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or_a\Documentos\modelovmexico\Bases de datos\Bases de datos\"/>
    </mc:Choice>
  </mc:AlternateContent>
  <bookViews>
    <workbookView xWindow="0" yWindow="0" windowWidth="20490" windowHeight="7650"/>
  </bookViews>
  <sheets>
    <sheet name="Fam. mg-L" sheetId="1" r:id="rId1"/>
    <sheet name="Fam. meq-L" sheetId="2" r:id="rId2"/>
  </sheets>
  <definedNames>
    <definedName name="_xlnm._FilterDatabase" localSheetId="1" hidden="1">'Fam. meq-L'!$A$3:$BL$245</definedName>
    <definedName name="_xlnm._FilterDatabase" localSheetId="0" hidden="1">'Fam. mg-L'!$A$1:$BJ$237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H232" i="2" l="1"/>
  <c r="BG232" i="2"/>
  <c r="BH231" i="2"/>
  <c r="BG231" i="2"/>
  <c r="AY225" i="1"/>
  <c r="AY224" i="1"/>
  <c r="AY223" i="1"/>
  <c r="AY237" i="1"/>
  <c r="BI232" i="2" l="1"/>
  <c r="BI231" i="2"/>
</calcChain>
</file>

<file path=xl/sharedStrings.xml><?xml version="1.0" encoding="utf-8"?>
<sst xmlns="http://schemas.openxmlformats.org/spreadsheetml/2006/main" count="3945" uniqueCount="1000">
  <si>
    <t>INFORMACIÓN GENERAL</t>
  </si>
  <si>
    <t>MODIFICACION A LA NOM-127 SSA1-1994 (DIARIO OFICIAL DEL 22 DE NOVIEMRE DE 2000)</t>
  </si>
  <si>
    <t>NITRÓGENO</t>
  </si>
  <si>
    <t xml:space="preserve">DUREZA </t>
  </si>
  <si>
    <t>NITRÓGENOS</t>
  </si>
  <si>
    <t>FECHA</t>
  </si>
  <si>
    <t>FOLIO</t>
  </si>
  <si>
    <t>POZOS</t>
  </si>
  <si>
    <t>ALCALDÍA</t>
  </si>
  <si>
    <t xml:space="preserve">COLONIA </t>
  </si>
  <si>
    <t>UBICACIÓN</t>
  </si>
  <si>
    <t>CAUDAL (lps)</t>
  </si>
  <si>
    <t>COLOR                           (U Pt/Co)                   20</t>
  </si>
  <si>
    <t xml:space="preserve">CONDUCTIVIDAD ELÉCTRICA (µsiemens/cm)         </t>
  </si>
  <si>
    <t>pH                                   (U pH)                   6.5_8.5</t>
  </si>
  <si>
    <t xml:space="preserve">SÓLIDOS TOTALES (mg/l)                         </t>
  </si>
  <si>
    <t xml:space="preserve">ALCALINIDAD TOTAL                (mg/l)                      </t>
  </si>
  <si>
    <t xml:space="preserve">CLORUROS              (mg/l)                            250                        </t>
  </si>
  <si>
    <t>DUREZA TOTAL        (mg/l)                                  500</t>
  </si>
  <si>
    <t>FLUORUROS           (mg/l)                           1.5</t>
  </si>
  <si>
    <t>NITRÓGENO AMONIACAL          (mg/l)                             0.5</t>
  </si>
  <si>
    <t>NITRÓGENO PROTÉICO     (mg/l)                      0.1</t>
  </si>
  <si>
    <t>SULFATOS                       (mg/l)                          400</t>
  </si>
  <si>
    <t>ARSENICO                 (mg/l)                       0.025</t>
  </si>
  <si>
    <t>CADMIO                   (mg/l)                     0.005</t>
  </si>
  <si>
    <t xml:space="preserve">CALCIO                (mg/l)                     </t>
  </si>
  <si>
    <t xml:space="preserve">ZINC                          (mg/l)                           5 </t>
  </si>
  <si>
    <t>COBRE                     (mg/l)                          2</t>
  </si>
  <si>
    <t>CROMO HEXAVALENTE (mg/l)                    0.053</t>
  </si>
  <si>
    <t>FIERRO                    (mg/l)                      0.3</t>
  </si>
  <si>
    <t>MANGANESO            (mg/l)                          0.15</t>
  </si>
  <si>
    <t>MERCURIO                (mg/l)                          0.001</t>
  </si>
  <si>
    <t>PLOMO                 (mg/l)                       0.01</t>
  </si>
  <si>
    <t xml:space="preserve">POTASIO                   (mg/l)                 </t>
  </si>
  <si>
    <t xml:space="preserve">SELENIO                      (mg/l)                  </t>
  </si>
  <si>
    <t>SODIO                       (mg/l)                           200</t>
  </si>
  <si>
    <t xml:space="preserve">MAGNESIO                   (mg/l)                    </t>
  </si>
  <si>
    <t xml:space="preserve">CUENTA ESTANDAR (col/100 ml)         </t>
  </si>
  <si>
    <t>COLIFORMES TOTALES              (col/100 ml)               0</t>
  </si>
  <si>
    <t xml:space="preserve">COLIFORMES FECALES                 (col/100 ml) </t>
  </si>
  <si>
    <t>TURBIEDAD                (UNT)                               5</t>
  </si>
  <si>
    <t>DEMANDA QUÍMICA DE OXÍGENO TOTAL         (mg/l)</t>
  </si>
  <si>
    <t xml:space="preserve"> SÓLIDOS TOTALES  VOLÁTILES</t>
  </si>
  <si>
    <t xml:space="preserve"> SÓLIDOS  TOTALES  FIJOS</t>
  </si>
  <si>
    <t xml:space="preserve"> SÓLIDOS  SUSPENDIDOS TOTALES</t>
  </si>
  <si>
    <t xml:space="preserve"> SÓLIDOS  SUSPENDIDOS VOLÁTILES</t>
  </si>
  <si>
    <t xml:space="preserve"> SÓLIDOS SUSPENDIDOS FIJOS</t>
  </si>
  <si>
    <t xml:space="preserve"> SÓLIDOS DISUELTOS  TOTALES (mg/l)       1000</t>
  </si>
  <si>
    <t xml:space="preserve"> SÓLIDOS DISUELTOS  VOLÁTILES</t>
  </si>
  <si>
    <t xml:space="preserve"> SOLIDOS  DISUELTOS  FIJOS</t>
  </si>
  <si>
    <t xml:space="preserve">CALCIO                 (mg/l)                  </t>
  </si>
  <si>
    <t xml:space="preserve">MAGNESIO             (mg/l)             </t>
  </si>
  <si>
    <t>NITRATOS                  (mg/l)                                       10</t>
  </si>
  <si>
    <t>NO3</t>
  </si>
  <si>
    <t>NITRITOS                 (mg/l)                            1</t>
  </si>
  <si>
    <t>SAAM                    (mg/l)                         0.5</t>
  </si>
  <si>
    <t>ALUMINIO                      (mg/l)                         0.2</t>
  </si>
  <si>
    <t>BARIO                  (mg/l)                         0.7</t>
  </si>
  <si>
    <t>SILICIO                     (mg/l)</t>
  </si>
  <si>
    <t>CLORO LIBRE           (mg/l)</t>
  </si>
  <si>
    <t>CLORO TOTAL              (mg/l)</t>
  </si>
  <si>
    <t xml:space="preserve">BORO                      (mg/l)                 </t>
  </si>
  <si>
    <t xml:space="preserve">Sub familia               </t>
  </si>
  <si>
    <t>Familia</t>
  </si>
  <si>
    <t>Grupos</t>
  </si>
  <si>
    <t>08779PM</t>
  </si>
  <si>
    <t>OLIVAR DE LOS PADRES</t>
  </si>
  <si>
    <t>Alvaro Obregón</t>
  </si>
  <si>
    <t>AV. TOLUCA ESQ. TRANSMISORES</t>
  </si>
  <si>
    <t>Bicarbonatada-Magnésica cálcica</t>
  </si>
  <si>
    <t>Bicarbonatada-Magnésica</t>
  </si>
  <si>
    <t>I</t>
  </si>
  <si>
    <t>08510PM</t>
  </si>
  <si>
    <t>SANTA LUCIA 1</t>
  </si>
  <si>
    <t>MOLINO DE ROSAS</t>
  </si>
  <si>
    <t xml:space="preserve">TIZIANO ENTRE ROSA NEGRA Y ROSA AMARILLA </t>
  </si>
  <si>
    <t>1465SE</t>
  </si>
  <si>
    <t>SAN MIGUEL AMANTLA</t>
  </si>
  <si>
    <t>Azcapotzalco</t>
  </si>
  <si>
    <t>SAN ANDRES</t>
  </si>
  <si>
    <t xml:space="preserve">AV MORELOS  ESQ. DEMOCRACIA </t>
  </si>
  <si>
    <t>Bicarbonatada-Magnésica Sódica</t>
  </si>
  <si>
    <t>1339SE</t>
  </si>
  <si>
    <t>ACACIAS</t>
  </si>
  <si>
    <t>Benito Juárez</t>
  </si>
  <si>
    <t>ADOLFO PRIETO ENTRE J. MA.OLLOQUI</t>
  </si>
  <si>
    <t>Bicarbonatada-Magnésica sódica</t>
  </si>
  <si>
    <t>08508PM</t>
  </si>
  <si>
    <t>ISSSTE COAPA 1</t>
  </si>
  <si>
    <t>Coyoacán</t>
  </si>
  <si>
    <t>EXHACIENDA COAPA</t>
  </si>
  <si>
    <t>MIRAMONTES ESQ.BRUJAS(SOBRE EL CAMELLON)</t>
  </si>
  <si>
    <t>081096PM</t>
  </si>
  <si>
    <t>ISSSTE COAPA 3</t>
  </si>
  <si>
    <t>LOS CIPRESES</t>
  </si>
  <si>
    <t>CANAL DE MIRAMONTES Y RANCHO VISTA HERMOSA</t>
  </si>
  <si>
    <t>081017PM</t>
  </si>
  <si>
    <t>PERIFERICO 3</t>
  </si>
  <si>
    <t>SAN LORENZO HUIPULCO</t>
  </si>
  <si>
    <t xml:space="preserve">CLZA. DE TLALPAN, VIADUCTO TLALPANCASI FRENTE TREN LIGERO </t>
  </si>
  <si>
    <t>081020PM</t>
  </si>
  <si>
    <t>SANTA URSULA COAPA</t>
  </si>
  <si>
    <t>SANTA URSULA COAPA (PGAL DE SANTA URSULA)</t>
  </si>
  <si>
    <t xml:space="preserve">SAN ALEJANDRO ENTRE SAN BENITO Y SAN GABRIEL </t>
  </si>
  <si>
    <t>08616PM</t>
  </si>
  <si>
    <t>R - 19</t>
  </si>
  <si>
    <t>Milpa Alta</t>
  </si>
  <si>
    <t>SAN FRANCISCO TECOXPA</t>
  </si>
  <si>
    <t>CALLE MATAMOROS CASI ESQ. BENITO JUAREZ</t>
  </si>
  <si>
    <t>081073PM</t>
  </si>
  <si>
    <t>SAN PEDRO ATOCPAN</t>
  </si>
  <si>
    <t>SAN PEDRO ACTOPAN</t>
  </si>
  <si>
    <t xml:space="preserve">ESQ CARRETERA OAXTEPEC ENTRE NIÑOS HEROES Y CAMINO A LA MINA </t>
  </si>
  <si>
    <t>08815PM</t>
  </si>
  <si>
    <t>TECOMITL 12</t>
  </si>
  <si>
    <t>CRUZTITLA</t>
  </si>
  <si>
    <t>PARAJE DE LA FABRICA DE TECOMIL.</t>
  </si>
  <si>
    <t>081042PM</t>
  </si>
  <si>
    <t>MIGUEL HIDALGO</t>
  </si>
  <si>
    <t>Tlalpan</t>
  </si>
  <si>
    <t xml:space="preserve">MIGUEL HIDALGO 1RA. SECCION </t>
  </si>
  <si>
    <t>CORREGIDORA</t>
  </si>
  <si>
    <t>08516PM</t>
  </si>
  <si>
    <t>RAMAL XOCHIMILCO-29</t>
  </si>
  <si>
    <t>VIADUCTO TLALPAN CASI ESQ. SN JUAN BOSCO</t>
  </si>
  <si>
    <t>08778PM</t>
  </si>
  <si>
    <t>CERRILLOS 1</t>
  </si>
  <si>
    <t>Xochimilco</t>
  </si>
  <si>
    <t>CERRILLOS I</t>
  </si>
  <si>
    <t>CERRILLOS S/N M. ENRIQUE GUZMAN</t>
  </si>
  <si>
    <t>081058PM</t>
  </si>
  <si>
    <t>S - 6</t>
  </si>
  <si>
    <t>PUEBLO SAN LORENZO ATEMOAYA</t>
  </si>
  <si>
    <t>CARRETERA NUEVA A SANTA CECILIA S/N</t>
  </si>
  <si>
    <t>08984PM</t>
  </si>
  <si>
    <t>S - 9</t>
  </si>
  <si>
    <t xml:space="preserve"> TEPEPAN, MORALES LOS</t>
  </si>
  <si>
    <t>PROL.LAS TORRES ESQ.5 DE MAYO</t>
  </si>
  <si>
    <t>081047PM</t>
  </si>
  <si>
    <t>LA HUERTA</t>
  </si>
  <si>
    <t>INSURGENTES MIXCOAC</t>
  </si>
  <si>
    <t>CAMPANA ENTRE CANOVA POR AUGUSTO RODIN</t>
  </si>
  <si>
    <t>08608PM</t>
  </si>
  <si>
    <t>VIADUCTO TLALPAN 2</t>
  </si>
  <si>
    <t>TLALPAN CENTRO 1</t>
  </si>
  <si>
    <t xml:space="preserve">LATERAL VIADUCTO TLALPAN ESQTEZOQUIPA </t>
  </si>
  <si>
    <t>08979PM</t>
  </si>
  <si>
    <t>BOSQUES RESIDENCIAL DEL SUR</t>
  </si>
  <si>
    <t>GUADALUPE ENTRE HERMENEGILDO GALEANA Y NICOLAS BRAVO</t>
  </si>
  <si>
    <t>08715PM</t>
  </si>
  <si>
    <t>AHUIZOTLA</t>
  </si>
  <si>
    <t>SANTIAGO AHUIZOTLA</t>
  </si>
  <si>
    <t>SANTIAGO AHUIZOTLA ENTRE FLORESTA Y MODESTA</t>
  </si>
  <si>
    <t>Bicarbonatada-Sódica magnésica</t>
  </si>
  <si>
    <t>Bicarbonatada-Sódica</t>
  </si>
  <si>
    <t>II</t>
  </si>
  <si>
    <t>08720PM</t>
  </si>
  <si>
    <t>CAMPO ENCANTADO</t>
  </si>
  <si>
    <t>SAN BARTOLO CAHUALTONGO</t>
  </si>
  <si>
    <t>CLZA SAN ISIDRO ENTRE TOCHTLI  Y MANUEL  ACUÑA</t>
  </si>
  <si>
    <t>08869PM</t>
  </si>
  <si>
    <t>DEPORTIVO FERRERIA 2</t>
  </si>
  <si>
    <t>COSMOPOLITA</t>
  </si>
  <si>
    <t>AV. CEYLAN ESQ NORTE 45</t>
  </si>
  <si>
    <t>08752PM</t>
  </si>
  <si>
    <t>DEPORTIVO REYNOSA</t>
  </si>
  <si>
    <t>SANTA BARBARA</t>
  </si>
  <si>
    <t>AV SAN PABLO, EJE 5 NTE</t>
  </si>
  <si>
    <t>08744PM</t>
  </si>
  <si>
    <t>HOGAR Y SEGURIDAD</t>
  </si>
  <si>
    <t>MALBON Y PIÑON AL SUR  DE AV CUITLAHUAC</t>
  </si>
  <si>
    <t>08745PM</t>
  </si>
  <si>
    <t>NUEVA SANTA MARIA</t>
  </si>
  <si>
    <t>CLAVERINAS ENTRE FRAMBUESA CRUZ GALVEZ</t>
  </si>
  <si>
    <t>08746PM</t>
  </si>
  <si>
    <t>OBRERO POPULAR</t>
  </si>
  <si>
    <t>CALZADA CAMARONES NTE 67 Y NTE 72</t>
  </si>
  <si>
    <t>08710PM</t>
  </si>
  <si>
    <t>PANTACO 1</t>
  </si>
  <si>
    <t>PANTACO</t>
  </si>
  <si>
    <t>DENTRO DE F.F C.C</t>
  </si>
  <si>
    <t>08712PM</t>
  </si>
  <si>
    <t>PANTACO 3</t>
  </si>
  <si>
    <t>08717PM</t>
  </si>
  <si>
    <t>PRADOS DEL ROSARIO</t>
  </si>
  <si>
    <t>AV.CEMPOALTECAS ENTRE ENCERO Y PEDERNALES</t>
  </si>
  <si>
    <t>08748PM</t>
  </si>
  <si>
    <t>PRESIDENTE MADERO</t>
  </si>
  <si>
    <t>TOMAS MARIN ESQ. DOROTEO ARANGO</t>
  </si>
  <si>
    <t>08709PM</t>
  </si>
  <si>
    <t>PROHOGAR</t>
  </si>
  <si>
    <t>PRO HOGAR</t>
  </si>
  <si>
    <t>CALLE 10 Y CALLE 8 AV. CUITLAHUAC</t>
  </si>
  <si>
    <t>08716PM</t>
  </si>
  <si>
    <t>PROVIDENCIA</t>
  </si>
  <si>
    <t>MANUEL SALAZAR ENTRE SANCHEZ COLIN Y FCO. I MADERO</t>
  </si>
  <si>
    <t>08754PM</t>
  </si>
  <si>
    <t>ROSARIO 1 ¢ SN MARTIN XOCHI 2</t>
  </si>
  <si>
    <t>TIERRA NUEVA</t>
  </si>
  <si>
    <t xml:space="preserve">AV. DEL ROSARIO PARQUE VIA </t>
  </si>
  <si>
    <t>08750PM</t>
  </si>
  <si>
    <t>SAN MART-N XOCHINAHUAC 1</t>
  </si>
  <si>
    <t>SAN MARTIN XOCHINAHUAC</t>
  </si>
  <si>
    <t>19 DE SEPTIEMBRE CASI ESQ CLZA EL ROSARIO</t>
  </si>
  <si>
    <t>08722PM</t>
  </si>
  <si>
    <t>SAN PEDRO XALPA 2</t>
  </si>
  <si>
    <t>AMPLIACION SAN PEDRO XALPA</t>
  </si>
  <si>
    <t xml:space="preserve">CLZA LAS ARMAS Y CLZA SAN ISIDRO </t>
  </si>
  <si>
    <t>08718PM</t>
  </si>
  <si>
    <t>VILLA AZCAPOTZALCO (FOVISSSTE)</t>
  </si>
  <si>
    <t>SANTO DOMINGO</t>
  </si>
  <si>
    <t>AV. TEZOZOMOC, AV. AQUILES SERDAN</t>
  </si>
  <si>
    <t>08548PM</t>
  </si>
  <si>
    <t>ALAMOS JARDIN 1</t>
  </si>
  <si>
    <t>ALAMOS</t>
  </si>
  <si>
    <t>SORIA NO. 83 ENTRE CASTILLA Y ANDALUCIA</t>
  </si>
  <si>
    <t>08971PM</t>
  </si>
  <si>
    <t>ALBERT Y BERLIN</t>
  </si>
  <si>
    <t>ALBERT</t>
  </si>
  <si>
    <t>BERLIN Y BREMEN</t>
  </si>
  <si>
    <t>08549PM</t>
  </si>
  <si>
    <t>DON LUIS NATIVITAS</t>
  </si>
  <si>
    <t>NATIVITAS</t>
  </si>
  <si>
    <t>AV PLUTARCO ELIAS CALLES AV. DON JUAN</t>
  </si>
  <si>
    <t>08965PM</t>
  </si>
  <si>
    <t>MIGUEL ALEMAN NUEVO</t>
  </si>
  <si>
    <t>POSTAL</t>
  </si>
  <si>
    <t>C. ALMERIA CASTILLA Y ANDALUCIA</t>
  </si>
  <si>
    <t>08970PM</t>
  </si>
  <si>
    <t>JUSTINA ENTRE ELENA Y VIRGINIA</t>
  </si>
  <si>
    <t>08551PM</t>
  </si>
  <si>
    <t>NORMANDIA</t>
  </si>
  <si>
    <t>DEL CARMEN</t>
  </si>
  <si>
    <t>NORMANDIA AV. PLUTARCO E. CALLES</t>
  </si>
  <si>
    <t>1026SE</t>
  </si>
  <si>
    <t>ORTIZ RUBIO</t>
  </si>
  <si>
    <t>SAN SIMON TICUMAC</t>
  </si>
  <si>
    <t>CENTENARIO ENTRE ORTIZ RUBIO CDA. PASCUAL ORTIZ RUBIO</t>
  </si>
  <si>
    <t>081039PM</t>
  </si>
  <si>
    <t>RAMAL TULYEHUALCO 13</t>
  </si>
  <si>
    <t>PERIFERICO SUR CASI CRUCE ESQ TLALPAN</t>
  </si>
  <si>
    <t>08555PM</t>
  </si>
  <si>
    <t>RAMAL TULYEHUALCO 33</t>
  </si>
  <si>
    <t>CTM X CULHUACAN</t>
  </si>
  <si>
    <t>CANAL NACIONAL YELVIRA VARGASCOL U. HABITACIONAL CTM X</t>
  </si>
  <si>
    <t>08546PM</t>
  </si>
  <si>
    <t>ALGARIN</t>
  </si>
  <si>
    <t>Cuauhtémoc</t>
  </si>
  <si>
    <t xml:space="preserve">ANTONIO PLAZA NO. 31 DAVALOS Y C. TORIBIO MEDINA </t>
  </si>
  <si>
    <t>930SE</t>
  </si>
  <si>
    <t>JARDINES DEL PEDREGAL 4 REUBICADO</t>
  </si>
  <si>
    <t>Gustavo A. Madero</t>
  </si>
  <si>
    <t>SAN JUAN DE ARAGON</t>
  </si>
  <si>
    <t>SAN JUAN DE ARAGON NO. 530 U.H DEMET</t>
  </si>
  <si>
    <t>1203SE</t>
  </si>
  <si>
    <t>SANTA ANITA</t>
  </si>
  <si>
    <t>Iztacalco</t>
  </si>
  <si>
    <t xml:space="preserve"> SANTA ANITA</t>
  </si>
  <si>
    <t>PLAZA HIDALGO ENTRE CALZA DE LA VIGA CONGRESO DE LA UNION</t>
  </si>
  <si>
    <t>08925PM</t>
  </si>
  <si>
    <t>BANJIDAL FRACCIONAMIENTO</t>
  </si>
  <si>
    <t>Iztapalapa</t>
  </si>
  <si>
    <t>BANJIDAL</t>
  </si>
  <si>
    <t>SUR 69-A MANUEL GAMIO</t>
  </si>
  <si>
    <t>08854PM</t>
  </si>
  <si>
    <t>RAMAL AMPL.TLAHUAC NEZA # 25</t>
  </si>
  <si>
    <t>JOSE LOPEZ PORTILLO</t>
  </si>
  <si>
    <t>MARGEN CANAL DE CHALCO S/N</t>
  </si>
  <si>
    <t>08920PM</t>
  </si>
  <si>
    <t>SALECIANO</t>
  </si>
  <si>
    <t>Miguel Hidalgo</t>
  </si>
  <si>
    <t>ANAHUAC</t>
  </si>
  <si>
    <t>CALLE LAGUNA TAMIAHUA ENTRE LAGO DE XOCHIMILCO C. COLEGIO SALESIANO</t>
  </si>
  <si>
    <t>08812PM</t>
  </si>
  <si>
    <t>TECOMITL 10</t>
  </si>
  <si>
    <t xml:space="preserve">STA CRUZ ENTRE INGALLENDE Y NOGAL </t>
  </si>
  <si>
    <t>08816PM</t>
  </si>
  <si>
    <t>TECOMITL 11</t>
  </si>
  <si>
    <t>PARAJE DE LA FABRICA DE TECOMIL</t>
  </si>
  <si>
    <t>08814PM</t>
  </si>
  <si>
    <t>TECOMITL 13</t>
  </si>
  <si>
    <t>1291SE</t>
  </si>
  <si>
    <t>TECOMITL 14</t>
  </si>
  <si>
    <t>1326SE</t>
  </si>
  <si>
    <t>TECOMITL 15</t>
  </si>
  <si>
    <t>PARAJE TECOXPA</t>
  </si>
  <si>
    <t>08787PM</t>
  </si>
  <si>
    <t>RAMAL MIXQUIC SANTA CATARINA 12</t>
  </si>
  <si>
    <t>Tláhuac</t>
  </si>
  <si>
    <t xml:space="preserve">LAGUNA XICO </t>
  </si>
  <si>
    <t>08960PM</t>
  </si>
  <si>
    <t>RAMAL MIXQUIC SANTA CATARINA 13</t>
  </si>
  <si>
    <t>CAMINO DE SERVICIO</t>
  </si>
  <si>
    <t>08783PM</t>
  </si>
  <si>
    <t>RAMAL MIXQUIC SANTA CATARINA 6</t>
  </si>
  <si>
    <t>08785PM</t>
  </si>
  <si>
    <t>RAMAL MIXQUIC SANTA CATARINA 8</t>
  </si>
  <si>
    <t>08786PM</t>
  </si>
  <si>
    <t>RAMAL MIXQUIC SANTA CATARINA 9</t>
  </si>
  <si>
    <t>08817PM</t>
  </si>
  <si>
    <t>TECOMITL 17</t>
  </si>
  <si>
    <t>08589PM</t>
  </si>
  <si>
    <t>TULYEHUALCO 2</t>
  </si>
  <si>
    <t>SAN JOSE</t>
  </si>
  <si>
    <t>COMERCIO SUR ENTRE EDUCACION SECUNDARIA PEDRO HDEZ SILVA</t>
  </si>
  <si>
    <t>08518PM</t>
  </si>
  <si>
    <t>ACOXPA 32 PERIF.SUR 32</t>
  </si>
  <si>
    <t xml:space="preserve">LAZARO CARDENAS </t>
  </si>
  <si>
    <t>CALZ.ACOXPA (SOBRE EL CAMELLON) ENTRECLUB DEPORTIVO VERACRUZ</t>
  </si>
  <si>
    <t>1458SE</t>
  </si>
  <si>
    <t>DEPORTIVO VIVANCO</t>
  </si>
  <si>
    <t>TLALPAN CENTRO I</t>
  </si>
  <si>
    <t xml:space="preserve">MONEDA CALLEJON CARRASCO ESQ. IGNACIO ALLENDE  </t>
  </si>
  <si>
    <t>08609PM</t>
  </si>
  <si>
    <t>EL CAMINERO</t>
  </si>
  <si>
    <t>LA JOYA</t>
  </si>
  <si>
    <t>INSURGENTE SUR Y VIADUCTOTLALPAN</t>
  </si>
  <si>
    <t>08614PM</t>
  </si>
  <si>
    <t>LIMANTITLA</t>
  </si>
  <si>
    <t>SANTA URSULA XITLA</t>
  </si>
  <si>
    <t>LIMANTITLA E INSURGENTES SUR</t>
  </si>
  <si>
    <t>08520PM</t>
  </si>
  <si>
    <t>SAN NICOLAS TOLENTINO</t>
  </si>
  <si>
    <t>PRADO COAPA</t>
  </si>
  <si>
    <t xml:space="preserve">JALTENCO CONJUNTO RESIDENCIAL VILLA </t>
  </si>
  <si>
    <t>08601PM</t>
  </si>
  <si>
    <t>TREINTA Y SIETE</t>
  </si>
  <si>
    <t>TORIELLO GUERRA</t>
  </si>
  <si>
    <t xml:space="preserve">CALZ. DE TLALPAN SAN FERNANDO  </t>
  </si>
  <si>
    <t>08809PM</t>
  </si>
  <si>
    <t>CERRILLOS 2</t>
  </si>
  <si>
    <t>LOS CERRILLOS</t>
  </si>
  <si>
    <t>CAMINO ANCHO ENTRE MARTIREZ DE RIO BCOHERRADURA</t>
  </si>
  <si>
    <t>08808PM</t>
  </si>
  <si>
    <t>ESCUDO NACIONAL 1</t>
  </si>
  <si>
    <t>LA NORIA</t>
  </si>
  <si>
    <t>CAMINO ANTIGUO A XOCHIMILCO S/N</t>
  </si>
  <si>
    <t>08588PM</t>
  </si>
  <si>
    <t>MIRADOR 1</t>
  </si>
  <si>
    <t>SAN GREGORIO ATLAPULCO</t>
  </si>
  <si>
    <t>ANTIGUO CAMINO A SAN PEDRO ACTOPAN</t>
  </si>
  <si>
    <t>08823PM</t>
  </si>
  <si>
    <t>MIRADOR 3</t>
  </si>
  <si>
    <t>08541PM</t>
  </si>
  <si>
    <t>MONTE SUR 1</t>
  </si>
  <si>
    <t>SAN JUAN DE LOS LAGOS</t>
  </si>
  <si>
    <t>CARRETERA XOCHIMILCO SAN PABLO</t>
  </si>
  <si>
    <t>08542PM</t>
  </si>
  <si>
    <t>MONTE SUR 2</t>
  </si>
  <si>
    <t>08524PM</t>
  </si>
  <si>
    <t>NATIVITAS 2</t>
  </si>
  <si>
    <t xml:space="preserve">CALLE ESMERALDA S/N PRIMER ANDADOR Y EL MIRADOR </t>
  </si>
  <si>
    <t>08857PM</t>
  </si>
  <si>
    <t>S - 7</t>
  </si>
  <si>
    <t>08863PM</t>
  </si>
  <si>
    <t>S -11</t>
  </si>
  <si>
    <t>SAN LUIS TLAXIALTEMALCO</t>
  </si>
  <si>
    <t xml:space="preserve">XOCHITEPETL S/N ENTRE MEXTITLA </t>
  </si>
  <si>
    <t>1318SE</t>
  </si>
  <si>
    <t>ALTAVISTA</t>
  </si>
  <si>
    <t>C. AIDA ESQ. CDA.DE LA CERCA</t>
  </si>
  <si>
    <t>Bicarbonatada-Mixta</t>
  </si>
  <si>
    <t>III</t>
  </si>
  <si>
    <t>08831PM</t>
  </si>
  <si>
    <t>AV. CENTRAL</t>
  </si>
  <si>
    <t>TOLTECA</t>
  </si>
  <si>
    <t>AV. CENTRAL C. 11</t>
  </si>
  <si>
    <t>08967PM</t>
  </si>
  <si>
    <t>ALAMOS JARDIN 2 (NUEVO)</t>
  </si>
  <si>
    <t>ANDALUCIA NO. 27 ENTRE CORUÑA Y SEGOVIA</t>
  </si>
  <si>
    <t>08679PM</t>
  </si>
  <si>
    <t>DIAGONAL SAN ANTONIO</t>
  </si>
  <si>
    <t>NARVARTE</t>
  </si>
  <si>
    <t>DIAGONAL SAN ANTONIO Y DR. VERTIZ</t>
  </si>
  <si>
    <t>081048PM</t>
  </si>
  <si>
    <t>PARQUE DE LOS VENADOS</t>
  </si>
  <si>
    <t>LETRAN VALLE</t>
  </si>
  <si>
    <t>AV. DR VERTIZ MUNICIPIO LIBRE Y MIGUEL LAURENT</t>
  </si>
  <si>
    <t>08964PM</t>
  </si>
  <si>
    <t>PORTALES</t>
  </si>
  <si>
    <t xml:space="preserve">PORTALES </t>
  </si>
  <si>
    <t xml:space="preserve">AV. REPUBLICA NO. 96 ENTRE RUMANIA Y BELGICA </t>
  </si>
  <si>
    <t>08680PM</t>
  </si>
  <si>
    <t>RADIO MIL</t>
  </si>
  <si>
    <t xml:space="preserve"> MITLA ENTRE CONCEPCION BEISTEGUITORRES ADALID </t>
  </si>
  <si>
    <t>08683PM</t>
  </si>
  <si>
    <t>ROSENDO ARNAIZ</t>
  </si>
  <si>
    <t>NONOALCO</t>
  </si>
  <si>
    <t>ANDREA DEL CASTAGNO ENTRE AV. REVOLUCION C. MIGUEL BUONARROTT</t>
  </si>
  <si>
    <t>08699PM</t>
  </si>
  <si>
    <t>ALAMEDA SANTA MARIA</t>
  </si>
  <si>
    <t>SANTA MARIA LA RIBERA</t>
  </si>
  <si>
    <t xml:space="preserve">MANUEL CARPIO ENTRE JAIME TORRES BODET Y PINO </t>
  </si>
  <si>
    <t>08686PM</t>
  </si>
  <si>
    <t>ANTONIO MANUEL ANZA</t>
  </si>
  <si>
    <t>ROMA SUR</t>
  </si>
  <si>
    <t xml:space="preserve">CAMPECHE, XALAPA Y MANUEL M ANZA </t>
  </si>
  <si>
    <t>08688PM</t>
  </si>
  <si>
    <t>CAMPOS ELISEOS</t>
  </si>
  <si>
    <t>POLANCO</t>
  </si>
  <si>
    <t xml:space="preserve">AV. CAMPOS ELISEOS Y EDGAR ALLAN POE </t>
  </si>
  <si>
    <t>08689PM</t>
  </si>
  <si>
    <t>CEDROS Y MOLIERE</t>
  </si>
  <si>
    <t xml:space="preserve">GLORIETA DE LA CALLE HORACIOESQ. MOLIERE </t>
  </si>
  <si>
    <t>08690PM</t>
  </si>
  <si>
    <t>CICERON</t>
  </si>
  <si>
    <t xml:space="preserve">CICERON Y F.F C.CCUERNAVACA </t>
  </si>
  <si>
    <t>08696PM</t>
  </si>
  <si>
    <t>MAR MEDITERRANEO</t>
  </si>
  <si>
    <t>POPOTLA</t>
  </si>
  <si>
    <t xml:space="preserve">MAR MEDITERRANEO CLZ MEXICO TACUBA </t>
  </si>
  <si>
    <t>08691PM</t>
  </si>
  <si>
    <t>MARINA NACIONAL 1</t>
  </si>
  <si>
    <t xml:space="preserve">AV. MARINA NACIONAL Y LAGUNA MAYRAN </t>
  </si>
  <si>
    <t>08692PM</t>
  </si>
  <si>
    <t>MARINA NACIONAL 3</t>
  </si>
  <si>
    <t>AV. MARINA NACIONAL, LAGO MASK LAGO GARDA</t>
  </si>
  <si>
    <t>08693PM</t>
  </si>
  <si>
    <t>MARINA NACIONAL 4</t>
  </si>
  <si>
    <t>TACUBA</t>
  </si>
  <si>
    <t xml:space="preserve">AV.MARINA NACIONALLAGO HURON </t>
  </si>
  <si>
    <t>08697PM</t>
  </si>
  <si>
    <t>SAN FELIPE POPOTLA</t>
  </si>
  <si>
    <t xml:space="preserve">C. MAR ARAFURA ENTRE MAR NEXTITLA MAR EGEO </t>
  </si>
  <si>
    <t>08695PM</t>
  </si>
  <si>
    <t xml:space="preserve">CLZA.MEXICO TACUBA ENTRE MARINA NACIONAL, GOLFO DE CAMPECHE </t>
  </si>
  <si>
    <t>08687PM</t>
  </si>
  <si>
    <t>VERONICA NUEVO</t>
  </si>
  <si>
    <t>VERONICA ANZURES</t>
  </si>
  <si>
    <t>C.BAHIA DE LA CONCEPCION ENTRE BAHIA DE LA MAGDALENA</t>
  </si>
  <si>
    <t>08543PM</t>
  </si>
  <si>
    <t>ARENAL DE SAN ANGEL</t>
  </si>
  <si>
    <t>CHIMALISTAC</t>
  </si>
  <si>
    <t xml:space="preserve">AV. IGNACIO ALLENDE Y MIGUEL ANGEL DE QUEVEDO </t>
  </si>
  <si>
    <t>08832PM</t>
  </si>
  <si>
    <t>CASSO</t>
  </si>
  <si>
    <t>SAN PEDRO DE LOS PINOS</t>
  </si>
  <si>
    <t>AV. CENTRAL Y PROLONGACION CALLE 18,</t>
  </si>
  <si>
    <t>08829PM</t>
  </si>
  <si>
    <t>SANTA FE</t>
  </si>
  <si>
    <t>PUEBLO SANTA FE</t>
  </si>
  <si>
    <t>08827PM</t>
  </si>
  <si>
    <t>TACUBAYA 2</t>
  </si>
  <si>
    <t>REAL DEL MONTE</t>
  </si>
  <si>
    <t xml:space="preserve">CLZ. MINAS DE ARENA CERCA MTRO OBSERVATORIO </t>
  </si>
  <si>
    <t>08536PM</t>
  </si>
  <si>
    <t>COLONIA DEL CARMEN (LA FRAGATA)</t>
  </si>
  <si>
    <t>ABASOLO PARIS</t>
  </si>
  <si>
    <t>08849PM</t>
  </si>
  <si>
    <t>PADIERNA 4 (NO. 23)</t>
  </si>
  <si>
    <t>Magdalena Contreras</t>
  </si>
  <si>
    <t>HEROES DE PADIERNA</t>
  </si>
  <si>
    <t>B. ADOLFO RUIZ CORTINES</t>
  </si>
  <si>
    <t>08618PM</t>
  </si>
  <si>
    <t>R - 24</t>
  </si>
  <si>
    <t xml:space="preserve">CAMINO A MILPA ALTA ENTRE TECOXPA Y MAXUICO </t>
  </si>
  <si>
    <t>08611PM</t>
  </si>
  <si>
    <t>GALEANA TLALPAN</t>
  </si>
  <si>
    <t>GALEANA ENTRE CONGRESO Y MAGISTERIO</t>
  </si>
  <si>
    <t>081088PM</t>
  </si>
  <si>
    <t>COUNTRY CLUB CHURUBUSCO</t>
  </si>
  <si>
    <t>COUNTRY CLUB</t>
  </si>
  <si>
    <t>AV. CICLISTAS Y GOLF ENTRE ATLETAS Y CORREDORES</t>
  </si>
  <si>
    <t>Bicarbonatada clorurada-Magnésica sódica</t>
  </si>
  <si>
    <t>Bicarbonatada clorurada-Magnésica</t>
  </si>
  <si>
    <t>IV</t>
  </si>
  <si>
    <t>081021PM</t>
  </si>
  <si>
    <t>PEDREGAL SANTA URSULA</t>
  </si>
  <si>
    <t xml:space="preserve">SAN RICARDO ESQ. HERMILO ENTRE SAN MATIAS Y SAN ISAURO </t>
  </si>
  <si>
    <t>08838PM</t>
  </si>
  <si>
    <t>PERIFERICO DIRECTO 18</t>
  </si>
  <si>
    <t>PEDREGAL DEL SUR OLIMPICA</t>
  </si>
  <si>
    <t>ANILLO PERIFERICO (SOBRE CAMELLON) CASI ESQ. PIERRE DE CORBATIN</t>
  </si>
  <si>
    <t>08878PM</t>
  </si>
  <si>
    <t>RAMAL TLAHUAC NEZA # 15</t>
  </si>
  <si>
    <t>DEL MAR</t>
  </si>
  <si>
    <t>MARGEN CANAL DE CHALCO</t>
  </si>
  <si>
    <t>08879PM</t>
  </si>
  <si>
    <t>RAMAL TLAHUAC NEZA # 16</t>
  </si>
  <si>
    <t>08903PM</t>
  </si>
  <si>
    <t>AZCAPOTZALCO 1 o ROSARIO 2</t>
  </si>
  <si>
    <t>EL ROSARIO</t>
  </si>
  <si>
    <t>AV. DE LAS CULTURAS RIO BLANCO</t>
  </si>
  <si>
    <t>Bicarbonatada clorurada-Sódica</t>
  </si>
  <si>
    <t>V</t>
  </si>
  <si>
    <t>08804PM</t>
  </si>
  <si>
    <t>AUXILIAR XOTEPINGO 11-B (REHABILITADO)</t>
  </si>
  <si>
    <t>SAN PABLO TEPETLAPA</t>
  </si>
  <si>
    <t>CALZDA LA VIRGEN SOBRE LA ACERA DE LAESCUELA ECOLOGICA LOS COYOTES</t>
  </si>
  <si>
    <t>Bicarbonatada clorurada-Sódica magnésica</t>
  </si>
  <si>
    <t>08802PM</t>
  </si>
  <si>
    <t>AUXILIAR XOTEPINGO 7-C</t>
  </si>
  <si>
    <t>PRESIDENTES EJIDALES CULHUACAN CTM U.H Z</t>
  </si>
  <si>
    <t>CLZA DE LA VIRGEN ENTRE AGUSTIN ROMERO ROMULO VALDEZ ROMERO</t>
  </si>
  <si>
    <t>081025PM</t>
  </si>
  <si>
    <t>DEPORTIVO CANTIL</t>
  </si>
  <si>
    <t>AJUSCO</t>
  </si>
  <si>
    <t>CDA. DE MONSERRAT S/N ENTRADA AV. AZTECAS</t>
  </si>
  <si>
    <t>08534PM</t>
  </si>
  <si>
    <t>DEPORTIVO TERRANOVA</t>
  </si>
  <si>
    <t>COPILCO EL BAJO</t>
  </si>
  <si>
    <t xml:space="preserve">AV. COPILCO ENTRE INSURGENTES AV. UNIVERSIDAD </t>
  </si>
  <si>
    <t>08800PM</t>
  </si>
  <si>
    <t>EDUCACION 2</t>
  </si>
  <si>
    <t>EDUCACION</t>
  </si>
  <si>
    <t>AV. 3 ENTRE CALLE K Y A ESQ. ERASMO CASTELLANOS QUINTO</t>
  </si>
  <si>
    <t>081089PM</t>
  </si>
  <si>
    <t>FRACC. PRADOS CHURUBUSCO</t>
  </si>
  <si>
    <t>CRUZ DEL SUR OSA MAYOR</t>
  </si>
  <si>
    <t>081097PM</t>
  </si>
  <si>
    <t>ISSSTE COAPA 4</t>
  </si>
  <si>
    <t>AV. CENTRAL CONJ. HAB. ALIANZA POPULAR REVOLUCIONARIA</t>
  </si>
  <si>
    <t>08833PM</t>
  </si>
  <si>
    <t>LA CIENEGA</t>
  </si>
  <si>
    <t>SANTO DOMINGO (PGAL DE STO DOMINGO)</t>
  </si>
  <si>
    <t>EJE 10 SUR ESQ CUAMICHIC</t>
  </si>
  <si>
    <t>08834PM</t>
  </si>
  <si>
    <t>METRO C.U.</t>
  </si>
  <si>
    <t>PEDREGAL DE SANTO DOMINGO</t>
  </si>
  <si>
    <t xml:space="preserve">AV. ANTONIO DELFIN PEDREGAL S/NENTRADA AL METRO </t>
  </si>
  <si>
    <t>081024PM</t>
  </si>
  <si>
    <t>NAHUATLACAS</t>
  </si>
  <si>
    <t>NAHUATLACAS 2a CDA DE NAHUATLACAS</t>
  </si>
  <si>
    <t>08513PM</t>
  </si>
  <si>
    <t>PERIFERICO 1 (REUBICADO)</t>
  </si>
  <si>
    <t>CIUDAD JARDIN</t>
  </si>
  <si>
    <t>CALLE XOTEPINGO INTERIOR DEL LCC</t>
  </si>
  <si>
    <t>08837PM</t>
  </si>
  <si>
    <t>PERIFERICO DIRECTO 17</t>
  </si>
  <si>
    <t>PEDREGAL DE CARRASCO</t>
  </si>
  <si>
    <t xml:space="preserve">ANILLO PERIFERICO (SOBRE CAMELLON)CASI ESQ. PIERRE DE CORBATIN </t>
  </si>
  <si>
    <t>08839PM</t>
  </si>
  <si>
    <t>PERIFERICO DIRECTO 19</t>
  </si>
  <si>
    <t>INSURGENTES CUICULCO PEDREGAL DE CARRASC</t>
  </si>
  <si>
    <t>ANILLO PERIFERICO ENTRE ZAFIRO  PANAMERICANA</t>
  </si>
  <si>
    <t>08840PM</t>
  </si>
  <si>
    <t>PERIFERICO DIRECTO 24</t>
  </si>
  <si>
    <t>JARDINES DEL PEDREGAL SAN ANGEL</t>
  </si>
  <si>
    <t>ANILLO PERIFERICO ESQ  ZACATEPETL</t>
  </si>
  <si>
    <t>08565PM</t>
  </si>
  <si>
    <t>RAMAL TULYEHUALCO 34</t>
  </si>
  <si>
    <t>CTM VIII CULHUACAN</t>
  </si>
  <si>
    <t>CANAL NACIONAL Y PASEO SANTA CECILIA</t>
  </si>
  <si>
    <t>08836PM</t>
  </si>
  <si>
    <t>RAMAL ZAPATA 16</t>
  </si>
  <si>
    <t>08531PM</t>
  </si>
  <si>
    <t>RUIZ CORTINEZ</t>
  </si>
  <si>
    <t>ADOLFO RUIZ CORTINES</t>
  </si>
  <si>
    <t>IXCOATL CDA IXCOATL ENTRE HUITZILOPOCHTLI DIEGO RIVERA</t>
  </si>
  <si>
    <t>08535PM</t>
  </si>
  <si>
    <t>VIVEROS DEL RELOJ 1</t>
  </si>
  <si>
    <t xml:space="preserve">PEDREGAL SANTA URSULA </t>
  </si>
  <si>
    <t>SAN LEON ENTRE SAN ALBERTO SAN RAUL</t>
  </si>
  <si>
    <t>08533PM</t>
  </si>
  <si>
    <t>VIVEROS DEL RELOJ 2</t>
  </si>
  <si>
    <t xml:space="preserve">EL RELOJ    </t>
  </si>
  <si>
    <t xml:space="preserve">LA COROLA , LA CALIZ </t>
  </si>
  <si>
    <t>081026PM</t>
  </si>
  <si>
    <t>ZAPOTECAS</t>
  </si>
  <si>
    <t xml:space="preserve">ZAPOTECAS ENTRE TOPILTZIN MECONETZIN </t>
  </si>
  <si>
    <t>08922PM</t>
  </si>
  <si>
    <t>MAYORAZGO (REUBICADO)</t>
  </si>
  <si>
    <t>AMPLIACION CASAS ALEMAN</t>
  </si>
  <si>
    <t>INTERIOR DEL DEPORTIVO LOS GALEANACOL, SAN JUAN DE ARAGON</t>
  </si>
  <si>
    <t>1032SE</t>
  </si>
  <si>
    <t>NAPOLES (REUBICADO)</t>
  </si>
  <si>
    <t>INTERIOR DEL DEPORTIVO LOS GALEANA</t>
  </si>
  <si>
    <t>08791PM</t>
  </si>
  <si>
    <t>AGRICOLA ORIENTAL 2</t>
  </si>
  <si>
    <t>LOPEZ PORTILLO</t>
  </si>
  <si>
    <t>PERIFERICO SUR SOBRE CAMELLON CASI ESQ. CALLE 21</t>
  </si>
  <si>
    <t>08947PM</t>
  </si>
  <si>
    <t>AGRICOLA ORIENTAL 5</t>
  </si>
  <si>
    <t>PASEOS DE CHURUBUSCO</t>
  </si>
  <si>
    <t>CANAL DE TEZONTLE RIO LA ANTIGUA</t>
  </si>
  <si>
    <t>08948PM</t>
  </si>
  <si>
    <t>AGRICOLA ORIENTAL 7</t>
  </si>
  <si>
    <t>U.H. REAL DEL MORAL</t>
  </si>
  <si>
    <t>AL FINAL DE LA CALLE 247 ACANAL DE TEZONTLE</t>
  </si>
  <si>
    <t>1268SE</t>
  </si>
  <si>
    <t>CARLOS L. GRACIDAS</t>
  </si>
  <si>
    <t>VICENTE GUERRERO</t>
  </si>
  <si>
    <t>AV LUIS MENDEZESQ. AV. GENARO ESTRADA GUERRERO VICENTE U.</t>
  </si>
  <si>
    <t>081002PM</t>
  </si>
  <si>
    <t>CERRO DE LA ESTRELLA 1</t>
  </si>
  <si>
    <t>ZONA URBANA EJIDAL ESTRELLA CULHUAC</t>
  </si>
  <si>
    <t>GOBERNACION ESQUINA VICENTE GUERRERO</t>
  </si>
  <si>
    <t>1544SE</t>
  </si>
  <si>
    <t>DEPORTIVO SAN SEBASTIAN TECOLOXTITLA</t>
  </si>
  <si>
    <t>SAN SEBASTIAN TECOLOXTITLA</t>
  </si>
  <si>
    <t xml:space="preserve">FEDERICO GARZA PEDRO ACEVESSAN </t>
  </si>
  <si>
    <t>859SE</t>
  </si>
  <si>
    <t>GRANJAS SAN ANTONIO NUEVO</t>
  </si>
  <si>
    <t>GRANJAS SAN ANTONIO</t>
  </si>
  <si>
    <t xml:space="preserve">CULTURAS PREHISPANICAS ENTRE CALLE 8 CALLE 10 </t>
  </si>
  <si>
    <t>840SE</t>
  </si>
  <si>
    <t>IZTAPALAPA 2</t>
  </si>
  <si>
    <t>BARRIO SAN LUCAS</t>
  </si>
  <si>
    <t xml:space="preserve">CALZ. ERMITA IZTAPALAPA AV ERMITA FRENTE A LOS REYES </t>
  </si>
  <si>
    <t>08941PM</t>
  </si>
  <si>
    <t>PEÑON 1</t>
  </si>
  <si>
    <t>SAN LORENZO XICOTENCATL</t>
  </si>
  <si>
    <t>GRAL. FLORENTINO ANTILLON EL FUERTE</t>
  </si>
  <si>
    <t>08724PM</t>
  </si>
  <si>
    <t>PEÑON 2</t>
  </si>
  <si>
    <t>UH FUENTE DE LORETO</t>
  </si>
  <si>
    <t>AV CIRCULACIÓN ENTRE JOSÉ AGUILAR Y PLAN DE AYALA</t>
  </si>
  <si>
    <t>08738PM</t>
  </si>
  <si>
    <t>PEÑON 2 NUEVO</t>
  </si>
  <si>
    <t>RENOVACIÓN</t>
  </si>
  <si>
    <t>GENARO ESTRADA AV. 6</t>
  </si>
  <si>
    <t>08739PM</t>
  </si>
  <si>
    <t>PEÑON 4 NUEVO</t>
  </si>
  <si>
    <t>EJE 5 SURCALLE 15</t>
  </si>
  <si>
    <t>08935PM</t>
  </si>
  <si>
    <t>PEÑON 6</t>
  </si>
  <si>
    <t>SANTA MARTHA ACATITLA</t>
  </si>
  <si>
    <t>FCO. CANO ESQ. CALLE BRIGADA DE ÁLVAREZ</t>
  </si>
  <si>
    <t>08741PM</t>
  </si>
  <si>
    <t>PEÑON 7</t>
  </si>
  <si>
    <t>EJERCITO DE ORIENTE ZONA PEÑA</t>
  </si>
  <si>
    <t xml:space="preserve">FELIZ GUTIERREZ  ESQUINA LUIS ZAMORA </t>
  </si>
  <si>
    <t>08855PM</t>
  </si>
  <si>
    <t>RAMAL AMPL.TLAHUAC NEZA # 20 B (REUBICADO)</t>
  </si>
  <si>
    <t>JARDÍN DE SAN LORENZO</t>
  </si>
  <si>
    <t>AV. CANAL DE CHALCO S/N EN EL VIVERO NEZAHUALCOYOTL</t>
  </si>
  <si>
    <t>08480PM</t>
  </si>
  <si>
    <t>RAMAL AMPL.TLAHUAC NEZA # 22</t>
  </si>
  <si>
    <t>VALLE DE SAN LORENZO</t>
  </si>
  <si>
    <t xml:space="preserve">MARGEN CANAL DE CHALCO S/N </t>
  </si>
  <si>
    <t>08479PM</t>
  </si>
  <si>
    <t>RAMAL AMPL.TLAHUAC NEZA # 23</t>
  </si>
  <si>
    <t>08850PM</t>
  </si>
  <si>
    <t>RAMAL AMPL.TLAHUAC NEZA # 27</t>
  </si>
  <si>
    <t>LA ESPERANZA</t>
  </si>
  <si>
    <t>08666PM</t>
  </si>
  <si>
    <t>SAN JUANICO NEXTIPAC</t>
  </si>
  <si>
    <t>CALLE JUAREZ ENTRE SAN JUANICO NEXTIPAC Y PLAZA JUAREZ</t>
  </si>
  <si>
    <t>1274SE</t>
  </si>
  <si>
    <t>SAN LORENZO TEZONCO NUEVO</t>
  </si>
  <si>
    <t>08727PM</t>
  </si>
  <si>
    <t>SANTA CATARINA 9</t>
  </si>
  <si>
    <t xml:space="preserve">SAN LORENZO </t>
  </si>
  <si>
    <t>INT. PANTEON SN LORENZO TEZONCO</t>
  </si>
  <si>
    <t>08667PM</t>
  </si>
  <si>
    <t>SECTOR POPULAR 2</t>
  </si>
  <si>
    <t>SECTOR POPULAR</t>
  </si>
  <si>
    <t>SUR 105 LOTE 117</t>
  </si>
  <si>
    <t>08704PM</t>
  </si>
  <si>
    <t>SECTOR POPULAR 3</t>
  </si>
  <si>
    <t>POPULAR</t>
  </si>
  <si>
    <t>ESTRELLA PERIFERICO ORIENTE</t>
  </si>
  <si>
    <t>08670PM</t>
  </si>
  <si>
    <t>UNIDAD MODELO 1</t>
  </si>
  <si>
    <t>MODELO</t>
  </si>
  <si>
    <t>RETORNO 110, AV RIO CHURUBUSCO AND. DE RETORNO 101 CALZ DE LA VIGA</t>
  </si>
  <si>
    <t>08669PM</t>
  </si>
  <si>
    <t>UNIDAD MODELO 2</t>
  </si>
  <si>
    <t>08998PM</t>
  </si>
  <si>
    <t>UNIDAD MODELO 3</t>
  </si>
  <si>
    <t>SAN JUAN XALPA</t>
  </si>
  <si>
    <t xml:space="preserve">AV. SAN LORENZO S/N ESQ. ESTRELLA </t>
  </si>
  <si>
    <t>08926PM</t>
  </si>
  <si>
    <t>VIGA 1</t>
  </si>
  <si>
    <t>EMPERADOR CACAMA</t>
  </si>
  <si>
    <t>CAMELLON CENTRAL DE LA VIGA CALZADA ERMITA IZTAPALAPA</t>
  </si>
  <si>
    <t>08673PM</t>
  </si>
  <si>
    <t>VIGA 3</t>
  </si>
  <si>
    <t>CAMELLON CALZ. DE LA VIGA ENTRE FISICOS Y SAN JUANICO</t>
  </si>
  <si>
    <t>08952PM</t>
  </si>
  <si>
    <t>RAMAL MIXQUIC SANTA CATARINA 1</t>
  </si>
  <si>
    <t>08788PM</t>
  </si>
  <si>
    <t>RAMAL MIXQUIC SANTA CATARINA 4</t>
  </si>
  <si>
    <t>LAGUNA XICO</t>
  </si>
  <si>
    <t>08784PM</t>
  </si>
  <si>
    <t>RAMAL MIXQUIC SANTA CATARINA 7</t>
  </si>
  <si>
    <t>08590PM</t>
  </si>
  <si>
    <t>TULYEHUALCO 3</t>
  </si>
  <si>
    <t>MIGUEL DE LA MADRID</t>
  </si>
  <si>
    <t>FRENTE PARQUE ECOLOGICO SIERRA STA CATARINA</t>
  </si>
  <si>
    <t>08662PM</t>
  </si>
  <si>
    <t>BELISARIO DOMINGUEZ JARDIN</t>
  </si>
  <si>
    <t xml:space="preserve">AYUNTAMIENTO Y LAS FLORES </t>
  </si>
  <si>
    <t>08844PM</t>
  </si>
  <si>
    <t>BOSQUE DE TLALPAN 1</t>
  </si>
  <si>
    <t>PARQUES DEL PEDREGAL</t>
  </si>
  <si>
    <t>INT.BOSQUE DE TLALPAN CAMINO STA TERESA</t>
  </si>
  <si>
    <t>08843PM</t>
  </si>
  <si>
    <t>BOSQUE DE TLALPAN 2</t>
  </si>
  <si>
    <t>08658PM</t>
  </si>
  <si>
    <t>EL ZAPOTE</t>
  </si>
  <si>
    <t>PEÑA POBRE</t>
  </si>
  <si>
    <t>CALLEJON  ZAPOTE</t>
  </si>
  <si>
    <t>08655PM</t>
  </si>
  <si>
    <t>FOVISSSTE</t>
  </si>
  <si>
    <t xml:space="preserve">MIGUEL HIDALGO 2RA. SECCION </t>
  </si>
  <si>
    <t xml:space="preserve">INTERIOR U.H. FOVISSSTE </t>
  </si>
  <si>
    <t>08900PM</t>
  </si>
  <si>
    <t>FUENTES BROTANTES 2</t>
  </si>
  <si>
    <t>CUEMANCO</t>
  </si>
  <si>
    <t>AV. DE LAS FUENTES BROTANTES CONJUNTO INFONT.CUE</t>
  </si>
  <si>
    <t>08509PM</t>
  </si>
  <si>
    <t>ISSSTE COAPA 2</t>
  </si>
  <si>
    <t>GRANJAS COAPA</t>
  </si>
  <si>
    <t>CALLE PERALES S/NVILLA DEL PUENTE</t>
  </si>
  <si>
    <t>08842PM</t>
  </si>
  <si>
    <t>PEÑA POBRE 1</t>
  </si>
  <si>
    <t>LA FAMA</t>
  </si>
  <si>
    <t>VIA ABETOS Y VIA OCOTE</t>
  </si>
  <si>
    <t>08558PM</t>
  </si>
  <si>
    <t>RAMAL TULYEHUALCO 1</t>
  </si>
  <si>
    <t xml:space="preserve">PERIFERICO SUR ENTRE CANAL NACIONAL Y CUEMANCO </t>
  </si>
  <si>
    <t>08559PM</t>
  </si>
  <si>
    <t>RAMAL TULYEHUALCO 2</t>
  </si>
  <si>
    <t>RESIDENCIAL VILLA COAPA SUPER MANZA</t>
  </si>
  <si>
    <t>PERIFERICO SUR ENTRE SAUSALES Y HACIENDA MONTECILLOS</t>
  </si>
  <si>
    <t>08560PM</t>
  </si>
  <si>
    <t>RAMAL TULYEHUALCO 3</t>
  </si>
  <si>
    <t>PERIFERICO SURVILLA COAPA RESIDENCIAL</t>
  </si>
  <si>
    <t>08664PM</t>
  </si>
  <si>
    <t>SAN FERNANDO TLALPAN</t>
  </si>
  <si>
    <t xml:space="preserve"> SAN FERNANDO </t>
  </si>
  <si>
    <t xml:space="preserve">SAN PEDRO APOSTOL, SAN FERNANDO </t>
  </si>
  <si>
    <t>08663PM</t>
  </si>
  <si>
    <t>TORIELLO</t>
  </si>
  <si>
    <t>RASTRO ENTRE CALLE CHIMALCOYOTL Y PEÑA POBRE</t>
  </si>
  <si>
    <t>081013PM</t>
  </si>
  <si>
    <t>VILLA COAPA 7(MULTIFAM.7)</t>
  </si>
  <si>
    <t>VILLA COAPA</t>
  </si>
  <si>
    <t>CALZ.ACOXPA ESQ. ACEQUIA UNIDAD HABITACIONALNARCISO MENDOZA</t>
  </si>
  <si>
    <t>08519PM</t>
  </si>
  <si>
    <t>VILLA COAPA 8(MULTIFAM.8)</t>
  </si>
  <si>
    <t xml:space="preserve">RESIDENCIAL VILLA COAPA </t>
  </si>
  <si>
    <t>CALLE PORTILLO ESQ. CALZ.ACOXPA ENTRE CALZ.ACOXPA Y EL LINDERO</t>
  </si>
  <si>
    <t>08845PM</t>
  </si>
  <si>
    <t>VILLA OLIMPICA 2</t>
  </si>
  <si>
    <t xml:space="preserve">INSURGENTES SUR CASI ESQ.PERIFERICO COL.PARQUE DEL PEDREGAL </t>
  </si>
  <si>
    <t>08944PM</t>
  </si>
  <si>
    <t>FRACC. DEL PARQUE</t>
  </si>
  <si>
    <t>Venustiano Carranza</t>
  </si>
  <si>
    <t xml:space="preserve">DEL PARQUE </t>
  </si>
  <si>
    <t>LIC. LAZARO PAVIA FRENTE HOSPITAL BALBUENA</t>
  </si>
  <si>
    <t>1301SE</t>
  </si>
  <si>
    <t>CERRILLOS 3</t>
  </si>
  <si>
    <t xml:space="preserve">LAS MESITAS </t>
  </si>
  <si>
    <t xml:space="preserve">CAMINO REAL A MILPA ALTA ESQ PIRULES </t>
  </si>
  <si>
    <t>08835PM</t>
  </si>
  <si>
    <t>TAXQUEÑA</t>
  </si>
  <si>
    <t xml:space="preserve">PASEOS HACIENDA ESQ PASEO DE LOS FRESNOS Y GRANADOS </t>
  </si>
  <si>
    <t>081011PM</t>
  </si>
  <si>
    <t>ACOXPA 31 PERIF.SUR 31</t>
  </si>
  <si>
    <t xml:space="preserve">CALZ.ACOXPA (SOBRE EL CAMELLON) ENTRECLUB DEPORTIVO TOLUCA </t>
  </si>
  <si>
    <t>Bicarbonatada sulfatada-Magnésica</t>
  </si>
  <si>
    <t>VIII</t>
  </si>
  <si>
    <t>081043PM</t>
  </si>
  <si>
    <t>DEPORTIVO XOCHITL</t>
  </si>
  <si>
    <t xml:space="preserve">CUAHUTEMOTLIN ENTRE CUAHUTEMOCXOCHITL </t>
  </si>
  <si>
    <t>Bicarbonatada sulfatada-Magnésica sódica</t>
  </si>
  <si>
    <t>08605PM</t>
  </si>
  <si>
    <t>R - 2</t>
  </si>
  <si>
    <t xml:space="preserve">SAN PEDRO MARTIR </t>
  </si>
  <si>
    <t>CEDRAL ESQ. CDA. XOCHITL</t>
  </si>
  <si>
    <t>08973PM</t>
  </si>
  <si>
    <t>R - 3</t>
  </si>
  <si>
    <t>SAN PEDRO MARTIR</t>
  </si>
  <si>
    <t>GARDENIA Y HUEXOCHITLA</t>
  </si>
  <si>
    <t>08597PM</t>
  </si>
  <si>
    <t>R - 4</t>
  </si>
  <si>
    <t>PIEDRA DEL COMAL S/N</t>
  </si>
  <si>
    <t>081037PM</t>
  </si>
  <si>
    <t>RAMAL TULYEHUALCO 11</t>
  </si>
  <si>
    <t>VILLA TLALPAN</t>
  </si>
  <si>
    <t xml:space="preserve">PERIFERICO SUR ENTRE ACUEDUCTO TLALPAN Y FORESTAL </t>
  </si>
  <si>
    <t>081038PM</t>
  </si>
  <si>
    <t>RAMAL TULYEHUALCO 12</t>
  </si>
  <si>
    <t>081035PM</t>
  </si>
  <si>
    <t>RAMAL TULYEHUALCO 36</t>
  </si>
  <si>
    <t>GUADALUPE TLALPAN</t>
  </si>
  <si>
    <t>PERIFERICO SUR ESQ KOBE</t>
  </si>
  <si>
    <t>08561PM</t>
  </si>
  <si>
    <t>RAMAL TULYEHUALCO 7</t>
  </si>
  <si>
    <t>081010PM</t>
  </si>
  <si>
    <t>RAMAL XOCHIMILCO-28</t>
  </si>
  <si>
    <t xml:space="preserve">VIADUCTO TLALPAN ENTRE ARENAL Y CAPIROTE </t>
  </si>
  <si>
    <t>08602PM</t>
  </si>
  <si>
    <t>TLACOLIGIA</t>
  </si>
  <si>
    <t>STA URSULA XITLA</t>
  </si>
  <si>
    <t xml:space="preserve">AV. UNIVERSIDAD ESQ. OTOMIES </t>
  </si>
  <si>
    <t>08980PM</t>
  </si>
  <si>
    <t>PERIFERICO  9</t>
  </si>
  <si>
    <t>FLORESTA COYOACAN</t>
  </si>
  <si>
    <t>AV.16 DE SEPTIEMBRE ENTRE ACUEDUCTO Y CALLE</t>
  </si>
  <si>
    <t>08975PM</t>
  </si>
  <si>
    <t>R - 5</t>
  </si>
  <si>
    <t>VALLE DE TEPEPAN</t>
  </si>
  <si>
    <t xml:space="preserve">PROLONGACION ABASOLO ESQ.ABASOLO </t>
  </si>
  <si>
    <t>08978PM</t>
  </si>
  <si>
    <t>R - 8</t>
  </si>
  <si>
    <t>COLINAS DEL BOSQUE</t>
  </si>
  <si>
    <t>CDA. ABASOLO POR EL RECLUSORIO DE MUJERES ENTRE MALINCHE, TEPALTECO</t>
  </si>
  <si>
    <t>08640PM</t>
  </si>
  <si>
    <t>RECLUSORIO SUR 1</t>
  </si>
  <si>
    <t>PUEBLO DE SAN MATEO XALPA</t>
  </si>
  <si>
    <t>MARTIREZ DE CASTRO S/N A ESPALDASDEL RECLUSORIO SUR</t>
  </si>
  <si>
    <t>08637PM</t>
  </si>
  <si>
    <t>RECLUSORIO SUR 2</t>
  </si>
  <si>
    <t>MARTIREZ DE CASTRO S/N AL FRENTE DEL RECLUSORIO SUR</t>
  </si>
  <si>
    <t>08638PM</t>
  </si>
  <si>
    <t>S - 2</t>
  </si>
  <si>
    <t>SAN MATEO XALPA</t>
  </si>
  <si>
    <t>MARTIREZ DE CASTRO FRENTE RECLUSORIO SUR</t>
  </si>
  <si>
    <t>08639PM</t>
  </si>
  <si>
    <t>S - 4</t>
  </si>
  <si>
    <t xml:space="preserve">MARTIREZ DE CASTRO S/N </t>
  </si>
  <si>
    <t>08982PM</t>
  </si>
  <si>
    <t>S -10</t>
  </si>
  <si>
    <t>TEPEPAN, MORALES LOS</t>
  </si>
  <si>
    <t xml:space="preserve">AL OTE DE SN LUIS CAMINO REAL AL AJUSCO Y ABASOLO </t>
  </si>
  <si>
    <t>08962PM</t>
  </si>
  <si>
    <t>MARISCAL SUCRE (PARQUE CENTRAL)</t>
  </si>
  <si>
    <t xml:space="preserve">AV.  DIVISION DEL NORTE ESQ. AV. AMORES </t>
  </si>
  <si>
    <t>Bicarbonatada sulfatada-Magnésica cálcica</t>
  </si>
  <si>
    <t>081045PM</t>
  </si>
  <si>
    <t>PARROQUIA 2</t>
  </si>
  <si>
    <t>MIGUEL ALEMAN</t>
  </si>
  <si>
    <t>PARROQUIA ESQ ADOLFO PRIETO</t>
  </si>
  <si>
    <t>08606PM</t>
  </si>
  <si>
    <t>ARENAL</t>
  </si>
  <si>
    <t>VALLE ESCONDIDO</t>
  </si>
  <si>
    <t xml:space="preserve">ESMERALDA ENTRE ZAFIRO AV. ARENAL </t>
  </si>
  <si>
    <t>08856PM</t>
  </si>
  <si>
    <t>S - 8</t>
  </si>
  <si>
    <t>SAN LUCAS XOCHIMANCA</t>
  </si>
  <si>
    <t>MONTE CARMELO ESQ. MONTE BELLO</t>
  </si>
  <si>
    <t>992SE</t>
  </si>
  <si>
    <t>SANTA CATARINA 10</t>
  </si>
  <si>
    <t>PUEBLO DE SN LORENZO TEZONCO</t>
  </si>
  <si>
    <t>AV. TLAHUAC S/N INT. PANTEON CIVIL</t>
  </si>
  <si>
    <t>Bicarbonatada sulfatada-Sódica</t>
  </si>
  <si>
    <t>IX</t>
  </si>
  <si>
    <t>08641PM</t>
  </si>
  <si>
    <t>PADIERNA 3</t>
  </si>
  <si>
    <t xml:space="preserve">FUENTE BELLA ENTRE FUENTE DE LA PIÑA Y CAMINO STA TERESA </t>
  </si>
  <si>
    <t>Bicarbonatada sulfatada-Sódica magnésica</t>
  </si>
  <si>
    <t>08846PM</t>
  </si>
  <si>
    <t>PADIERNA 5 (FLACSO)</t>
  </si>
  <si>
    <t>08603PM</t>
  </si>
  <si>
    <t>UNIVERSIDAD DEL AIRE(PEDREGAL DE LAS AGUILAS)</t>
  </si>
  <si>
    <t>TLALCOLOLGIA</t>
  </si>
  <si>
    <t>CALLE DAVID A. SCOTT.</t>
  </si>
  <si>
    <t>08736PM</t>
  </si>
  <si>
    <t>LA NORIA 1</t>
  </si>
  <si>
    <t>08642PM</t>
  </si>
  <si>
    <t>PEDREGAL 2</t>
  </si>
  <si>
    <t>SANTA TERESA</t>
  </si>
  <si>
    <t xml:space="preserve">CAMINO A SANTA TERESA CALLE PACHUCA </t>
  </si>
  <si>
    <t>08734PM</t>
  </si>
  <si>
    <t>LA NORIA 2</t>
  </si>
  <si>
    <t xml:space="preserve">ANTIGUO CAMINO A XOCHIMILCO ENTRE PLOG. ACUEDUCTO Y CUAUHTEMOC </t>
  </si>
  <si>
    <t>08774PM</t>
  </si>
  <si>
    <t>ALAMEDA TACUBAYA</t>
  </si>
  <si>
    <t>TACUBAYA</t>
  </si>
  <si>
    <t>AV. PARQUE LIRA ENTRE AV.REVOLUCION E ITURBIDE</t>
  </si>
  <si>
    <t>Bicarbonatada sulfatada-Mixta</t>
  </si>
  <si>
    <t>X</t>
  </si>
  <si>
    <t>08772PM</t>
  </si>
  <si>
    <t>LA PIRULERA</t>
  </si>
  <si>
    <t xml:space="preserve">FRANCISCO I.MADERO </t>
  </si>
  <si>
    <t>LAGO YUJOA , LAGO GINEBRA YLAGO CHAPULTEPEC</t>
  </si>
  <si>
    <t>08763PM</t>
  </si>
  <si>
    <t>VIADUCTO</t>
  </si>
  <si>
    <t>ESCANDON</t>
  </si>
  <si>
    <t xml:space="preserve">AV.VIADUCTO MIGUEL ALEMAN ESQ12 DE OCTUBRE </t>
  </si>
  <si>
    <t>08596PM</t>
  </si>
  <si>
    <t>ISSFAM</t>
  </si>
  <si>
    <t xml:space="preserve"> CEDRAL Y GARDENIA</t>
  </si>
  <si>
    <t>08522PM</t>
  </si>
  <si>
    <t xml:space="preserve">8 DE MAYO ENTRE DILIGENCIAS Y CDA. DILIGENCIAS </t>
  </si>
  <si>
    <t>08735PM</t>
  </si>
  <si>
    <t>LA NORIA 4</t>
  </si>
  <si>
    <t>JARDINES DEL SUR</t>
  </si>
  <si>
    <t>PLAZA DE LAS FUENTES ARCO DEL PONIENTE</t>
  </si>
  <si>
    <t>08771PM</t>
  </si>
  <si>
    <t>PERIODISTA LA</t>
  </si>
  <si>
    <t>PERIODISTA</t>
  </si>
  <si>
    <t xml:space="preserve">LIZALDI Y RAFAELALDUCIN  </t>
  </si>
  <si>
    <t>08610PM</t>
  </si>
  <si>
    <t>EL TREBOL</t>
  </si>
  <si>
    <t xml:space="preserve">VALLE DE TEPEPAN </t>
  </si>
  <si>
    <t xml:space="preserve">CALZADA DE TLALPAN EINSURGENTES SUR </t>
  </si>
  <si>
    <t>081036PM</t>
  </si>
  <si>
    <t>RAMAL TULYEHUALCO 10</t>
  </si>
  <si>
    <t>PERIFERICO SUR ENTRE SAN BUENAVENTURA Y ZAPATA</t>
  </si>
  <si>
    <t>1656SE</t>
  </si>
  <si>
    <t>RAMAL TULYEHUALCO 8</t>
  </si>
  <si>
    <t>08563PM</t>
  </si>
  <si>
    <t>RAMAL TULYEHUALCO 9</t>
  </si>
  <si>
    <t>GUADALUPE</t>
  </si>
  <si>
    <t>ANILLO PERIFERICO SUR CASI CON CALZADA MEXICO XOCHIMILCO</t>
  </si>
  <si>
    <t>08607PM</t>
  </si>
  <si>
    <t>VIADUCTO TLALPAN 1</t>
  </si>
  <si>
    <t xml:space="preserve"> LA JOYA</t>
  </si>
  <si>
    <t xml:space="preserve">LATERAL VIADUCTO TLALPAN ESQ. HERMENEGILDOGALEANA </t>
  </si>
  <si>
    <t>081029PM</t>
  </si>
  <si>
    <t>RAMAL TULYEHUALCO 35</t>
  </si>
  <si>
    <t>Sulfatada bicarbonatada-Magnésica sódica</t>
  </si>
  <si>
    <t>Sulfatada bicarbonatada-Magnésica</t>
  </si>
  <si>
    <t>XI</t>
  </si>
  <si>
    <t>915SE</t>
  </si>
  <si>
    <t>CERRO DE LA ESTRELLA 2</t>
  </si>
  <si>
    <t>AV 11 ENTRE SABADELIY BILBAO</t>
  </si>
  <si>
    <t>Sulfatada bicarbonatada-Sódica magnésica</t>
  </si>
  <si>
    <t>Sulfatada bicarbonatada-Sódica</t>
  </si>
  <si>
    <t>XII</t>
  </si>
  <si>
    <t>08848PM</t>
  </si>
  <si>
    <t>JARDINES DE LA MONTAÑA 2</t>
  </si>
  <si>
    <t>JARDINES DE LA MONTAÑA</t>
  </si>
  <si>
    <t xml:space="preserve"> SIERRA DE RARAIMA ENTRE SIERRA DE GREDOS Y SIERRA DE CONCHAGUA </t>
  </si>
  <si>
    <t>Mixta-Magnésica sódica</t>
  </si>
  <si>
    <t>Mixta-Magnésica</t>
  </si>
  <si>
    <t>XIII</t>
  </si>
  <si>
    <t>08557PM</t>
  </si>
  <si>
    <t>RAMAL TULYEHUALCO 23</t>
  </si>
  <si>
    <t xml:space="preserve">LOS SAUCES </t>
  </si>
  <si>
    <t>PERIFERICO SUR ENTRE AV PEDREGAL Y CLZ. DE TLALPAN</t>
  </si>
  <si>
    <t>Mixta-Sódica magnésica</t>
  </si>
  <si>
    <t>Mixta-Sódica</t>
  </si>
  <si>
    <t>XIV</t>
  </si>
  <si>
    <t>081028PM</t>
  </si>
  <si>
    <t>RAMAL TULYEHUALCO 38</t>
  </si>
  <si>
    <t>CTM IX CULHUACAN</t>
  </si>
  <si>
    <t>AV. CANAL NACIONAL S/N, FRENTE AL CLUB DEPORTIVO CHEROKEES</t>
  </si>
  <si>
    <t>08997PM</t>
  </si>
  <si>
    <t>PANTEON CIVIL 3</t>
  </si>
  <si>
    <t>SAN JUAN</t>
  </si>
  <si>
    <t>CLZA. SAN LORENZO INTERIOR PANTEON CIVIL</t>
  </si>
  <si>
    <t>08483PM</t>
  </si>
  <si>
    <t>CLAVERIA</t>
  </si>
  <si>
    <t>PALESTINA Y AV CLAVERIA</t>
  </si>
  <si>
    <t>Bicarbonatada clorurada-Mixta</t>
  </si>
  <si>
    <t>08484PM</t>
  </si>
  <si>
    <t>JARDIN SAN ALVARO</t>
  </si>
  <si>
    <t>SAN ALVARO</t>
  </si>
  <si>
    <t>BOCANEGRA ESQ GRECIA</t>
  </si>
  <si>
    <t>08494PM</t>
  </si>
  <si>
    <t>LA PETROLERA</t>
  </si>
  <si>
    <t>PETROLERA</t>
  </si>
  <si>
    <t>FAJA DE ORO ESQUINA EBANO</t>
  </si>
  <si>
    <t>08486PM</t>
  </si>
  <si>
    <t>PANTACO 2</t>
  </si>
  <si>
    <t>08491PM</t>
  </si>
  <si>
    <t>SAN JUAN TLIHUACA</t>
  </si>
  <si>
    <t>LERDO DE TEJADA Y CUICHAPAN</t>
  </si>
  <si>
    <t>08496PM</t>
  </si>
  <si>
    <t>SAN PEDRO XALPA 1</t>
  </si>
  <si>
    <t>AV. HIDALGO ESQ. MORELOS</t>
  </si>
  <si>
    <t>081001PM</t>
  </si>
  <si>
    <t>GRANJAS ESTRELLA 1</t>
  </si>
  <si>
    <t>LOMAS ESTRELLA 1RA. SECCION</t>
  </si>
  <si>
    <t>CALLE LESBOS ESQ LESINA</t>
  </si>
  <si>
    <t>Sulfatada-Magnésica sódica</t>
  </si>
  <si>
    <t>Sulfatada-Magnésica</t>
  </si>
  <si>
    <t>08760PM</t>
  </si>
  <si>
    <t>GRANJAS ESTRELLA 2</t>
  </si>
  <si>
    <t>BOULEVAD CAPRI ENTRE  2DA Y 4TA CDA DE CAPRI</t>
  </si>
  <si>
    <t>08847PM</t>
  </si>
  <si>
    <t>JARDINES DE LA MONTAÑA 1</t>
  </si>
  <si>
    <t>SAN ANGEL</t>
  </si>
  <si>
    <t>DR. GALVEZ INT. DE LA PLAZA SAN JACINTO</t>
  </si>
  <si>
    <t>Sulfatada clorurada-Sódica cálcica</t>
  </si>
  <si>
    <t>Sulfatada clorurada-Sódica</t>
  </si>
  <si>
    <t xml:space="preserve">ALCALINIDAD TOTAL                (meq/l)                      </t>
  </si>
  <si>
    <t xml:space="preserve">CLORUROS              (meq/l)                                                 </t>
  </si>
  <si>
    <t xml:space="preserve">FLUORUROS  (meq/l)                           </t>
  </si>
  <si>
    <t xml:space="preserve">SULFATOS                       (meq/l)                          </t>
  </si>
  <si>
    <t xml:space="preserve">ARSENICO                 (meq/l)                       </t>
  </si>
  <si>
    <t xml:space="preserve">CADMIO                   (meq/l)                     </t>
  </si>
  <si>
    <t xml:space="preserve">CALCIO                (meq/l)                     </t>
  </si>
  <si>
    <t xml:space="preserve">ZINC                          (meq/l)                            </t>
  </si>
  <si>
    <t xml:space="preserve">COBRE                     (meq/l)                          </t>
  </si>
  <si>
    <t xml:space="preserve">CROMO HEXAVALENTE (meq/l)                    </t>
  </si>
  <si>
    <t xml:space="preserve">FIERRO                    (meq/l)                      </t>
  </si>
  <si>
    <t xml:space="preserve">MANGANESO            (meq/l)                          </t>
  </si>
  <si>
    <t xml:space="preserve">MERCURIO                (meq/l)                          </t>
  </si>
  <si>
    <t xml:space="preserve">PLOMO                 (meq/l)                       </t>
  </si>
  <si>
    <t xml:space="preserve">POTASIO                   (meq/l)                 </t>
  </si>
  <si>
    <t xml:space="preserve">SELENIO                      (meq/l)                  </t>
  </si>
  <si>
    <t xml:space="preserve">SODIO                       (meq/l)                           </t>
  </si>
  <si>
    <t xml:space="preserve">MAGNESIO                   (meq/l)                    </t>
  </si>
  <si>
    <t>NITRATOS                  (meq/L)</t>
  </si>
  <si>
    <t xml:space="preserve">sum cat                </t>
  </si>
  <si>
    <t xml:space="preserve">sum ani                </t>
  </si>
  <si>
    <t xml:space="preserve">B.I.               </t>
  </si>
  <si>
    <t>Grupo</t>
  </si>
  <si>
    <t>Y</t>
  </si>
  <si>
    <t>XVII</t>
  </si>
  <si>
    <t>XIX</t>
  </si>
  <si>
    <t>XXI</t>
  </si>
  <si>
    <t>POZO</t>
  </si>
  <si>
    <t>ALCALDIA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</si>
</sst>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"/>
    <numFmt numFmtId="165" formatCode="0.0"/>
    <numFmt numFmtId="166" formatCode="0.000"/>
  </numFmts>
  <fonts count="7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1"/>
      <color theme="0"/>
      <name val="Calibri"/>
      <family val="2"/>
      <scheme val="minor"/>
    </font>
    <font>
      <b/>
      <sz val="12"/>
      <color theme="0"/>
      <name val="Arial"/>
      <family val="2"/>
    </font>
    <font>
      <sz val="12"/>
      <color theme="0"/>
      <name val="Arial"/>
      <family val="2"/>
    </font>
    <font>
      <sz val="12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rgb="FFA50021"/>
        <bgColor indexed="64"/>
      </patternFill>
    </fill>
    <fill>
      <patternFill patternType="solid">
        <fgColor rgb="FF006600"/>
        <bgColor indexed="64"/>
      </patternFill>
    </fill>
    <fill>
      <patternFill patternType="solid">
        <fgColor rgb="FFCC6600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660033"/>
        <bgColor indexed="64"/>
      </patternFill>
    </fill>
    <fill>
      <patternFill patternType="solid">
        <fgColor rgb="FF339966"/>
        <bgColor indexed="64"/>
      </patternFill>
    </fill>
    <fill>
      <patternFill patternType="solid">
        <fgColor rgb="FF997A66"/>
        <bgColor indexed="64"/>
      </patternFill>
    </fill>
    <fill>
      <patternFill patternType="solid">
        <fgColor rgb="FF7F7F7F"/>
        <bgColor indexed="64"/>
      </patternFill>
    </fill>
    <fill>
      <patternFill patternType="solid">
        <fgColor rgb="FF7FBB55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2" fontId="1" fillId="0" borderId="2" xfId="0" applyNumberFormat="1" applyFont="1" applyBorder="1"/>
    <xf numFmtId="14" fontId="1" fillId="0" borderId="7" xfId="0" applyNumberFormat="1" applyFont="1" applyBorder="1" applyAlignment="1">
      <alignment horizontal="left"/>
    </xf>
    <xf numFmtId="0" fontId="1" fillId="0" borderId="2" xfId="0" applyFont="1" applyBorder="1"/>
    <xf numFmtId="165" fontId="1" fillId="0" borderId="2" xfId="0" applyNumberFormat="1" applyFont="1" applyBorder="1" applyAlignment="1">
      <alignment horizontal="center"/>
    </xf>
    <xf numFmtId="2" fontId="1" fillId="0" borderId="2" xfId="0" applyNumberFormat="1" applyFont="1" applyBorder="1" applyAlignment="1">
      <alignment horizontal="center"/>
    </xf>
    <xf numFmtId="166" fontId="1" fillId="0" borderId="2" xfId="0" applyNumberFormat="1" applyFont="1" applyBorder="1" applyAlignment="1">
      <alignment horizontal="center"/>
    </xf>
    <xf numFmtId="164" fontId="1" fillId="0" borderId="2" xfId="0" applyNumberFormat="1" applyFont="1" applyBorder="1" applyAlignment="1">
      <alignment horizontal="center"/>
    </xf>
    <xf numFmtId="1" fontId="1" fillId="0" borderId="2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14" fontId="1" fillId="0" borderId="8" xfId="0" applyNumberFormat="1" applyFont="1" applyBorder="1" applyAlignment="1">
      <alignment horizontal="left"/>
    </xf>
    <xf numFmtId="0" fontId="1" fillId="3" borderId="0" xfId="0" applyFont="1" applyFill="1" applyAlignment="1">
      <alignment horizontal="center"/>
    </xf>
    <xf numFmtId="166" fontId="2" fillId="0" borderId="2" xfId="0" applyNumberFormat="1" applyFont="1" applyBorder="1" applyAlignment="1">
      <alignment horizontal="center"/>
    </xf>
    <xf numFmtId="0" fontId="1" fillId="4" borderId="0" xfId="0" applyFont="1" applyFill="1" applyAlignment="1">
      <alignment horizontal="center"/>
    </xf>
    <xf numFmtId="14" fontId="1" fillId="0" borderId="8" xfId="0" applyNumberFormat="1" applyFont="1" applyBorder="1"/>
    <xf numFmtId="0" fontId="1" fillId="5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1" fillId="10" borderId="0" xfId="0" applyFont="1" applyFill="1" applyAlignment="1">
      <alignment horizontal="center"/>
    </xf>
    <xf numFmtId="0" fontId="1" fillId="11" borderId="0" xfId="0" applyFont="1" applyFill="1" applyAlignment="1">
      <alignment horizontal="center"/>
    </xf>
    <xf numFmtId="0" fontId="1" fillId="12" borderId="0" xfId="0" applyFont="1" applyFill="1" applyAlignment="1">
      <alignment horizontal="center"/>
    </xf>
    <xf numFmtId="0" fontId="1" fillId="13" borderId="0" xfId="0" applyFont="1" applyFill="1" applyAlignment="1">
      <alignment horizontal="center"/>
    </xf>
    <xf numFmtId="0" fontId="1" fillId="0" borderId="9" xfId="0" applyFont="1" applyBorder="1"/>
    <xf numFmtId="0" fontId="1" fillId="15" borderId="0" xfId="0" applyFont="1" applyFill="1" applyAlignment="1">
      <alignment horizontal="center"/>
    </xf>
    <xf numFmtId="0" fontId="1" fillId="14" borderId="0" xfId="0" applyFont="1" applyFill="1" applyAlignment="1">
      <alignment horizontal="center"/>
    </xf>
    <xf numFmtId="0" fontId="1" fillId="16" borderId="0" xfId="0" applyFont="1" applyFill="1" applyAlignment="1">
      <alignment horizontal="center"/>
    </xf>
    <xf numFmtId="0" fontId="5" fillId="17" borderId="1" xfId="0" applyFont="1" applyFill="1" applyBorder="1" applyAlignment="1">
      <alignment horizontal="center" vertical="top"/>
    </xf>
    <xf numFmtId="2" fontId="4" fillId="17" borderId="3" xfId="0" applyNumberFormat="1" applyFont="1" applyFill="1" applyBorder="1" applyAlignment="1">
      <alignment horizontal="center" vertical="center" wrapText="1"/>
    </xf>
    <xf numFmtId="2" fontId="4" fillId="17" borderId="4" xfId="0" applyNumberFormat="1" applyFont="1" applyFill="1" applyBorder="1" applyAlignment="1">
      <alignment horizontal="center" vertical="center" wrapText="1"/>
    </xf>
    <xf numFmtId="49" fontId="4" fillId="17" borderId="2" xfId="0" applyNumberFormat="1" applyFont="1" applyFill="1" applyBorder="1" applyAlignment="1">
      <alignment horizontal="center" vertical="center" wrapText="1"/>
    </xf>
    <xf numFmtId="0" fontId="4" fillId="17" borderId="4" xfId="0" applyFont="1" applyFill="1" applyBorder="1" applyAlignment="1">
      <alignment horizontal="center" vertical="center" wrapText="1"/>
    </xf>
    <xf numFmtId="164" fontId="4" fillId="17" borderId="4" xfId="0" applyNumberFormat="1" applyFont="1" applyFill="1" applyBorder="1" applyAlignment="1">
      <alignment horizontal="center" vertical="center" wrapText="1"/>
    </xf>
    <xf numFmtId="0" fontId="4" fillId="17" borderId="5" xfId="0" applyFont="1" applyFill="1" applyBorder="1" applyAlignment="1">
      <alignment horizontal="center" vertical="center" wrapText="1"/>
    </xf>
    <xf numFmtId="0" fontId="4" fillId="17" borderId="6" xfId="0" applyFont="1" applyFill="1" applyBorder="1" applyAlignment="1">
      <alignment horizontal="center" vertical="center" wrapText="1"/>
    </xf>
    <xf numFmtId="2" fontId="4" fillId="17" borderId="2" xfId="0" applyNumberFormat="1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center"/>
    </xf>
    <xf numFmtId="0" fontId="4" fillId="17" borderId="2" xfId="0" applyFont="1" applyFill="1" applyBorder="1" applyAlignment="1">
      <alignment horizontal="center" vertical="top"/>
    </xf>
    <xf numFmtId="0" fontId="4" fillId="17" borderId="2" xfId="0" applyFont="1" applyFill="1" applyBorder="1" applyAlignment="1">
      <alignment horizontal="center" vertical="center" wrapText="1"/>
    </xf>
    <xf numFmtId="164" fontId="4" fillId="17" borderId="2" xfId="0" applyNumberFormat="1" applyFont="1" applyFill="1" applyBorder="1" applyAlignment="1">
      <alignment horizontal="center" vertical="center" wrapText="1"/>
    </xf>
    <xf numFmtId="14" fontId="1" fillId="0" borderId="2" xfId="0" applyNumberFormat="1" applyFont="1" applyBorder="1" applyAlignment="1">
      <alignment horizontal="left"/>
    </xf>
    <xf numFmtId="0" fontId="1" fillId="2" borderId="2" xfId="0" applyFont="1" applyFill="1" applyBorder="1" applyAlignment="1">
      <alignment horizontal="center"/>
    </xf>
    <xf numFmtId="2" fontId="2" fillId="0" borderId="2" xfId="0" applyNumberFormat="1" applyFont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8" borderId="2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1" fillId="9" borderId="2" xfId="0" applyFont="1" applyFill="1" applyBorder="1" applyAlignment="1">
      <alignment horizontal="center"/>
    </xf>
    <xf numFmtId="0" fontId="1" fillId="10" borderId="2" xfId="0" applyFont="1" applyFill="1" applyBorder="1" applyAlignment="1">
      <alignment horizontal="center"/>
    </xf>
    <xf numFmtId="0" fontId="1" fillId="11" borderId="2" xfId="0" applyFont="1" applyFill="1" applyBorder="1" applyAlignment="1">
      <alignment horizontal="center"/>
    </xf>
    <xf numFmtId="0" fontId="1" fillId="12" borderId="2" xfId="0" applyFont="1" applyFill="1" applyBorder="1" applyAlignment="1">
      <alignment horizontal="center"/>
    </xf>
    <xf numFmtId="0" fontId="1" fillId="13" borderId="2" xfId="0" applyFont="1" applyFill="1" applyBorder="1" applyAlignment="1">
      <alignment horizontal="center"/>
    </xf>
    <xf numFmtId="0" fontId="1" fillId="15" borderId="2" xfId="0" applyFont="1" applyFill="1" applyBorder="1" applyAlignment="1">
      <alignment horizontal="center"/>
    </xf>
    <xf numFmtId="0" fontId="1" fillId="14" borderId="2" xfId="0" applyFont="1" applyFill="1" applyBorder="1" applyAlignment="1">
      <alignment horizontal="center"/>
    </xf>
    <xf numFmtId="0" fontId="1" fillId="16" borderId="2" xfId="0" applyFont="1" applyFill="1" applyBorder="1" applyAlignment="1">
      <alignment horizontal="center"/>
    </xf>
    <xf numFmtId="2" fontId="1" fillId="18" borderId="2" xfId="0" applyNumberFormat="1" applyFont="1" applyFill="1" applyBorder="1"/>
    <xf numFmtId="2" fontId="6" fillId="19" borderId="2" xfId="0" applyNumberFormat="1" applyFont="1" applyFill="1" applyBorder="1"/>
    <xf numFmtId="2" fontId="1" fillId="18" borderId="2" xfId="0" applyNumberFormat="1" applyFont="1" applyFill="1" applyBorder="1" applyAlignment="1">
      <alignment horizontal="right"/>
    </xf>
    <xf numFmtId="2" fontId="1" fillId="20" borderId="2" xfId="0" applyNumberFormat="1" applyFont="1" applyFill="1" applyBorder="1" applyAlignment="1">
      <alignment horizontal="right"/>
    </xf>
    <xf numFmtId="2" fontId="6" fillId="18" borderId="2" xfId="0" applyNumberFormat="1" applyFont="1" applyFill="1" applyBorder="1"/>
    <xf numFmtId="49" fontId="1" fillId="21" borderId="2" xfId="0" applyNumberFormat="1" applyFont="1" applyFill="1" applyBorder="1"/>
    <xf numFmtId="2" fontId="1" fillId="21" borderId="2" xfId="0" applyNumberFormat="1" applyFont="1" applyFill="1" applyBorder="1"/>
    <xf numFmtId="2" fontId="4" fillId="17" borderId="2" xfId="0" applyNumberFormat="1" applyFont="1" applyFill="1" applyBorder="1" applyAlignment="1">
      <alignment horizontal="center" vertical="center"/>
    </xf>
    <xf numFmtId="0" fontId="4" fillId="17" borderId="2" xfId="0" applyFont="1" applyFill="1" applyBorder="1" applyAlignment="1">
      <alignment horizontal="center" vertical="center"/>
    </xf>
  </cellXfs>
  <cellStyles count="1">
    <cellStyle name="Normal" xfId="0" builtinId="0"/>
  </cellStyles>
  <dxfs count="11351"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</dxfs>
  <tableStyles count="0" defaultTableStyle="TableStyleMedium2" defaultPivotStyle="PivotStyleLight16"/>
  <colors>
    <mruColors>
      <color rgb="FF0000FF"/>
      <color rgb="FF7FBB55"/>
      <color rgb="FF7F7F7F"/>
      <color rgb="FF997A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237"/>
  <sheetViews>
    <sheetView tabSelected="1" zoomScale="115" zoomScaleNormal="115" workbookViewId="0">
      <selection activeCell="A154" sqref="A154:XFD154"/>
    </sheetView>
  </sheetViews>
  <sheetFormatPr baseColWidth="10" defaultRowHeight="15" x14ac:dyDescent="0.25"/>
  <cols>
    <col min="1" max="1" width="11.7109375" bestFit="1" customWidth="1"/>
    <col min="3" max="3" width="57.85546875" customWidth="1"/>
    <col min="4" max="4" width="22.140625" customWidth="1"/>
    <col min="5" max="5" width="56.140625" customWidth="1"/>
    <col min="6" max="6" width="89.85546875" customWidth="1"/>
    <col min="7" max="7" width="13.28515625" customWidth="1"/>
    <col min="8" max="8" width="15.140625" customWidth="1"/>
    <col min="10" max="21" width="11" bestFit="1" customWidth="1"/>
    <col min="23" max="29" width="11" bestFit="1" customWidth="1"/>
    <col min="31" max="31" width="11" bestFit="1" customWidth="1"/>
    <col min="33" max="36" width="11" bestFit="1" customWidth="1"/>
    <col min="38" max="59" width="11" bestFit="1" customWidth="1"/>
    <col min="60" max="60" width="38.42578125" customWidth="1"/>
    <col min="61" max="61" width="33.5703125" customWidth="1"/>
    <col min="62" max="62" width="9" customWidth="1"/>
  </cols>
  <sheetData>
    <row r="1" spans="1:62" s="39" customFormat="1" ht="126.75" thickBot="1" x14ac:dyDescent="0.3">
      <c r="A1" s="31" t="s">
        <v>5</v>
      </c>
      <c r="B1" s="32" t="s">
        <v>6</v>
      </c>
      <c r="C1" s="33" t="s">
        <v>998</v>
      </c>
      <c r="D1" s="32" t="s">
        <v>999</v>
      </c>
      <c r="E1" s="32" t="s">
        <v>9</v>
      </c>
      <c r="F1" s="32" t="s">
        <v>10</v>
      </c>
      <c r="G1" s="38" t="s">
        <v>864</v>
      </c>
      <c r="H1" s="38" t="s">
        <v>994</v>
      </c>
      <c r="I1" s="34" t="s">
        <v>11</v>
      </c>
      <c r="J1" s="34" t="s">
        <v>12</v>
      </c>
      <c r="K1" s="34" t="s">
        <v>13</v>
      </c>
      <c r="L1" s="34" t="s">
        <v>14</v>
      </c>
      <c r="M1" s="34" t="s">
        <v>15</v>
      </c>
      <c r="N1" s="34" t="s">
        <v>16</v>
      </c>
      <c r="O1" s="34" t="s">
        <v>17</v>
      </c>
      <c r="P1" s="34" t="s">
        <v>18</v>
      </c>
      <c r="Q1" s="34" t="s">
        <v>19</v>
      </c>
      <c r="R1" s="34" t="s">
        <v>20</v>
      </c>
      <c r="S1" s="34" t="s">
        <v>21</v>
      </c>
      <c r="T1" s="34" t="s">
        <v>22</v>
      </c>
      <c r="U1" s="34" t="s">
        <v>23</v>
      </c>
      <c r="V1" s="34" t="s">
        <v>24</v>
      </c>
      <c r="W1" s="34" t="s">
        <v>25</v>
      </c>
      <c r="X1" s="34" t="s">
        <v>26</v>
      </c>
      <c r="Y1" s="34" t="s">
        <v>27</v>
      </c>
      <c r="Z1" s="34" t="s">
        <v>28</v>
      </c>
      <c r="AA1" s="34" t="s">
        <v>29</v>
      </c>
      <c r="AB1" s="34" t="s">
        <v>30</v>
      </c>
      <c r="AC1" s="35" t="s">
        <v>31</v>
      </c>
      <c r="AD1" s="34" t="s">
        <v>32</v>
      </c>
      <c r="AE1" s="34" t="s">
        <v>33</v>
      </c>
      <c r="AF1" s="34" t="s">
        <v>34</v>
      </c>
      <c r="AG1" s="34" t="s">
        <v>35</v>
      </c>
      <c r="AH1" s="34" t="s">
        <v>36</v>
      </c>
      <c r="AI1" s="34" t="s">
        <v>37</v>
      </c>
      <c r="AJ1" s="34" t="s">
        <v>38</v>
      </c>
      <c r="AK1" s="34" t="s">
        <v>39</v>
      </c>
      <c r="AL1" s="34" t="s">
        <v>40</v>
      </c>
      <c r="AM1" s="34" t="s">
        <v>41</v>
      </c>
      <c r="AN1" s="34" t="s">
        <v>42</v>
      </c>
      <c r="AO1" s="34" t="s">
        <v>43</v>
      </c>
      <c r="AP1" s="34" t="s">
        <v>44</v>
      </c>
      <c r="AQ1" s="34" t="s">
        <v>45</v>
      </c>
      <c r="AR1" s="34" t="s">
        <v>46</v>
      </c>
      <c r="AS1" s="34" t="s">
        <v>47</v>
      </c>
      <c r="AT1" s="34" t="s">
        <v>48</v>
      </c>
      <c r="AU1" s="34" t="s">
        <v>49</v>
      </c>
      <c r="AV1" s="36" t="s">
        <v>50</v>
      </c>
      <c r="AW1" s="36" t="s">
        <v>51</v>
      </c>
      <c r="AX1" s="36" t="s">
        <v>52</v>
      </c>
      <c r="AY1" s="36" t="s">
        <v>53</v>
      </c>
      <c r="AZ1" s="36" t="s">
        <v>54</v>
      </c>
      <c r="BA1" s="34" t="s">
        <v>55</v>
      </c>
      <c r="BB1" s="34" t="s">
        <v>56</v>
      </c>
      <c r="BC1" s="34" t="s">
        <v>57</v>
      </c>
      <c r="BD1" s="34" t="s">
        <v>58</v>
      </c>
      <c r="BE1" s="34" t="s">
        <v>59</v>
      </c>
      <c r="BF1" s="34" t="s">
        <v>60</v>
      </c>
      <c r="BG1" s="37" t="s">
        <v>61</v>
      </c>
      <c r="BH1" s="37" t="s">
        <v>62</v>
      </c>
      <c r="BI1" s="37" t="s">
        <v>63</v>
      </c>
      <c r="BJ1" s="37" t="s">
        <v>64</v>
      </c>
    </row>
    <row r="2" spans="1:62" ht="16.5" thickTop="1" x14ac:dyDescent="0.25">
      <c r="A2" s="2">
        <v>39713</v>
      </c>
      <c r="B2" s="3" t="s">
        <v>82</v>
      </c>
      <c r="C2" s="65" t="s">
        <v>83</v>
      </c>
      <c r="D2" s="3" t="s">
        <v>84</v>
      </c>
      <c r="E2" s="3" t="s">
        <v>83</v>
      </c>
      <c r="F2" s="3" t="s">
        <v>85</v>
      </c>
      <c r="G2" s="66">
        <v>481682.1073519999</v>
      </c>
      <c r="H2" s="66">
        <v>2141167.6841699998</v>
      </c>
      <c r="I2" s="3"/>
      <c r="J2" s="4">
        <v>15</v>
      </c>
      <c r="K2" s="4">
        <v>433</v>
      </c>
      <c r="L2" s="4">
        <v>7.79</v>
      </c>
      <c r="M2" s="4">
        <v>308</v>
      </c>
      <c r="N2" s="4">
        <v>136.6</v>
      </c>
      <c r="O2" s="4">
        <v>9.5399999999999991</v>
      </c>
      <c r="P2" s="4">
        <v>101.4</v>
      </c>
      <c r="Q2" s="5">
        <v>0.1</v>
      </c>
      <c r="R2" s="6">
        <v>0.1</v>
      </c>
      <c r="S2" s="6">
        <v>0.1</v>
      </c>
      <c r="T2" s="4">
        <v>15.1</v>
      </c>
      <c r="U2" s="6">
        <v>6.9999999999999999E-4</v>
      </c>
      <c r="V2" s="7"/>
      <c r="W2" s="4">
        <v>16.2</v>
      </c>
      <c r="X2" s="5">
        <v>5.6000000000000001E-2</v>
      </c>
      <c r="Y2" s="6">
        <v>4.1000000000000002E-2</v>
      </c>
      <c r="Z2" s="6">
        <v>3.1E-2</v>
      </c>
      <c r="AA2" s="6">
        <v>0.84799999999999998</v>
      </c>
      <c r="AB2" s="6">
        <v>3.2000000000000001E-2</v>
      </c>
      <c r="AC2" s="6">
        <v>3.5E-4</v>
      </c>
      <c r="AD2" s="6"/>
      <c r="AE2" s="4">
        <v>4.3899999999999997</v>
      </c>
      <c r="AF2" s="7"/>
      <c r="AG2" s="4">
        <v>26.9</v>
      </c>
      <c r="AH2" s="4">
        <v>14.8</v>
      </c>
      <c r="AI2" s="4">
        <v>1920</v>
      </c>
      <c r="AJ2" s="8">
        <v>100</v>
      </c>
      <c r="AK2" s="9"/>
      <c r="AL2" s="4">
        <v>15.8</v>
      </c>
      <c r="AM2" s="8">
        <v>10</v>
      </c>
      <c r="AN2" s="8">
        <v>60</v>
      </c>
      <c r="AO2" s="8">
        <v>248</v>
      </c>
      <c r="AP2" s="8">
        <v>88</v>
      </c>
      <c r="AQ2" s="8">
        <v>14</v>
      </c>
      <c r="AR2" s="8">
        <v>74</v>
      </c>
      <c r="AS2" s="8">
        <v>220</v>
      </c>
      <c r="AT2" s="8">
        <v>46</v>
      </c>
      <c r="AU2" s="8">
        <v>174</v>
      </c>
      <c r="AV2" s="4">
        <v>40.450000000000003</v>
      </c>
      <c r="AW2" s="4">
        <v>60.95</v>
      </c>
      <c r="AX2" s="6">
        <v>2.89</v>
      </c>
      <c r="AY2" s="5">
        <v>12.793452</v>
      </c>
      <c r="AZ2" s="6">
        <v>1.4E-2</v>
      </c>
      <c r="BA2" s="6">
        <v>3.5000000000000003E-2</v>
      </c>
      <c r="BB2" s="6">
        <v>0.36499999999999999</v>
      </c>
      <c r="BC2" s="6">
        <v>2.5000000000000001E-2</v>
      </c>
      <c r="BD2" s="4">
        <v>33.700000000000003</v>
      </c>
      <c r="BE2" s="4">
        <v>0</v>
      </c>
      <c r="BF2" s="4">
        <v>0</v>
      </c>
      <c r="BG2" s="6">
        <v>6.2E-2</v>
      </c>
      <c r="BH2" s="10" t="s">
        <v>86</v>
      </c>
      <c r="BI2" s="11" t="s">
        <v>70</v>
      </c>
      <c r="BJ2" s="10" t="s">
        <v>71</v>
      </c>
    </row>
    <row r="3" spans="1:62" ht="15.75" x14ac:dyDescent="0.25">
      <c r="A3" s="2">
        <v>39738</v>
      </c>
      <c r="B3" s="3" t="s">
        <v>146</v>
      </c>
      <c r="C3" s="65" t="s">
        <v>147</v>
      </c>
      <c r="D3" s="3" t="s">
        <v>127</v>
      </c>
      <c r="E3" s="3" t="s">
        <v>147</v>
      </c>
      <c r="F3" s="3" t="s">
        <v>148</v>
      </c>
      <c r="G3" s="66">
        <v>485959.97354300006</v>
      </c>
      <c r="H3" s="66">
        <v>2131837.4455800001</v>
      </c>
      <c r="I3" s="3"/>
      <c r="J3" s="4">
        <v>2.5</v>
      </c>
      <c r="K3" s="4">
        <v>363</v>
      </c>
      <c r="L3" s="4">
        <v>7.81</v>
      </c>
      <c r="M3" s="4">
        <v>240</v>
      </c>
      <c r="N3" s="4">
        <v>89.6</v>
      </c>
      <c r="O3" s="4">
        <v>12.5</v>
      </c>
      <c r="P3" s="4">
        <v>100.63</v>
      </c>
      <c r="Q3" s="5">
        <v>0.2</v>
      </c>
      <c r="R3" s="6">
        <v>0.1</v>
      </c>
      <c r="S3" s="6"/>
      <c r="T3" s="4">
        <v>29.33</v>
      </c>
      <c r="U3" s="6">
        <v>2.6900000000000001E-3</v>
      </c>
      <c r="V3" s="7"/>
      <c r="W3" s="4">
        <v>14.9</v>
      </c>
      <c r="X3" s="5">
        <v>5.6000000000000001E-2</v>
      </c>
      <c r="Y3" s="6">
        <v>4.1000000000000002E-2</v>
      </c>
      <c r="Z3" s="6">
        <v>3.1E-2</v>
      </c>
      <c r="AA3" s="6">
        <v>5.1999999999999998E-2</v>
      </c>
      <c r="AB3" s="6">
        <v>1.9E-2</v>
      </c>
      <c r="AC3" s="6">
        <v>3.5E-4</v>
      </c>
      <c r="AD3" s="6"/>
      <c r="AE3" s="4">
        <v>2.95</v>
      </c>
      <c r="AF3" s="7"/>
      <c r="AG3" s="4">
        <v>21.6</v>
      </c>
      <c r="AH3" s="4">
        <v>15.4</v>
      </c>
      <c r="AI3" s="4">
        <v>15</v>
      </c>
      <c r="AJ3" s="8">
        <v>0</v>
      </c>
      <c r="AK3" s="9"/>
      <c r="AL3" s="4">
        <v>0.5</v>
      </c>
      <c r="AM3" s="8"/>
      <c r="AN3" s="8"/>
      <c r="AO3" s="8"/>
      <c r="AP3" s="8"/>
      <c r="AQ3" s="8"/>
      <c r="AR3" s="8"/>
      <c r="AS3" s="8"/>
      <c r="AT3" s="8"/>
      <c r="AU3" s="8"/>
      <c r="AV3" s="4">
        <v>37.21</v>
      </c>
      <c r="AW3" s="4">
        <v>63.42</v>
      </c>
      <c r="AX3" s="6">
        <v>5.29</v>
      </c>
      <c r="AY3" s="5">
        <v>23.417771999999999</v>
      </c>
      <c r="AZ3" s="6">
        <v>8.0000000000000002E-3</v>
      </c>
      <c r="BA3" s="6">
        <v>3.5000000000000003E-2</v>
      </c>
      <c r="BB3" s="6"/>
      <c r="BC3" s="6">
        <v>2.1000000000000001E-2</v>
      </c>
      <c r="BD3" s="4"/>
      <c r="BE3" s="4">
        <v>0</v>
      </c>
      <c r="BF3" s="4">
        <v>0</v>
      </c>
      <c r="BG3" s="6">
        <v>4.7E-2</v>
      </c>
      <c r="BH3" s="10" t="s">
        <v>86</v>
      </c>
      <c r="BI3" s="11" t="s">
        <v>70</v>
      </c>
      <c r="BJ3" s="10" t="s">
        <v>71</v>
      </c>
    </row>
    <row r="4" spans="1:62" ht="15.75" x14ac:dyDescent="0.25">
      <c r="A4" s="2">
        <v>39675</v>
      </c>
      <c r="B4" s="3" t="s">
        <v>125</v>
      </c>
      <c r="C4" s="65" t="s">
        <v>126</v>
      </c>
      <c r="D4" s="3" t="s">
        <v>127</v>
      </c>
      <c r="E4" s="3" t="s">
        <v>128</v>
      </c>
      <c r="F4" s="3" t="s">
        <v>129</v>
      </c>
      <c r="G4" s="66">
        <v>497725.91560399998</v>
      </c>
      <c r="H4" s="66">
        <v>2128357.7409999999</v>
      </c>
      <c r="I4" s="3"/>
      <c r="J4" s="4">
        <v>10</v>
      </c>
      <c r="K4" s="4">
        <v>151</v>
      </c>
      <c r="L4" s="4">
        <v>7.79</v>
      </c>
      <c r="M4" s="4">
        <v>116</v>
      </c>
      <c r="N4" s="4">
        <v>51.7</v>
      </c>
      <c r="O4" s="4">
        <v>2.87</v>
      </c>
      <c r="P4" s="4">
        <v>42.76</v>
      </c>
      <c r="Q4" s="5">
        <v>0.2</v>
      </c>
      <c r="R4" s="6">
        <v>0.1</v>
      </c>
      <c r="S4" s="6">
        <v>0.1</v>
      </c>
      <c r="T4" s="4">
        <v>4.4800000000000004</v>
      </c>
      <c r="U4" s="6">
        <v>6.2E-4</v>
      </c>
      <c r="V4" s="7"/>
      <c r="W4" s="4">
        <v>6.9</v>
      </c>
      <c r="X4" s="5">
        <v>5.6000000000000001E-2</v>
      </c>
      <c r="Y4" s="6">
        <v>4.1000000000000002E-2</v>
      </c>
      <c r="Z4" s="6">
        <v>3.1E-2</v>
      </c>
      <c r="AA4" s="6">
        <v>5.1999999999999998E-2</v>
      </c>
      <c r="AB4" s="6">
        <v>1.9E-2</v>
      </c>
      <c r="AC4" s="6">
        <v>3.5E-4</v>
      </c>
      <c r="AD4" s="6"/>
      <c r="AE4" s="4">
        <v>0.97</v>
      </c>
      <c r="AF4" s="7"/>
      <c r="AG4" s="4">
        <v>11.7</v>
      </c>
      <c r="AH4" s="4">
        <v>6.2</v>
      </c>
      <c r="AI4" s="4">
        <v>5</v>
      </c>
      <c r="AJ4" s="8">
        <v>0</v>
      </c>
      <c r="AK4" s="9"/>
      <c r="AL4" s="4">
        <v>0.5</v>
      </c>
      <c r="AM4" s="8">
        <v>10</v>
      </c>
      <c r="AN4" s="8">
        <v>20</v>
      </c>
      <c r="AO4" s="8">
        <v>96</v>
      </c>
      <c r="AP4" s="8">
        <v>8</v>
      </c>
      <c r="AQ4" s="8">
        <v>6</v>
      </c>
      <c r="AR4" s="8">
        <v>2</v>
      </c>
      <c r="AS4" s="8">
        <v>108</v>
      </c>
      <c r="AT4" s="8">
        <v>14</v>
      </c>
      <c r="AU4" s="8">
        <v>94</v>
      </c>
      <c r="AV4" s="4">
        <v>17.23</v>
      </c>
      <c r="AW4" s="4">
        <v>25.53</v>
      </c>
      <c r="AX4" s="6">
        <v>1.95</v>
      </c>
      <c r="AY4" s="5">
        <v>8.6322600000000005</v>
      </c>
      <c r="AZ4" s="6">
        <v>8.0000000000000002E-3</v>
      </c>
      <c r="BA4" s="6">
        <v>3.5000000000000003E-2</v>
      </c>
      <c r="BB4" s="6">
        <v>0.36499999999999999</v>
      </c>
      <c r="BC4" s="6">
        <v>8.9999999999999993E-3</v>
      </c>
      <c r="BD4" s="4">
        <v>20.9</v>
      </c>
      <c r="BE4" s="4">
        <v>0</v>
      </c>
      <c r="BF4" s="4">
        <v>0</v>
      </c>
      <c r="BG4" s="6">
        <v>2.7E-2</v>
      </c>
      <c r="BH4" s="10" t="s">
        <v>86</v>
      </c>
      <c r="BI4" s="11" t="s">
        <v>70</v>
      </c>
      <c r="BJ4" s="10" t="s">
        <v>71</v>
      </c>
    </row>
    <row r="5" spans="1:62" ht="15.75" x14ac:dyDescent="0.25">
      <c r="A5" s="2">
        <v>39611</v>
      </c>
      <c r="B5" s="3" t="s">
        <v>87</v>
      </c>
      <c r="C5" s="65" t="s">
        <v>88</v>
      </c>
      <c r="D5" s="3" t="s">
        <v>89</v>
      </c>
      <c r="E5" s="3" t="s">
        <v>90</v>
      </c>
      <c r="F5" s="3" t="s">
        <v>91</v>
      </c>
      <c r="G5" s="66">
        <v>486864.61590200005</v>
      </c>
      <c r="H5" s="66">
        <v>2133704.9195599998</v>
      </c>
      <c r="I5" s="3"/>
      <c r="J5" s="4">
        <v>10</v>
      </c>
      <c r="K5" s="4">
        <v>403</v>
      </c>
      <c r="L5" s="4">
        <v>7.64</v>
      </c>
      <c r="M5" s="4">
        <v>232</v>
      </c>
      <c r="N5" s="4">
        <v>86.7</v>
      </c>
      <c r="O5" s="4">
        <v>19.600000000000001</v>
      </c>
      <c r="P5" s="4">
        <v>81.58</v>
      </c>
      <c r="Q5" s="5">
        <v>0.2</v>
      </c>
      <c r="R5" s="6">
        <v>0.1</v>
      </c>
      <c r="S5" s="6">
        <v>0.1</v>
      </c>
      <c r="T5" s="4">
        <v>15.87</v>
      </c>
      <c r="U5" s="6">
        <v>3.79E-3</v>
      </c>
      <c r="V5" s="7"/>
      <c r="W5" s="4">
        <v>11.4</v>
      </c>
      <c r="X5" s="5">
        <v>5.6000000000000001E-2</v>
      </c>
      <c r="Y5" s="6">
        <v>4.1000000000000002E-2</v>
      </c>
      <c r="Z5" s="6">
        <v>3.1E-2</v>
      </c>
      <c r="AA5" s="6">
        <v>5.1999999999999998E-2</v>
      </c>
      <c r="AB5" s="6">
        <v>1.9E-2</v>
      </c>
      <c r="AC5" s="6">
        <v>3.5E-4</v>
      </c>
      <c r="AD5" s="6"/>
      <c r="AE5" s="4">
        <v>4.17</v>
      </c>
      <c r="AF5" s="7"/>
      <c r="AG5" s="4">
        <v>23.8</v>
      </c>
      <c r="AH5" s="4">
        <v>12.9</v>
      </c>
      <c r="AI5" s="4">
        <v>10</v>
      </c>
      <c r="AJ5" s="8">
        <v>0</v>
      </c>
      <c r="AK5" s="9"/>
      <c r="AL5" s="4">
        <v>0.5</v>
      </c>
      <c r="AM5" s="8">
        <v>10</v>
      </c>
      <c r="AN5" s="8">
        <v>48</v>
      </c>
      <c r="AO5" s="8">
        <v>184</v>
      </c>
      <c r="AP5" s="8">
        <v>10</v>
      </c>
      <c r="AQ5" s="8">
        <v>6</v>
      </c>
      <c r="AR5" s="8">
        <v>4</v>
      </c>
      <c r="AS5" s="8">
        <v>222</v>
      </c>
      <c r="AT5" s="8">
        <v>42</v>
      </c>
      <c r="AU5" s="8">
        <v>180</v>
      </c>
      <c r="AV5" s="4">
        <v>28.46</v>
      </c>
      <c r="AW5" s="4">
        <v>53.12</v>
      </c>
      <c r="AX5" s="6">
        <v>0.57999999999999996</v>
      </c>
      <c r="AY5" s="5">
        <v>2.5675439999999998</v>
      </c>
      <c r="AZ5" s="6">
        <v>8.0000000000000002E-3</v>
      </c>
      <c r="BA5" s="6">
        <v>3.5000000000000003E-2</v>
      </c>
      <c r="BB5" s="6">
        <v>0.36499999999999999</v>
      </c>
      <c r="BC5" s="6">
        <v>1.6E-2</v>
      </c>
      <c r="BD5" s="4">
        <v>30.1</v>
      </c>
      <c r="BE5" s="4">
        <v>0</v>
      </c>
      <c r="BF5" s="4">
        <v>0</v>
      </c>
      <c r="BG5" s="6">
        <v>0.20300000000000001</v>
      </c>
      <c r="BH5" s="10" t="s">
        <v>86</v>
      </c>
      <c r="BI5" s="11" t="s">
        <v>70</v>
      </c>
      <c r="BJ5" s="10" t="s">
        <v>71</v>
      </c>
    </row>
    <row r="6" spans="1:62" ht="15.75" x14ac:dyDescent="0.25">
      <c r="A6" s="2">
        <v>39780</v>
      </c>
      <c r="B6" s="3" t="s">
        <v>92</v>
      </c>
      <c r="C6" s="65" t="s">
        <v>93</v>
      </c>
      <c r="D6" s="3" t="s">
        <v>89</v>
      </c>
      <c r="E6" s="3" t="s">
        <v>94</v>
      </c>
      <c r="F6" s="3" t="s">
        <v>95</v>
      </c>
      <c r="G6" s="66">
        <v>486960.93134900008</v>
      </c>
      <c r="H6" s="66">
        <v>2134783.6527200001</v>
      </c>
      <c r="I6" s="3"/>
      <c r="J6" s="4">
        <v>2.5</v>
      </c>
      <c r="K6" s="4">
        <v>353</v>
      </c>
      <c r="L6" s="4">
        <v>7.55</v>
      </c>
      <c r="M6" s="4">
        <v>232</v>
      </c>
      <c r="N6" s="4">
        <v>100.2</v>
      </c>
      <c r="O6" s="4">
        <v>21.6</v>
      </c>
      <c r="P6" s="4">
        <v>103.22</v>
      </c>
      <c r="Q6" s="5">
        <v>0.3</v>
      </c>
      <c r="R6" s="6">
        <v>0.1</v>
      </c>
      <c r="S6" s="6">
        <v>0.17</v>
      </c>
      <c r="T6" s="4">
        <v>27.95</v>
      </c>
      <c r="U6" s="6">
        <v>5.3499999999999997E-3</v>
      </c>
      <c r="V6" s="7"/>
      <c r="W6" s="4">
        <v>13.3</v>
      </c>
      <c r="X6" s="5">
        <v>5.6000000000000001E-2</v>
      </c>
      <c r="Y6" s="6">
        <v>4.1000000000000002E-2</v>
      </c>
      <c r="Z6" s="6">
        <v>3.1E-2</v>
      </c>
      <c r="AA6" s="6">
        <v>5.1999999999999998E-2</v>
      </c>
      <c r="AB6" s="6">
        <v>1.9E-2</v>
      </c>
      <c r="AC6" s="6">
        <v>3.5E-4</v>
      </c>
      <c r="AD6" s="6"/>
      <c r="AE6" s="4">
        <v>9.5</v>
      </c>
      <c r="AF6" s="7"/>
      <c r="AG6" s="4">
        <v>24.4</v>
      </c>
      <c r="AH6" s="4">
        <v>17</v>
      </c>
      <c r="AI6" s="4">
        <v>30</v>
      </c>
      <c r="AJ6" s="8">
        <v>0</v>
      </c>
      <c r="AK6" s="9"/>
      <c r="AL6" s="4">
        <v>0.5</v>
      </c>
      <c r="AM6" s="8">
        <v>10</v>
      </c>
      <c r="AN6" s="8">
        <v>64</v>
      </c>
      <c r="AO6" s="8">
        <v>168</v>
      </c>
      <c r="AP6" s="8">
        <v>4</v>
      </c>
      <c r="AQ6" s="8">
        <v>4</v>
      </c>
      <c r="AR6" s="8">
        <v>0</v>
      </c>
      <c r="AS6" s="8">
        <v>228</v>
      </c>
      <c r="AT6" s="8">
        <v>60</v>
      </c>
      <c r="AU6" s="8">
        <v>168</v>
      </c>
      <c r="AV6" s="4">
        <v>33.21</v>
      </c>
      <c r="AW6" s="4">
        <v>70.010000000000005</v>
      </c>
      <c r="AX6" s="6">
        <v>0.62</v>
      </c>
      <c r="AY6" s="5">
        <v>2.7446160000000002</v>
      </c>
      <c r="AZ6" s="6">
        <v>8.0000000000000002E-3</v>
      </c>
      <c r="BA6" s="6">
        <v>3.5000000000000003E-2</v>
      </c>
      <c r="BB6" s="6">
        <v>0.36499999999999999</v>
      </c>
      <c r="BC6" s="6">
        <v>1.6E-2</v>
      </c>
      <c r="BD6" s="4">
        <v>31</v>
      </c>
      <c r="BE6" s="4">
        <v>0</v>
      </c>
      <c r="BF6" s="4">
        <v>0</v>
      </c>
      <c r="BG6" s="6">
        <v>0.21199999999999999</v>
      </c>
      <c r="BH6" s="10" t="s">
        <v>86</v>
      </c>
      <c r="BI6" s="11" t="s">
        <v>70</v>
      </c>
      <c r="BJ6" s="10" t="s">
        <v>71</v>
      </c>
    </row>
    <row r="7" spans="1:62" ht="15.75" x14ac:dyDescent="0.25">
      <c r="A7" s="2">
        <v>39763</v>
      </c>
      <c r="B7" s="3" t="s">
        <v>138</v>
      </c>
      <c r="C7" s="65" t="s">
        <v>139</v>
      </c>
      <c r="D7" s="3" t="s">
        <v>84</v>
      </c>
      <c r="E7" s="3" t="s">
        <v>140</v>
      </c>
      <c r="F7" s="3" t="s">
        <v>141</v>
      </c>
      <c r="G7" s="66">
        <v>482896.25523599988</v>
      </c>
      <c r="H7" s="66">
        <v>2142726.0877900003</v>
      </c>
      <c r="I7" s="3"/>
      <c r="J7" s="4">
        <v>2.5</v>
      </c>
      <c r="K7" s="4">
        <v>524</v>
      </c>
      <c r="L7" s="4">
        <v>7.3</v>
      </c>
      <c r="M7" s="4">
        <v>380</v>
      </c>
      <c r="N7" s="4">
        <v>153.69999999999999</v>
      </c>
      <c r="O7" s="4">
        <v>15.6</v>
      </c>
      <c r="P7" s="4">
        <v>190.29</v>
      </c>
      <c r="Q7" s="5">
        <v>0.1</v>
      </c>
      <c r="R7" s="6">
        <v>0.1</v>
      </c>
      <c r="S7" s="6"/>
      <c r="T7" s="4">
        <v>46.1</v>
      </c>
      <c r="U7" s="6">
        <v>6.2E-4</v>
      </c>
      <c r="V7" s="7"/>
      <c r="W7" s="4">
        <v>33</v>
      </c>
      <c r="X7" s="5">
        <v>5.6000000000000001E-2</v>
      </c>
      <c r="Y7" s="6">
        <v>4.1000000000000002E-2</v>
      </c>
      <c r="Z7" s="6">
        <v>3.1E-2</v>
      </c>
      <c r="AA7" s="6">
        <v>0.14299999999999999</v>
      </c>
      <c r="AB7" s="6">
        <v>1.9E-2</v>
      </c>
      <c r="AC7" s="6">
        <v>3.5E-4</v>
      </c>
      <c r="AD7" s="6"/>
      <c r="AE7" s="4">
        <v>6.48</v>
      </c>
      <c r="AF7" s="7"/>
      <c r="AG7" s="4">
        <v>28.7</v>
      </c>
      <c r="AH7" s="4">
        <v>26.2</v>
      </c>
      <c r="AI7" s="4">
        <v>40</v>
      </c>
      <c r="AJ7" s="8">
        <v>0</v>
      </c>
      <c r="AK7" s="9"/>
      <c r="AL7" s="4">
        <v>0.5</v>
      </c>
      <c r="AM7" s="8"/>
      <c r="AN7" s="8"/>
      <c r="AO7" s="8"/>
      <c r="AP7" s="8"/>
      <c r="AQ7" s="8"/>
      <c r="AR7" s="8"/>
      <c r="AS7" s="8"/>
      <c r="AT7" s="8"/>
      <c r="AU7" s="8"/>
      <c r="AV7" s="4">
        <v>82.4</v>
      </c>
      <c r="AW7" s="4">
        <v>107.89</v>
      </c>
      <c r="AX7" s="6">
        <v>6.83</v>
      </c>
      <c r="AY7" s="5">
        <v>30.235044000000002</v>
      </c>
      <c r="AZ7" s="6">
        <v>8.0000000000000002E-3</v>
      </c>
      <c r="BA7" s="6">
        <v>3.5000000000000003E-2</v>
      </c>
      <c r="BB7" s="6"/>
      <c r="BC7" s="6">
        <v>4.1000000000000002E-2</v>
      </c>
      <c r="BD7" s="4"/>
      <c r="BE7" s="4">
        <v>0</v>
      </c>
      <c r="BF7" s="4">
        <v>0</v>
      </c>
      <c r="BG7" s="6">
        <v>6.6000000000000003E-2</v>
      </c>
      <c r="BH7" s="10" t="s">
        <v>69</v>
      </c>
      <c r="BI7" s="11" t="s">
        <v>70</v>
      </c>
      <c r="BJ7" s="10" t="s">
        <v>71</v>
      </c>
    </row>
    <row r="8" spans="1:62" ht="15.75" x14ac:dyDescent="0.25">
      <c r="A8" s="2">
        <v>39680</v>
      </c>
      <c r="B8" s="3" t="s">
        <v>65</v>
      </c>
      <c r="C8" s="65" t="s">
        <v>66</v>
      </c>
      <c r="D8" s="3" t="s">
        <v>67</v>
      </c>
      <c r="E8" s="3" t="s">
        <v>66</v>
      </c>
      <c r="F8" s="3" t="s">
        <v>68</v>
      </c>
      <c r="G8" s="66">
        <v>477935.24553200026</v>
      </c>
      <c r="H8" s="66">
        <v>2138518.6452300004</v>
      </c>
      <c r="I8" s="3"/>
      <c r="J8" s="4">
        <v>10</v>
      </c>
      <c r="K8" s="4">
        <v>454</v>
      </c>
      <c r="L8" s="4">
        <v>7.7</v>
      </c>
      <c r="M8" s="4">
        <v>224</v>
      </c>
      <c r="N8" s="4">
        <v>115.4</v>
      </c>
      <c r="O8" s="4">
        <v>4.6500000000000004</v>
      </c>
      <c r="P8" s="4">
        <v>102.84</v>
      </c>
      <c r="Q8" s="5">
        <v>0.1</v>
      </c>
      <c r="R8" s="6">
        <v>0.1</v>
      </c>
      <c r="S8" s="6">
        <v>0.1</v>
      </c>
      <c r="T8" s="4">
        <v>9.4700000000000006</v>
      </c>
      <c r="U8" s="6">
        <v>6.2E-4</v>
      </c>
      <c r="V8" s="7"/>
      <c r="W8" s="4">
        <v>17.600000000000001</v>
      </c>
      <c r="X8" s="5">
        <v>5.6000000000000001E-2</v>
      </c>
      <c r="Y8" s="6">
        <v>4.1000000000000002E-2</v>
      </c>
      <c r="Z8" s="6">
        <v>3.1E-2</v>
      </c>
      <c r="AA8" s="6">
        <v>5.1999999999999998E-2</v>
      </c>
      <c r="AB8" s="6">
        <v>1.9E-2</v>
      </c>
      <c r="AC8" s="6">
        <v>3.5E-4</v>
      </c>
      <c r="AD8" s="6"/>
      <c r="AE8" s="4">
        <v>4.46</v>
      </c>
      <c r="AF8" s="7"/>
      <c r="AG8" s="4">
        <v>15.5</v>
      </c>
      <c r="AH8" s="4">
        <v>14.3</v>
      </c>
      <c r="AI8" s="4">
        <v>1</v>
      </c>
      <c r="AJ8" s="8">
        <v>0</v>
      </c>
      <c r="AK8" s="9"/>
      <c r="AL8" s="4">
        <v>0.5</v>
      </c>
      <c r="AM8" s="8">
        <v>10</v>
      </c>
      <c r="AN8" s="8">
        <v>36</v>
      </c>
      <c r="AO8" s="8">
        <v>188</v>
      </c>
      <c r="AP8" s="8">
        <v>10</v>
      </c>
      <c r="AQ8" s="8">
        <v>2</v>
      </c>
      <c r="AR8" s="8">
        <v>8</v>
      </c>
      <c r="AS8" s="8">
        <v>214</v>
      </c>
      <c r="AT8" s="8">
        <v>34</v>
      </c>
      <c r="AU8" s="8">
        <v>180</v>
      </c>
      <c r="AV8" s="4">
        <v>43.95</v>
      </c>
      <c r="AW8" s="4">
        <v>58.89</v>
      </c>
      <c r="AX8" s="6">
        <v>2.3199999999999998</v>
      </c>
      <c r="AY8" s="5">
        <v>10.270175999999999</v>
      </c>
      <c r="AZ8" s="6">
        <v>8.0000000000000002E-3</v>
      </c>
      <c r="BA8" s="6">
        <v>3.5000000000000003E-2</v>
      </c>
      <c r="BB8" s="6">
        <v>0.36499999999999999</v>
      </c>
      <c r="BC8" s="6">
        <v>2.8000000000000001E-2</v>
      </c>
      <c r="BD8" s="4">
        <v>15.3</v>
      </c>
      <c r="BE8" s="4">
        <v>0.7</v>
      </c>
      <c r="BF8" s="4">
        <v>0.8</v>
      </c>
      <c r="BG8" s="6">
        <v>1.4999999999999999E-2</v>
      </c>
      <c r="BH8" s="10" t="s">
        <v>69</v>
      </c>
      <c r="BI8" s="11" t="s">
        <v>70</v>
      </c>
      <c r="BJ8" s="10" t="s">
        <v>71</v>
      </c>
    </row>
    <row r="9" spans="1:62" ht="15.75" x14ac:dyDescent="0.25">
      <c r="A9" s="2">
        <v>39749</v>
      </c>
      <c r="B9" s="3" t="s">
        <v>96</v>
      </c>
      <c r="C9" s="65" t="s">
        <v>97</v>
      </c>
      <c r="D9" s="3" t="s">
        <v>89</v>
      </c>
      <c r="E9" s="3" t="s">
        <v>98</v>
      </c>
      <c r="F9" s="3" t="s">
        <v>99</v>
      </c>
      <c r="G9" s="66">
        <v>484998.57643899997</v>
      </c>
      <c r="H9" s="66">
        <v>2134774.3907900001</v>
      </c>
      <c r="I9" s="3"/>
      <c r="J9" s="4">
        <v>2.5</v>
      </c>
      <c r="K9" s="4">
        <v>393</v>
      </c>
      <c r="L9" s="4">
        <v>7.54</v>
      </c>
      <c r="M9" s="4">
        <v>300</v>
      </c>
      <c r="N9" s="4">
        <v>102.6</v>
      </c>
      <c r="O9" s="4">
        <v>28.3</v>
      </c>
      <c r="P9" s="4">
        <v>117</v>
      </c>
      <c r="Q9" s="5">
        <v>0.1</v>
      </c>
      <c r="R9" s="6">
        <v>0.11</v>
      </c>
      <c r="S9" s="6">
        <v>0.11</v>
      </c>
      <c r="T9" s="4">
        <v>37.14</v>
      </c>
      <c r="U9" s="6">
        <v>8.1499999999999993E-3</v>
      </c>
      <c r="V9" s="7"/>
      <c r="W9" s="4">
        <v>14.2</v>
      </c>
      <c r="X9" s="5">
        <v>5.6000000000000001E-2</v>
      </c>
      <c r="Y9" s="6">
        <v>4.1000000000000002E-2</v>
      </c>
      <c r="Z9" s="6">
        <v>3.1E-2</v>
      </c>
      <c r="AA9" s="6">
        <v>5.1999999999999998E-2</v>
      </c>
      <c r="AB9" s="6">
        <v>1.9E-2</v>
      </c>
      <c r="AC9" s="6">
        <v>3.5E-4</v>
      </c>
      <c r="AD9" s="6"/>
      <c r="AE9" s="4">
        <v>4.55</v>
      </c>
      <c r="AF9" s="7"/>
      <c r="AG9" s="4">
        <v>27.5</v>
      </c>
      <c r="AH9" s="4">
        <v>19.8</v>
      </c>
      <c r="AI9" s="4">
        <v>15</v>
      </c>
      <c r="AJ9" s="8">
        <v>0</v>
      </c>
      <c r="AK9" s="9"/>
      <c r="AL9" s="4">
        <v>0.5</v>
      </c>
      <c r="AM9" s="8">
        <v>10</v>
      </c>
      <c r="AN9" s="8">
        <v>88</v>
      </c>
      <c r="AO9" s="8">
        <v>212</v>
      </c>
      <c r="AP9" s="8">
        <v>4</v>
      </c>
      <c r="AQ9" s="8">
        <v>0</v>
      </c>
      <c r="AR9" s="8">
        <v>4</v>
      </c>
      <c r="AS9" s="8">
        <v>296</v>
      </c>
      <c r="AT9" s="8">
        <v>88</v>
      </c>
      <c r="AU9" s="8">
        <v>208</v>
      </c>
      <c r="AV9" s="4">
        <v>35.46</v>
      </c>
      <c r="AW9" s="4">
        <v>81.540000000000006</v>
      </c>
      <c r="AX9" s="6">
        <v>1.23</v>
      </c>
      <c r="AY9" s="5">
        <v>5.4449639999999997</v>
      </c>
      <c r="AZ9" s="6">
        <v>8.0000000000000002E-3</v>
      </c>
      <c r="BA9" s="6">
        <v>3.5000000000000003E-2</v>
      </c>
      <c r="BB9" s="6">
        <v>0.36499999999999999</v>
      </c>
      <c r="BC9" s="6">
        <v>2.5999999999999999E-2</v>
      </c>
      <c r="BD9" s="4">
        <v>27.9</v>
      </c>
      <c r="BE9" s="4">
        <v>0</v>
      </c>
      <c r="BF9" s="4">
        <v>0</v>
      </c>
      <c r="BG9" s="6">
        <v>0.25700000000000001</v>
      </c>
      <c r="BH9" s="10" t="s">
        <v>86</v>
      </c>
      <c r="BI9" s="11" t="s">
        <v>70</v>
      </c>
      <c r="BJ9" s="10" t="s">
        <v>71</v>
      </c>
    </row>
    <row r="10" spans="1:62" ht="15.75" x14ac:dyDescent="0.25">
      <c r="A10" s="2">
        <v>39644</v>
      </c>
      <c r="B10" s="3" t="s">
        <v>104</v>
      </c>
      <c r="C10" s="65" t="s">
        <v>105</v>
      </c>
      <c r="D10" s="3" t="s">
        <v>106</v>
      </c>
      <c r="E10" s="3" t="s">
        <v>107</v>
      </c>
      <c r="F10" s="3" t="s">
        <v>108</v>
      </c>
      <c r="G10" s="66">
        <v>498922.46016800014</v>
      </c>
      <c r="H10" s="66">
        <v>2122551.5551799992</v>
      </c>
      <c r="I10" s="3"/>
      <c r="J10" s="4">
        <v>5</v>
      </c>
      <c r="K10" s="4">
        <v>157</v>
      </c>
      <c r="L10" s="4">
        <v>8.0399999999999991</v>
      </c>
      <c r="M10" s="4">
        <v>124</v>
      </c>
      <c r="N10" s="4">
        <v>52.07</v>
      </c>
      <c r="O10" s="4">
        <v>3.14</v>
      </c>
      <c r="P10" s="4">
        <v>42.93</v>
      </c>
      <c r="Q10" s="5">
        <v>0.2</v>
      </c>
      <c r="R10" s="6">
        <v>0.1</v>
      </c>
      <c r="S10" s="6">
        <v>0.1</v>
      </c>
      <c r="T10" s="4">
        <v>5.64</v>
      </c>
      <c r="U10" s="6">
        <v>6.2E-4</v>
      </c>
      <c r="V10" s="7"/>
      <c r="W10" s="4">
        <v>6.05</v>
      </c>
      <c r="X10" s="5">
        <v>5.6000000000000001E-2</v>
      </c>
      <c r="Y10" s="6">
        <v>4.1000000000000002E-2</v>
      </c>
      <c r="Z10" s="6">
        <v>3.1E-2</v>
      </c>
      <c r="AA10" s="6">
        <v>5.1999999999999998E-2</v>
      </c>
      <c r="AB10" s="6">
        <v>1.9E-2</v>
      </c>
      <c r="AC10" s="6">
        <v>3.5E-4</v>
      </c>
      <c r="AD10" s="6"/>
      <c r="AE10" s="4">
        <v>1.06</v>
      </c>
      <c r="AF10" s="7"/>
      <c r="AG10" s="4">
        <v>12.2</v>
      </c>
      <c r="AH10" s="4">
        <v>6.76</v>
      </c>
      <c r="AI10" s="4">
        <v>10</v>
      </c>
      <c r="AJ10" s="8">
        <v>1</v>
      </c>
      <c r="AK10" s="9"/>
      <c r="AL10" s="4">
        <v>0.5</v>
      </c>
      <c r="AM10" s="8">
        <v>10</v>
      </c>
      <c r="AN10" s="8">
        <v>24</v>
      </c>
      <c r="AO10" s="8">
        <v>100</v>
      </c>
      <c r="AP10" s="8">
        <v>6</v>
      </c>
      <c r="AQ10" s="8">
        <v>2</v>
      </c>
      <c r="AR10" s="8">
        <v>4</v>
      </c>
      <c r="AS10" s="8">
        <v>118</v>
      </c>
      <c r="AT10" s="8">
        <v>22</v>
      </c>
      <c r="AU10" s="8">
        <v>96</v>
      </c>
      <c r="AV10" s="4">
        <v>15.1</v>
      </c>
      <c r="AW10" s="4">
        <v>27.83</v>
      </c>
      <c r="AX10" s="6">
        <v>1.96</v>
      </c>
      <c r="AY10" s="5">
        <v>8.6765279999999994</v>
      </c>
      <c r="AZ10" s="6">
        <v>8.0000000000000002E-3</v>
      </c>
      <c r="BA10" s="6">
        <v>3.5000000000000003E-2</v>
      </c>
      <c r="BB10" s="6">
        <v>0.36499999999999999</v>
      </c>
      <c r="BC10" s="6">
        <v>8.9999999999999993E-3</v>
      </c>
      <c r="BD10" s="4">
        <v>19.3</v>
      </c>
      <c r="BE10" s="4">
        <v>0</v>
      </c>
      <c r="BF10" s="4">
        <v>0</v>
      </c>
      <c r="BG10" s="6">
        <v>7.2999999999999995E-2</v>
      </c>
      <c r="BH10" s="10" t="s">
        <v>86</v>
      </c>
      <c r="BI10" s="11" t="s">
        <v>70</v>
      </c>
      <c r="BJ10" s="10" t="s">
        <v>71</v>
      </c>
    </row>
    <row r="11" spans="1:62" ht="15.75" x14ac:dyDescent="0.25">
      <c r="A11" s="2">
        <v>39615</v>
      </c>
      <c r="B11" s="3" t="s">
        <v>122</v>
      </c>
      <c r="C11" s="65" t="s">
        <v>123</v>
      </c>
      <c r="D11" s="3" t="s">
        <v>119</v>
      </c>
      <c r="E11" s="3" t="s">
        <v>98</v>
      </c>
      <c r="F11" s="3" t="s">
        <v>124</v>
      </c>
      <c r="G11" s="66">
        <v>484613.86947600002</v>
      </c>
      <c r="H11" s="66">
        <v>2133560.0866100001</v>
      </c>
      <c r="I11" s="3"/>
      <c r="J11" s="4">
        <v>10</v>
      </c>
      <c r="K11" s="4">
        <v>302</v>
      </c>
      <c r="L11" s="4">
        <v>7.68</v>
      </c>
      <c r="M11" s="4">
        <v>224</v>
      </c>
      <c r="N11" s="4">
        <v>96.3</v>
      </c>
      <c r="O11" s="4">
        <v>14.2</v>
      </c>
      <c r="P11" s="4">
        <v>86.8</v>
      </c>
      <c r="Q11" s="5">
        <v>0.3</v>
      </c>
      <c r="R11" s="6">
        <v>0.1</v>
      </c>
      <c r="S11" s="6">
        <v>0.1</v>
      </c>
      <c r="T11" s="4">
        <v>25.4</v>
      </c>
      <c r="U11" s="6">
        <v>4.8999999999999998E-3</v>
      </c>
      <c r="V11" s="7"/>
      <c r="W11" s="4">
        <v>12.5</v>
      </c>
      <c r="X11" s="5">
        <v>5.6000000000000001E-2</v>
      </c>
      <c r="Y11" s="6">
        <v>4.1000000000000002E-2</v>
      </c>
      <c r="Z11" s="6">
        <v>3.1E-2</v>
      </c>
      <c r="AA11" s="6">
        <v>5.1999999999999998E-2</v>
      </c>
      <c r="AB11" s="6">
        <v>1.9E-2</v>
      </c>
      <c r="AC11" s="6">
        <v>3.5E-4</v>
      </c>
      <c r="AD11" s="6"/>
      <c r="AE11" s="4">
        <v>4.32</v>
      </c>
      <c r="AF11" s="7"/>
      <c r="AG11" s="4">
        <v>24.9</v>
      </c>
      <c r="AH11" s="4">
        <v>13.5</v>
      </c>
      <c r="AI11" s="4">
        <v>15</v>
      </c>
      <c r="AJ11" s="8">
        <v>1</v>
      </c>
      <c r="AK11" s="9"/>
      <c r="AL11" s="4">
        <v>0.5</v>
      </c>
      <c r="AM11" s="8">
        <v>10</v>
      </c>
      <c r="AN11" s="8">
        <v>44</v>
      </c>
      <c r="AO11" s="8">
        <v>180</v>
      </c>
      <c r="AP11" s="8">
        <v>10</v>
      </c>
      <c r="AQ11" s="8">
        <v>2</v>
      </c>
      <c r="AR11" s="8">
        <v>8</v>
      </c>
      <c r="AS11" s="8">
        <v>214</v>
      </c>
      <c r="AT11" s="8">
        <v>42</v>
      </c>
      <c r="AU11" s="8">
        <v>172</v>
      </c>
      <c r="AV11" s="4">
        <v>31.21</v>
      </c>
      <c r="AW11" s="4">
        <v>55.59</v>
      </c>
      <c r="AX11" s="6">
        <v>3.04</v>
      </c>
      <c r="AY11" s="5">
        <v>13.457472000000001</v>
      </c>
      <c r="AZ11" s="6">
        <v>8.0000000000000002E-3</v>
      </c>
      <c r="BA11" s="6">
        <v>3.5000000000000003E-2</v>
      </c>
      <c r="BB11" s="6">
        <v>0.36499999999999999</v>
      </c>
      <c r="BC11" s="6">
        <v>1.7999999999999999E-2</v>
      </c>
      <c r="BD11" s="4">
        <v>26.9</v>
      </c>
      <c r="BE11" s="4">
        <v>0</v>
      </c>
      <c r="BF11" s="4">
        <v>0</v>
      </c>
      <c r="BG11" s="6">
        <v>0.215</v>
      </c>
      <c r="BH11" s="10" t="s">
        <v>86</v>
      </c>
      <c r="BI11" s="11" t="s">
        <v>70</v>
      </c>
      <c r="BJ11" s="10" t="s">
        <v>71</v>
      </c>
    </row>
    <row r="12" spans="1:62" ht="15.75" x14ac:dyDescent="0.25">
      <c r="A12" s="2">
        <v>39764</v>
      </c>
      <c r="B12" s="3" t="s">
        <v>130</v>
      </c>
      <c r="C12" s="65" t="s">
        <v>131</v>
      </c>
      <c r="D12" s="3" t="s">
        <v>127</v>
      </c>
      <c r="E12" s="3" t="s">
        <v>132</v>
      </c>
      <c r="F12" s="3" t="s">
        <v>133</v>
      </c>
      <c r="G12" s="66">
        <v>489727.96623499988</v>
      </c>
      <c r="H12" s="66">
        <v>2126128.4392599994</v>
      </c>
      <c r="I12" s="3"/>
      <c r="J12" s="4">
        <v>2.5</v>
      </c>
      <c r="K12" s="4">
        <v>161</v>
      </c>
      <c r="L12" s="4">
        <v>7.67</v>
      </c>
      <c r="M12" s="4">
        <v>132</v>
      </c>
      <c r="N12" s="4">
        <v>56.1</v>
      </c>
      <c r="O12" s="4">
        <v>5.13</v>
      </c>
      <c r="P12" s="4">
        <v>52.31</v>
      </c>
      <c r="Q12" s="5">
        <v>0.3</v>
      </c>
      <c r="R12" s="6">
        <v>0.1</v>
      </c>
      <c r="S12" s="6">
        <v>0.1</v>
      </c>
      <c r="T12" s="4">
        <v>8.69</v>
      </c>
      <c r="U12" s="6">
        <v>1.1100000000000001E-3</v>
      </c>
      <c r="V12" s="7"/>
      <c r="W12" s="4">
        <v>7.31</v>
      </c>
      <c r="X12" s="5">
        <v>5.6000000000000001E-2</v>
      </c>
      <c r="Y12" s="6">
        <v>4.1000000000000002E-2</v>
      </c>
      <c r="Z12" s="6">
        <v>3.1E-2</v>
      </c>
      <c r="AA12" s="6">
        <v>5.1999999999999998E-2</v>
      </c>
      <c r="AB12" s="6">
        <v>1.9E-2</v>
      </c>
      <c r="AC12" s="6">
        <v>3.5E-4</v>
      </c>
      <c r="AD12" s="6"/>
      <c r="AE12" s="4">
        <v>1.65</v>
      </c>
      <c r="AF12" s="7"/>
      <c r="AG12" s="4">
        <v>11.3</v>
      </c>
      <c r="AH12" s="4">
        <v>8.27</v>
      </c>
      <c r="AI12" s="4">
        <v>1</v>
      </c>
      <c r="AJ12" s="8">
        <v>0</v>
      </c>
      <c r="AK12" s="9"/>
      <c r="AL12" s="4">
        <v>0.5</v>
      </c>
      <c r="AM12" s="8">
        <v>10</v>
      </c>
      <c r="AN12" s="8">
        <v>68</v>
      </c>
      <c r="AO12" s="8">
        <v>64</v>
      </c>
      <c r="AP12" s="8">
        <v>2</v>
      </c>
      <c r="AQ12" s="8">
        <v>2</v>
      </c>
      <c r="AR12" s="8">
        <v>0</v>
      </c>
      <c r="AS12" s="8">
        <v>130</v>
      </c>
      <c r="AT12" s="8">
        <v>66</v>
      </c>
      <c r="AU12" s="8">
        <v>64</v>
      </c>
      <c r="AV12" s="4">
        <v>18.25</v>
      </c>
      <c r="AW12" s="4">
        <v>34.06</v>
      </c>
      <c r="AX12" s="6">
        <v>3.16</v>
      </c>
      <c r="AY12" s="5">
        <v>13.988688000000002</v>
      </c>
      <c r="AZ12" s="6">
        <v>8.0000000000000002E-3</v>
      </c>
      <c r="BA12" s="6">
        <v>3.5000000000000003E-2</v>
      </c>
      <c r="BB12" s="6">
        <v>0.36499999999999999</v>
      </c>
      <c r="BC12" s="6">
        <v>8.9999999999999993E-3</v>
      </c>
      <c r="BD12" s="4">
        <v>18.600000000000001</v>
      </c>
      <c r="BE12" s="4">
        <v>0.8</v>
      </c>
      <c r="BF12" s="4">
        <v>0.9</v>
      </c>
      <c r="BG12" s="6">
        <v>1.2E-2</v>
      </c>
      <c r="BH12" s="10" t="s">
        <v>86</v>
      </c>
      <c r="BI12" s="11" t="s">
        <v>70</v>
      </c>
      <c r="BJ12" s="10" t="s">
        <v>71</v>
      </c>
    </row>
    <row r="13" spans="1:62" ht="17.25" customHeight="1" x14ac:dyDescent="0.25">
      <c r="A13" s="2">
        <v>39738</v>
      </c>
      <c r="B13" s="3" t="s">
        <v>134</v>
      </c>
      <c r="C13" s="65" t="s">
        <v>135</v>
      </c>
      <c r="D13" s="3" t="s">
        <v>127</v>
      </c>
      <c r="E13" s="3" t="s">
        <v>136</v>
      </c>
      <c r="F13" s="3" t="s">
        <v>137</v>
      </c>
      <c r="G13" s="66">
        <v>485999.69141500001</v>
      </c>
      <c r="H13" s="66">
        <v>2130347.3097700002</v>
      </c>
      <c r="I13" s="3"/>
      <c r="J13" s="4">
        <v>2.5</v>
      </c>
      <c r="K13" s="4">
        <v>403</v>
      </c>
      <c r="L13" s="4">
        <v>7.75</v>
      </c>
      <c r="M13" s="4">
        <v>268</v>
      </c>
      <c r="N13" s="4">
        <v>97.6</v>
      </c>
      <c r="O13" s="4">
        <v>16.899999999999999</v>
      </c>
      <c r="P13" s="4">
        <v>114.13</v>
      </c>
      <c r="Q13" s="5">
        <v>0.2</v>
      </c>
      <c r="R13" s="6">
        <v>0.1</v>
      </c>
      <c r="S13" s="6"/>
      <c r="T13" s="4">
        <v>31.2</v>
      </c>
      <c r="U13" s="6">
        <v>5.1599999999999997E-3</v>
      </c>
      <c r="V13" s="7"/>
      <c r="W13" s="4">
        <v>15.2</v>
      </c>
      <c r="X13" s="5">
        <v>5.6000000000000001E-2</v>
      </c>
      <c r="Y13" s="6">
        <v>4.1000000000000002E-2</v>
      </c>
      <c r="Z13" s="6">
        <v>3.1E-2</v>
      </c>
      <c r="AA13" s="6">
        <v>5.1999999999999998E-2</v>
      </c>
      <c r="AB13" s="6">
        <v>1.9E-2</v>
      </c>
      <c r="AC13" s="6">
        <v>3.5E-4</v>
      </c>
      <c r="AD13" s="6"/>
      <c r="AE13" s="4">
        <v>3.69</v>
      </c>
      <c r="AF13" s="7"/>
      <c r="AG13" s="4">
        <v>26.7</v>
      </c>
      <c r="AH13" s="4">
        <v>18.5</v>
      </c>
      <c r="AI13" s="4">
        <v>105</v>
      </c>
      <c r="AJ13" s="8">
        <v>0</v>
      </c>
      <c r="AK13" s="9"/>
      <c r="AL13" s="4">
        <v>0.5</v>
      </c>
      <c r="AM13" s="8"/>
      <c r="AN13" s="8"/>
      <c r="AO13" s="8"/>
      <c r="AP13" s="8"/>
      <c r="AQ13" s="8"/>
      <c r="AR13" s="8"/>
      <c r="AS13" s="8"/>
      <c r="AT13" s="8"/>
      <c r="AU13" s="8"/>
      <c r="AV13" s="4">
        <v>37.950000000000003</v>
      </c>
      <c r="AW13" s="4">
        <v>76.180000000000007</v>
      </c>
      <c r="AX13" s="6">
        <v>6.36</v>
      </c>
      <c r="AY13" s="5">
        <v>28.154448000000002</v>
      </c>
      <c r="AZ13" s="6">
        <v>8.0000000000000002E-3</v>
      </c>
      <c r="BA13" s="6">
        <v>3.5000000000000003E-2</v>
      </c>
      <c r="BB13" s="6"/>
      <c r="BC13" s="6">
        <v>1.4999999999999999E-2</v>
      </c>
      <c r="BD13" s="4"/>
      <c r="BE13" s="4">
        <v>0</v>
      </c>
      <c r="BF13" s="4">
        <v>0</v>
      </c>
      <c r="BG13" s="6">
        <v>0.186</v>
      </c>
      <c r="BH13" s="10" t="s">
        <v>86</v>
      </c>
      <c r="BI13" s="11" t="s">
        <v>70</v>
      </c>
      <c r="BJ13" s="10" t="s">
        <v>71</v>
      </c>
    </row>
    <row r="14" spans="1:62" ht="15.75" x14ac:dyDescent="0.25">
      <c r="A14" s="2">
        <v>39727</v>
      </c>
      <c r="B14" s="3" t="s">
        <v>76</v>
      </c>
      <c r="C14" s="65" t="s">
        <v>77</v>
      </c>
      <c r="D14" s="3" t="s">
        <v>78</v>
      </c>
      <c r="E14" s="3" t="s">
        <v>79</v>
      </c>
      <c r="F14" s="3" t="s">
        <v>80</v>
      </c>
      <c r="G14" s="66">
        <v>478481.34076799999</v>
      </c>
      <c r="H14" s="66">
        <v>2153413.78516</v>
      </c>
      <c r="I14" s="3"/>
      <c r="J14" s="4">
        <v>2.5</v>
      </c>
      <c r="K14" s="4">
        <v>605</v>
      </c>
      <c r="L14" s="4">
        <v>7.74</v>
      </c>
      <c r="M14" s="4">
        <v>308</v>
      </c>
      <c r="N14" s="4">
        <v>155.19999999999999</v>
      </c>
      <c r="O14" s="4">
        <v>18.100000000000001</v>
      </c>
      <c r="P14" s="4">
        <v>133.15</v>
      </c>
      <c r="Q14" s="5">
        <v>0.1</v>
      </c>
      <c r="R14" s="6">
        <v>0.1</v>
      </c>
      <c r="S14" s="6">
        <v>0.1</v>
      </c>
      <c r="T14" s="4">
        <v>20.329999999999998</v>
      </c>
      <c r="U14" s="6">
        <v>6.2E-4</v>
      </c>
      <c r="V14" s="7"/>
      <c r="W14" s="4">
        <v>22.17</v>
      </c>
      <c r="X14" s="5">
        <v>5.6000000000000001E-2</v>
      </c>
      <c r="Y14" s="6">
        <v>0.51800000000000002</v>
      </c>
      <c r="Z14" s="6">
        <v>3.1E-2</v>
      </c>
      <c r="AA14" s="6">
        <v>0.19</v>
      </c>
      <c r="AB14" s="6">
        <v>1.9E-2</v>
      </c>
      <c r="AC14" s="6">
        <v>3.5E-4</v>
      </c>
      <c r="AD14" s="6"/>
      <c r="AE14" s="4">
        <v>6.52</v>
      </c>
      <c r="AF14" s="7"/>
      <c r="AG14" s="4">
        <v>35</v>
      </c>
      <c r="AH14" s="4">
        <v>18.899999999999999</v>
      </c>
      <c r="AI14" s="4">
        <v>2210</v>
      </c>
      <c r="AJ14" s="8">
        <v>70</v>
      </c>
      <c r="AK14" s="9"/>
      <c r="AL14" s="4">
        <v>2.48</v>
      </c>
      <c r="AM14" s="8">
        <v>10</v>
      </c>
      <c r="AN14" s="8">
        <v>44</v>
      </c>
      <c r="AO14" s="8">
        <v>264</v>
      </c>
      <c r="AP14" s="8">
        <v>20</v>
      </c>
      <c r="AQ14" s="8">
        <v>6</v>
      </c>
      <c r="AR14" s="8">
        <v>14</v>
      </c>
      <c r="AS14" s="8">
        <v>288</v>
      </c>
      <c r="AT14" s="8">
        <v>38</v>
      </c>
      <c r="AU14" s="8">
        <v>250</v>
      </c>
      <c r="AV14" s="4">
        <v>55.36</v>
      </c>
      <c r="AW14" s="4">
        <v>77.790000000000006</v>
      </c>
      <c r="AX14" s="6">
        <v>1.66</v>
      </c>
      <c r="AY14" s="5">
        <v>7.3484879999999997</v>
      </c>
      <c r="AZ14" s="6">
        <v>8.0000000000000002E-3</v>
      </c>
      <c r="BA14" s="6">
        <v>3.5000000000000003E-2</v>
      </c>
      <c r="BB14" s="6">
        <v>0.36499999999999999</v>
      </c>
      <c r="BC14" s="6">
        <v>6.3E-2</v>
      </c>
      <c r="BD14" s="4">
        <v>31.7</v>
      </c>
      <c r="BE14" s="4">
        <v>0</v>
      </c>
      <c r="BF14" s="4">
        <v>0</v>
      </c>
      <c r="BG14" s="6">
        <v>0.191</v>
      </c>
      <c r="BH14" s="10" t="s">
        <v>81</v>
      </c>
      <c r="BI14" s="11" t="s">
        <v>70</v>
      </c>
      <c r="BJ14" s="10" t="s">
        <v>71</v>
      </c>
    </row>
    <row r="15" spans="1:62" ht="15.75" x14ac:dyDescent="0.25">
      <c r="A15" s="2">
        <v>39772</v>
      </c>
      <c r="B15" s="3" t="s">
        <v>109</v>
      </c>
      <c r="C15" s="65" t="s">
        <v>110</v>
      </c>
      <c r="D15" s="3" t="s">
        <v>106</v>
      </c>
      <c r="E15" s="3" t="s">
        <v>111</v>
      </c>
      <c r="F15" s="3" t="s">
        <v>112</v>
      </c>
      <c r="G15" s="66">
        <v>494862.74849500012</v>
      </c>
      <c r="H15" s="66">
        <v>2124271.01156</v>
      </c>
      <c r="I15" s="3"/>
      <c r="J15" s="4">
        <v>2.5</v>
      </c>
      <c r="K15" s="4">
        <v>141</v>
      </c>
      <c r="L15" s="4">
        <v>7.88</v>
      </c>
      <c r="M15" s="4">
        <v>108</v>
      </c>
      <c r="N15" s="4">
        <v>50.4</v>
      </c>
      <c r="O15" s="4">
        <v>1.91</v>
      </c>
      <c r="P15" s="4">
        <v>41.37</v>
      </c>
      <c r="Q15" s="5">
        <v>0.2</v>
      </c>
      <c r="R15" s="6">
        <v>0.1</v>
      </c>
      <c r="S15" s="6">
        <v>0.1</v>
      </c>
      <c r="T15" s="4">
        <v>4.75</v>
      </c>
      <c r="U15" s="6">
        <v>6.2E-4</v>
      </c>
      <c r="V15" s="7"/>
      <c r="W15" s="4">
        <v>6.18</v>
      </c>
      <c r="X15" s="5">
        <v>5.6000000000000001E-2</v>
      </c>
      <c r="Y15" s="6">
        <v>4.1000000000000002E-2</v>
      </c>
      <c r="Z15" s="6">
        <v>3.1E-2</v>
      </c>
      <c r="AA15" s="6">
        <v>5.1999999999999998E-2</v>
      </c>
      <c r="AB15" s="6">
        <v>1.9E-2</v>
      </c>
      <c r="AC15" s="6">
        <v>3.5E-4</v>
      </c>
      <c r="AD15" s="6"/>
      <c r="AE15" s="4">
        <v>1.01</v>
      </c>
      <c r="AF15" s="7"/>
      <c r="AG15" s="4">
        <v>12</v>
      </c>
      <c r="AH15" s="4">
        <v>6.3</v>
      </c>
      <c r="AI15" s="4">
        <v>1</v>
      </c>
      <c r="AJ15" s="8">
        <v>0</v>
      </c>
      <c r="AK15" s="9"/>
      <c r="AL15" s="4">
        <v>0.5</v>
      </c>
      <c r="AM15" s="8">
        <v>10</v>
      </c>
      <c r="AN15" s="8">
        <v>0</v>
      </c>
      <c r="AO15" s="8">
        <v>108</v>
      </c>
      <c r="AP15" s="8">
        <v>0</v>
      </c>
      <c r="AQ15" s="8">
        <v>0</v>
      </c>
      <c r="AR15" s="8">
        <v>0</v>
      </c>
      <c r="AS15" s="8">
        <v>108</v>
      </c>
      <c r="AT15" s="8">
        <v>0</v>
      </c>
      <c r="AU15" s="8">
        <v>108</v>
      </c>
      <c r="AV15" s="4">
        <v>15.43</v>
      </c>
      <c r="AW15" s="4">
        <v>25.94</v>
      </c>
      <c r="AX15" s="6">
        <v>3.4</v>
      </c>
      <c r="AY15" s="5">
        <v>15.051119999999999</v>
      </c>
      <c r="AZ15" s="6">
        <v>8.0000000000000002E-3</v>
      </c>
      <c r="BA15" s="6">
        <v>3.5000000000000003E-2</v>
      </c>
      <c r="BB15" s="6">
        <v>0.36499999999999999</v>
      </c>
      <c r="BC15" s="6">
        <v>8.9999999999999993E-3</v>
      </c>
      <c r="BD15" s="4">
        <v>18.7</v>
      </c>
      <c r="BE15" s="4">
        <v>0</v>
      </c>
      <c r="BF15" s="4">
        <v>0</v>
      </c>
      <c r="BG15" s="6">
        <v>1.2E-2</v>
      </c>
      <c r="BH15" s="10" t="s">
        <v>86</v>
      </c>
      <c r="BI15" s="11" t="s">
        <v>70</v>
      </c>
      <c r="BJ15" s="10" t="s">
        <v>71</v>
      </c>
    </row>
    <row r="16" spans="1:62" ht="15.75" x14ac:dyDescent="0.25">
      <c r="A16" s="2">
        <v>39612</v>
      </c>
      <c r="B16" s="3" t="s">
        <v>72</v>
      </c>
      <c r="C16" s="65" t="s">
        <v>73</v>
      </c>
      <c r="D16" s="3" t="s">
        <v>67</v>
      </c>
      <c r="E16" s="3" t="s">
        <v>74</v>
      </c>
      <c r="F16" s="3" t="s">
        <v>75</v>
      </c>
      <c r="G16" s="66">
        <v>479012.79413199989</v>
      </c>
      <c r="H16" s="66">
        <v>2142347.2769900002</v>
      </c>
      <c r="I16" s="3"/>
      <c r="J16" s="4">
        <v>10</v>
      </c>
      <c r="K16" s="4">
        <v>403</v>
      </c>
      <c r="L16" s="4">
        <v>7.53</v>
      </c>
      <c r="M16" s="4">
        <v>316</v>
      </c>
      <c r="N16" s="4">
        <v>150.5</v>
      </c>
      <c r="O16" s="4">
        <v>13.8</v>
      </c>
      <c r="P16" s="4">
        <v>167.44</v>
      </c>
      <c r="Q16" s="5">
        <v>0.1</v>
      </c>
      <c r="R16" s="6">
        <v>0.1</v>
      </c>
      <c r="S16" s="6">
        <v>0.1</v>
      </c>
      <c r="T16" s="4">
        <v>29.42</v>
      </c>
      <c r="U16" s="6">
        <v>6.2E-4</v>
      </c>
      <c r="V16" s="7"/>
      <c r="W16" s="4">
        <v>25.5</v>
      </c>
      <c r="X16" s="5">
        <v>5.6000000000000001E-2</v>
      </c>
      <c r="Y16" s="6">
        <v>4.1000000000000002E-2</v>
      </c>
      <c r="Z16" s="6">
        <v>3.1E-2</v>
      </c>
      <c r="AA16" s="6">
        <v>5.1999999999999998E-2</v>
      </c>
      <c r="AB16" s="6">
        <v>1.9E-2</v>
      </c>
      <c r="AC16" s="6">
        <v>3.5E-4</v>
      </c>
      <c r="AD16" s="6"/>
      <c r="AE16" s="4">
        <v>4.29</v>
      </c>
      <c r="AF16" s="7"/>
      <c r="AG16" s="4">
        <v>25.5</v>
      </c>
      <c r="AH16" s="4">
        <v>25.2</v>
      </c>
      <c r="AI16" s="4">
        <v>180</v>
      </c>
      <c r="AJ16" s="8">
        <v>0</v>
      </c>
      <c r="AK16" s="9"/>
      <c r="AL16" s="4">
        <v>0.5</v>
      </c>
      <c r="AM16" s="8">
        <v>10</v>
      </c>
      <c r="AN16" s="8">
        <v>56</v>
      </c>
      <c r="AO16" s="8">
        <v>260</v>
      </c>
      <c r="AP16" s="8">
        <v>4</v>
      </c>
      <c r="AQ16" s="8">
        <v>0</v>
      </c>
      <c r="AR16" s="8">
        <v>4</v>
      </c>
      <c r="AS16" s="8">
        <v>312</v>
      </c>
      <c r="AT16" s="8">
        <v>56</v>
      </c>
      <c r="AU16" s="8">
        <v>256</v>
      </c>
      <c r="AV16" s="4">
        <v>63.67</v>
      </c>
      <c r="AW16" s="4">
        <v>103.77</v>
      </c>
      <c r="AX16" s="6">
        <v>5.53</v>
      </c>
      <c r="AY16" s="5">
        <v>24.480204000000001</v>
      </c>
      <c r="AZ16" s="6">
        <v>8.0000000000000002E-3</v>
      </c>
      <c r="BA16" s="6">
        <v>3.5000000000000003E-2</v>
      </c>
      <c r="BB16" s="6">
        <v>0.36499999999999999</v>
      </c>
      <c r="BC16" s="6">
        <v>2.5000000000000001E-2</v>
      </c>
      <c r="BD16" s="4">
        <v>31</v>
      </c>
      <c r="BE16" s="4">
        <v>0</v>
      </c>
      <c r="BF16" s="4">
        <v>0</v>
      </c>
      <c r="BG16" s="6">
        <v>2.8000000000000001E-2</v>
      </c>
      <c r="BH16" s="10" t="s">
        <v>69</v>
      </c>
      <c r="BI16" s="11" t="s">
        <v>70</v>
      </c>
      <c r="BJ16" s="10" t="s">
        <v>71</v>
      </c>
    </row>
    <row r="17" spans="1:62" ht="15.75" x14ac:dyDescent="0.25">
      <c r="A17" s="12">
        <v>39751</v>
      </c>
      <c r="B17" s="3" t="s">
        <v>100</v>
      </c>
      <c r="C17" s="65" t="s">
        <v>101</v>
      </c>
      <c r="D17" s="3" t="s">
        <v>89</v>
      </c>
      <c r="E17" s="3" t="s">
        <v>102</v>
      </c>
      <c r="F17" s="3" t="s">
        <v>103</v>
      </c>
      <c r="G17" s="66">
        <v>483945.92131100013</v>
      </c>
      <c r="H17" s="66">
        <v>2134670.8219899992</v>
      </c>
      <c r="I17" s="3"/>
      <c r="J17" s="4">
        <v>2.5</v>
      </c>
      <c r="K17" s="4">
        <v>383</v>
      </c>
      <c r="L17" s="4">
        <v>7.07</v>
      </c>
      <c r="M17" s="4">
        <v>280</v>
      </c>
      <c r="N17" s="4">
        <v>102.9</v>
      </c>
      <c r="O17" s="4">
        <v>29.1</v>
      </c>
      <c r="P17" s="4">
        <v>124.27</v>
      </c>
      <c r="Q17" s="5">
        <v>0.2</v>
      </c>
      <c r="R17" s="6">
        <v>0.1</v>
      </c>
      <c r="S17" s="6"/>
      <c r="T17" s="4">
        <v>37.64</v>
      </c>
      <c r="U17" s="6">
        <v>5.6499999999999996E-3</v>
      </c>
      <c r="V17" s="7"/>
      <c r="W17" s="4">
        <v>15.3</v>
      </c>
      <c r="X17" s="5">
        <v>5.6000000000000001E-2</v>
      </c>
      <c r="Y17" s="6">
        <v>4.1000000000000002E-2</v>
      </c>
      <c r="Z17" s="6">
        <v>3.1E-2</v>
      </c>
      <c r="AA17" s="6">
        <v>0.13400000000000001</v>
      </c>
      <c r="AB17" s="6">
        <v>1.9E-2</v>
      </c>
      <c r="AC17" s="6">
        <v>3.5E-4</v>
      </c>
      <c r="AD17" s="6"/>
      <c r="AE17" s="4">
        <v>5.81</v>
      </c>
      <c r="AF17" s="7"/>
      <c r="AG17" s="4">
        <v>28.6</v>
      </c>
      <c r="AH17" s="4">
        <v>20.9</v>
      </c>
      <c r="AI17" s="4">
        <v>5</v>
      </c>
      <c r="AJ17" s="8">
        <v>0</v>
      </c>
      <c r="AK17" s="9"/>
      <c r="AL17" s="4">
        <v>0.5</v>
      </c>
      <c r="AM17" s="8"/>
      <c r="AN17" s="8"/>
      <c r="AO17" s="8"/>
      <c r="AP17" s="8"/>
      <c r="AQ17" s="8"/>
      <c r="AR17" s="8"/>
      <c r="AS17" s="8"/>
      <c r="AT17" s="8"/>
      <c r="AU17" s="8"/>
      <c r="AV17" s="4">
        <v>38.200000000000003</v>
      </c>
      <c r="AW17" s="4">
        <v>86.07</v>
      </c>
      <c r="AX17" s="6">
        <v>2.04</v>
      </c>
      <c r="AY17" s="5">
        <v>9.0306720000000009</v>
      </c>
      <c r="AZ17" s="6">
        <v>8.0000000000000002E-3</v>
      </c>
      <c r="BA17" s="6">
        <v>3.5000000000000003E-2</v>
      </c>
      <c r="BB17" s="6"/>
      <c r="BC17" s="6">
        <v>2.5999999999999999E-2</v>
      </c>
      <c r="BD17" s="4"/>
      <c r="BE17" s="4">
        <v>0</v>
      </c>
      <c r="BF17" s="4">
        <v>0</v>
      </c>
      <c r="BG17" s="6">
        <v>0.26900000000000002</v>
      </c>
      <c r="BH17" s="10" t="s">
        <v>86</v>
      </c>
      <c r="BI17" s="11" t="s">
        <v>70</v>
      </c>
      <c r="BJ17" s="10" t="s">
        <v>71</v>
      </c>
    </row>
    <row r="18" spans="1:62" ht="15.75" x14ac:dyDescent="0.25">
      <c r="A18" s="12">
        <v>39699</v>
      </c>
      <c r="B18" s="3" t="s">
        <v>113</v>
      </c>
      <c r="C18" s="65" t="s">
        <v>114</v>
      </c>
      <c r="D18" s="3" t="s">
        <v>106</v>
      </c>
      <c r="E18" s="3" t="s">
        <v>115</v>
      </c>
      <c r="F18" s="3" t="s">
        <v>116</v>
      </c>
      <c r="G18" s="66">
        <v>501857.63435399969</v>
      </c>
      <c r="H18" s="66">
        <v>2124686.8061600006</v>
      </c>
      <c r="I18" s="3"/>
      <c r="J18" s="4">
        <v>10</v>
      </c>
      <c r="K18" s="4">
        <v>181</v>
      </c>
      <c r="L18" s="4">
        <v>8.17</v>
      </c>
      <c r="M18" s="4">
        <v>120</v>
      </c>
      <c r="N18" s="4">
        <v>56</v>
      </c>
      <c r="O18" s="4">
        <v>3.38</v>
      </c>
      <c r="P18" s="4">
        <v>41</v>
      </c>
      <c r="Q18" s="5">
        <v>0.3</v>
      </c>
      <c r="R18" s="6">
        <v>0.1</v>
      </c>
      <c r="S18" s="6"/>
      <c r="T18" s="4">
        <v>4.5599999999999996</v>
      </c>
      <c r="U18" s="6">
        <v>6.2E-4</v>
      </c>
      <c r="V18" s="7"/>
      <c r="W18" s="4">
        <v>5.09</v>
      </c>
      <c r="X18" s="5">
        <v>5.6000000000000001E-2</v>
      </c>
      <c r="Y18" s="6">
        <v>4.1000000000000002E-2</v>
      </c>
      <c r="Z18" s="6">
        <v>3.1E-2</v>
      </c>
      <c r="AA18" s="6">
        <v>5.1999999999999998E-2</v>
      </c>
      <c r="AB18" s="6">
        <v>1.9E-2</v>
      </c>
      <c r="AC18" s="6">
        <v>3.6999999999999999E-4</v>
      </c>
      <c r="AD18" s="6"/>
      <c r="AE18" s="4">
        <v>1.1599999999999999</v>
      </c>
      <c r="AF18" s="7"/>
      <c r="AG18" s="4">
        <v>13</v>
      </c>
      <c r="AH18" s="4">
        <v>6.87</v>
      </c>
      <c r="AI18" s="4">
        <v>195</v>
      </c>
      <c r="AJ18" s="8">
        <v>1</v>
      </c>
      <c r="AK18" s="9"/>
      <c r="AL18" s="4">
        <v>0.5</v>
      </c>
      <c r="AM18" s="8"/>
      <c r="AN18" s="8"/>
      <c r="AO18" s="8"/>
      <c r="AP18" s="8"/>
      <c r="AQ18" s="8"/>
      <c r="AR18" s="8"/>
      <c r="AS18" s="8"/>
      <c r="AT18" s="8"/>
      <c r="AU18" s="8"/>
      <c r="AV18" s="4">
        <v>12.71</v>
      </c>
      <c r="AW18" s="4">
        <v>28.29</v>
      </c>
      <c r="AX18" s="6">
        <v>1.83</v>
      </c>
      <c r="AY18" s="5">
        <v>8.1010439999999999</v>
      </c>
      <c r="AZ18" s="6">
        <v>8.0000000000000002E-3</v>
      </c>
      <c r="BA18" s="6">
        <v>3.5000000000000003E-2</v>
      </c>
      <c r="BB18" s="6"/>
      <c r="BC18" s="6">
        <v>8.9999999999999993E-3</v>
      </c>
      <c r="BD18" s="4"/>
      <c r="BE18" s="4">
        <v>0</v>
      </c>
      <c r="BF18" s="4">
        <v>0</v>
      </c>
      <c r="BG18" s="6">
        <v>3.2000000000000001E-2</v>
      </c>
      <c r="BH18" s="10" t="s">
        <v>86</v>
      </c>
      <c r="BI18" s="11" t="s">
        <v>70</v>
      </c>
      <c r="BJ18" s="10" t="s">
        <v>71</v>
      </c>
    </row>
    <row r="19" spans="1:62" ht="15.75" x14ac:dyDescent="0.25">
      <c r="A19" s="12">
        <v>39643</v>
      </c>
      <c r="B19" s="3" t="s">
        <v>142</v>
      </c>
      <c r="C19" s="65" t="s">
        <v>143</v>
      </c>
      <c r="D19" s="3" t="s">
        <v>119</v>
      </c>
      <c r="E19" s="3" t="s">
        <v>144</v>
      </c>
      <c r="F19" s="3" t="s">
        <v>145</v>
      </c>
      <c r="G19" s="66">
        <v>482858.3688789999</v>
      </c>
      <c r="H19" s="66">
        <v>2131929.8485400002</v>
      </c>
      <c r="I19" s="3"/>
      <c r="J19" s="4">
        <v>5</v>
      </c>
      <c r="K19" s="4">
        <v>302</v>
      </c>
      <c r="L19" s="4">
        <v>7.7</v>
      </c>
      <c r="M19" s="4">
        <v>236</v>
      </c>
      <c r="N19" s="4">
        <v>74.099999999999994</v>
      </c>
      <c r="O19" s="4">
        <v>10.6</v>
      </c>
      <c r="P19" s="4">
        <v>86.07</v>
      </c>
      <c r="Q19" s="5">
        <v>0.3</v>
      </c>
      <c r="R19" s="6">
        <v>0.1</v>
      </c>
      <c r="S19" s="6">
        <v>0.1</v>
      </c>
      <c r="T19" s="4">
        <v>24.4</v>
      </c>
      <c r="U19" s="6">
        <v>6.5700000000000003E-3</v>
      </c>
      <c r="V19" s="7"/>
      <c r="W19" s="4">
        <v>13.1</v>
      </c>
      <c r="X19" s="5">
        <v>5.6000000000000001E-2</v>
      </c>
      <c r="Y19" s="6">
        <v>4.1000000000000002E-2</v>
      </c>
      <c r="Z19" s="6">
        <v>3.1E-2</v>
      </c>
      <c r="AA19" s="6">
        <v>5.1999999999999998E-2</v>
      </c>
      <c r="AB19" s="6">
        <v>1.4E-2</v>
      </c>
      <c r="AC19" s="6">
        <v>3.5E-4</v>
      </c>
      <c r="AD19" s="6"/>
      <c r="AE19" s="4">
        <v>2.46</v>
      </c>
      <c r="AF19" s="7"/>
      <c r="AG19" s="4">
        <v>20.100000000000001</v>
      </c>
      <c r="AH19" s="4">
        <v>12.96</v>
      </c>
      <c r="AI19" s="4">
        <v>1</v>
      </c>
      <c r="AJ19" s="8">
        <v>0</v>
      </c>
      <c r="AK19" s="9"/>
      <c r="AL19" s="4">
        <v>0.5</v>
      </c>
      <c r="AM19" s="8">
        <v>10</v>
      </c>
      <c r="AN19" s="8">
        <v>72</v>
      </c>
      <c r="AO19" s="8">
        <v>164</v>
      </c>
      <c r="AP19" s="8">
        <v>6</v>
      </c>
      <c r="AQ19" s="8">
        <v>2</v>
      </c>
      <c r="AR19" s="8">
        <v>4</v>
      </c>
      <c r="AS19" s="8">
        <v>230</v>
      </c>
      <c r="AT19" s="8">
        <v>70</v>
      </c>
      <c r="AU19" s="8">
        <v>160</v>
      </c>
      <c r="AV19" s="4">
        <v>32.71</v>
      </c>
      <c r="AW19" s="4">
        <v>53.36</v>
      </c>
      <c r="AX19" s="6">
        <v>6.69</v>
      </c>
      <c r="AY19" s="5">
        <v>29.615292000000004</v>
      </c>
      <c r="AZ19" s="6">
        <v>8.0000000000000002E-3</v>
      </c>
      <c r="BA19" s="6">
        <v>3.5000000000000003E-2</v>
      </c>
      <c r="BB19" s="6">
        <v>0.36499999999999999</v>
      </c>
      <c r="BC19" s="6">
        <v>8.9999999999999993E-3</v>
      </c>
      <c r="BD19" s="4">
        <v>25.5</v>
      </c>
      <c r="BE19" s="4">
        <v>0</v>
      </c>
      <c r="BF19" s="4">
        <v>0</v>
      </c>
      <c r="BG19" s="6">
        <v>1.2E-2</v>
      </c>
      <c r="BH19" s="10" t="s">
        <v>86</v>
      </c>
      <c r="BI19" s="11" t="s">
        <v>70</v>
      </c>
      <c r="BJ19" s="10" t="s">
        <v>71</v>
      </c>
    </row>
    <row r="20" spans="1:62" ht="15.75" x14ac:dyDescent="0.25">
      <c r="A20" s="2">
        <v>39615</v>
      </c>
      <c r="B20" s="3" t="s">
        <v>305</v>
      </c>
      <c r="C20" s="65" t="s">
        <v>306</v>
      </c>
      <c r="D20" s="3" t="s">
        <v>119</v>
      </c>
      <c r="E20" s="3" t="s">
        <v>307</v>
      </c>
      <c r="F20" s="3" t="s">
        <v>308</v>
      </c>
      <c r="G20" s="66">
        <v>485898.30895099981</v>
      </c>
      <c r="H20" s="66">
        <v>2133619.59809</v>
      </c>
      <c r="I20" s="3"/>
      <c r="J20" s="4">
        <v>10</v>
      </c>
      <c r="K20" s="4">
        <v>227</v>
      </c>
      <c r="L20" s="4">
        <v>7.65</v>
      </c>
      <c r="M20" s="4">
        <v>192</v>
      </c>
      <c r="N20" s="4">
        <v>68.099999999999994</v>
      </c>
      <c r="O20" s="4">
        <v>9.32</v>
      </c>
      <c r="P20" s="4">
        <v>61.92</v>
      </c>
      <c r="Q20" s="5">
        <v>0.2</v>
      </c>
      <c r="R20" s="6">
        <v>0.1</v>
      </c>
      <c r="S20" s="6">
        <v>0.1</v>
      </c>
      <c r="T20" s="4">
        <v>17.8</v>
      </c>
      <c r="U20" s="6">
        <v>3.9300000000000003E-3</v>
      </c>
      <c r="V20" s="7"/>
      <c r="W20" s="4">
        <v>8.9700000000000006</v>
      </c>
      <c r="X20" s="5">
        <v>5.6000000000000001E-2</v>
      </c>
      <c r="Y20" s="6">
        <v>4.1000000000000002E-2</v>
      </c>
      <c r="Z20" s="6">
        <v>3.1E-2</v>
      </c>
      <c r="AA20" s="6">
        <v>5.1999999999999998E-2</v>
      </c>
      <c r="AB20" s="6">
        <v>1.9E-2</v>
      </c>
      <c r="AC20" s="6">
        <v>3.5E-4</v>
      </c>
      <c r="AD20" s="6"/>
      <c r="AE20" s="4">
        <v>3.59</v>
      </c>
      <c r="AF20" s="7"/>
      <c r="AG20" s="4">
        <v>18.8</v>
      </c>
      <c r="AH20" s="4">
        <v>9.6</v>
      </c>
      <c r="AI20" s="4">
        <v>30</v>
      </c>
      <c r="AJ20" s="8">
        <v>0</v>
      </c>
      <c r="AK20" s="9"/>
      <c r="AL20" s="4">
        <v>0.5</v>
      </c>
      <c r="AM20" s="8">
        <v>10</v>
      </c>
      <c r="AN20" s="8">
        <v>44</v>
      </c>
      <c r="AO20" s="8">
        <v>148</v>
      </c>
      <c r="AP20" s="8">
        <v>14</v>
      </c>
      <c r="AQ20" s="8">
        <v>4</v>
      </c>
      <c r="AR20" s="8">
        <v>10</v>
      </c>
      <c r="AS20" s="8">
        <v>178</v>
      </c>
      <c r="AT20" s="8">
        <v>40</v>
      </c>
      <c r="AU20" s="8">
        <v>138</v>
      </c>
      <c r="AV20" s="4">
        <v>22.39</v>
      </c>
      <c r="AW20" s="4">
        <v>39.53</v>
      </c>
      <c r="AX20" s="6">
        <v>1.3</v>
      </c>
      <c r="AY20" s="5">
        <v>5.7548400000000006</v>
      </c>
      <c r="AZ20" s="6">
        <v>8.0000000000000002E-3</v>
      </c>
      <c r="BA20" s="6">
        <v>3.5000000000000003E-2</v>
      </c>
      <c r="BB20" s="6">
        <v>0.36499999999999999</v>
      </c>
      <c r="BC20" s="6">
        <v>2.4E-2</v>
      </c>
      <c r="BD20" s="4">
        <v>28.2</v>
      </c>
      <c r="BE20" s="4">
        <v>0</v>
      </c>
      <c r="BF20" s="4">
        <v>0</v>
      </c>
      <c r="BG20" s="6">
        <v>0.129</v>
      </c>
      <c r="BH20" s="10" t="s">
        <v>153</v>
      </c>
      <c r="BI20" s="13" t="s">
        <v>154</v>
      </c>
      <c r="BJ20" s="10" t="s">
        <v>155</v>
      </c>
    </row>
    <row r="21" spans="1:62" ht="15.75" x14ac:dyDescent="0.25">
      <c r="A21" s="2">
        <v>39665</v>
      </c>
      <c r="B21" s="3" t="s">
        <v>149</v>
      </c>
      <c r="C21" s="65" t="s">
        <v>150</v>
      </c>
      <c r="D21" s="3" t="s">
        <v>78</v>
      </c>
      <c r="E21" s="3" t="s">
        <v>151</v>
      </c>
      <c r="F21" s="3" t="s">
        <v>152</v>
      </c>
      <c r="G21" s="66">
        <v>478013.05109599984</v>
      </c>
      <c r="H21" s="66">
        <v>2153567.7291000001</v>
      </c>
      <c r="I21" s="3"/>
      <c r="J21" s="4">
        <v>10</v>
      </c>
      <c r="K21" s="4">
        <v>605</v>
      </c>
      <c r="L21" s="4">
        <v>7.1</v>
      </c>
      <c r="M21" s="4">
        <v>392</v>
      </c>
      <c r="N21" s="4">
        <v>217.8</v>
      </c>
      <c r="O21" s="4">
        <v>32.4</v>
      </c>
      <c r="P21" s="4">
        <v>151.53</v>
      </c>
      <c r="Q21" s="5">
        <v>0.1</v>
      </c>
      <c r="R21" s="6">
        <v>0.1</v>
      </c>
      <c r="S21" s="6"/>
      <c r="T21" s="4">
        <v>21.4</v>
      </c>
      <c r="U21" s="6">
        <v>6.2E-4</v>
      </c>
      <c r="V21" s="7"/>
      <c r="W21" s="4">
        <v>18.8</v>
      </c>
      <c r="X21" s="5">
        <v>5.6000000000000001E-2</v>
      </c>
      <c r="Y21" s="6">
        <v>4.1000000000000002E-2</v>
      </c>
      <c r="Z21" s="6">
        <v>3.1E-2</v>
      </c>
      <c r="AA21" s="6">
        <v>8.3000000000000004E-2</v>
      </c>
      <c r="AB21" s="6">
        <v>1.9E-2</v>
      </c>
      <c r="AC21" s="6">
        <v>3.5E-4</v>
      </c>
      <c r="AD21" s="6"/>
      <c r="AE21" s="4">
        <v>8.76</v>
      </c>
      <c r="AF21" s="7"/>
      <c r="AG21" s="4">
        <v>53.6</v>
      </c>
      <c r="AH21" s="4">
        <v>25.4</v>
      </c>
      <c r="AI21" s="4">
        <v>35</v>
      </c>
      <c r="AJ21" s="8">
        <v>0</v>
      </c>
      <c r="AK21" s="9"/>
      <c r="AL21" s="4">
        <v>0.5</v>
      </c>
      <c r="AM21" s="8"/>
      <c r="AN21" s="8"/>
      <c r="AO21" s="8"/>
      <c r="AP21" s="8"/>
      <c r="AQ21" s="8"/>
      <c r="AR21" s="8"/>
      <c r="AS21" s="8"/>
      <c r="AT21" s="8"/>
      <c r="AU21" s="8"/>
      <c r="AV21" s="4">
        <v>46.94</v>
      </c>
      <c r="AW21" s="4">
        <v>104.59</v>
      </c>
      <c r="AX21" s="6">
        <v>0.95</v>
      </c>
      <c r="AY21" s="5">
        <v>4.2054599999999995</v>
      </c>
      <c r="AZ21" s="6">
        <v>8.0000000000000002E-3</v>
      </c>
      <c r="BA21" s="6">
        <v>3.5000000000000003E-2</v>
      </c>
      <c r="BB21" s="6"/>
      <c r="BC21" s="6">
        <v>3.5999999999999997E-2</v>
      </c>
      <c r="BD21" s="4"/>
      <c r="BE21" s="4">
        <v>0</v>
      </c>
      <c r="BF21" s="4">
        <v>0</v>
      </c>
      <c r="BG21" s="6">
        <v>1.2689999999999999</v>
      </c>
      <c r="BH21" s="10" t="s">
        <v>153</v>
      </c>
      <c r="BI21" s="13" t="s">
        <v>154</v>
      </c>
      <c r="BJ21" s="10" t="s">
        <v>155</v>
      </c>
    </row>
    <row r="22" spans="1:62" ht="15.75" x14ac:dyDescent="0.25">
      <c r="A22" s="2">
        <v>39629</v>
      </c>
      <c r="B22" s="3" t="s">
        <v>212</v>
      </c>
      <c r="C22" s="65" t="s">
        <v>213</v>
      </c>
      <c r="D22" s="3" t="s">
        <v>84</v>
      </c>
      <c r="E22" s="3" t="s">
        <v>214</v>
      </c>
      <c r="F22" s="3" t="s">
        <v>215</v>
      </c>
      <c r="G22" s="66">
        <v>485056.55097199988</v>
      </c>
      <c r="H22" s="66">
        <v>2144857.93389</v>
      </c>
      <c r="I22" s="3"/>
      <c r="J22" s="4">
        <v>2.5</v>
      </c>
      <c r="K22" s="4">
        <v>252</v>
      </c>
      <c r="L22" s="4">
        <v>7.84</v>
      </c>
      <c r="M22" s="4">
        <v>232</v>
      </c>
      <c r="N22" s="4">
        <v>121.6</v>
      </c>
      <c r="O22" s="4">
        <v>7.29</v>
      </c>
      <c r="P22" s="4">
        <v>53.93</v>
      </c>
      <c r="Q22" s="5">
        <v>0.1</v>
      </c>
      <c r="R22" s="6">
        <v>0.1</v>
      </c>
      <c r="S22" s="6">
        <v>0.1</v>
      </c>
      <c r="T22" s="4">
        <v>8.4700000000000006</v>
      </c>
      <c r="U22" s="6">
        <v>1.3799999999999999E-3</v>
      </c>
      <c r="V22" s="7"/>
      <c r="W22" s="4">
        <v>9.84</v>
      </c>
      <c r="X22" s="5">
        <v>5.6000000000000001E-2</v>
      </c>
      <c r="Y22" s="6">
        <v>4.1000000000000002E-2</v>
      </c>
      <c r="Z22" s="6">
        <v>3.1E-2</v>
      </c>
      <c r="AA22" s="6">
        <v>0.29599999999999999</v>
      </c>
      <c r="AB22" s="6">
        <v>1.9E-2</v>
      </c>
      <c r="AC22" s="6">
        <v>3.5E-4</v>
      </c>
      <c r="AD22" s="6"/>
      <c r="AE22" s="4">
        <v>7.72</v>
      </c>
      <c r="AF22" s="7"/>
      <c r="AG22" s="4">
        <v>33.6</v>
      </c>
      <c r="AH22" s="4">
        <v>7.13</v>
      </c>
      <c r="AI22" s="4">
        <v>75</v>
      </c>
      <c r="AJ22" s="8">
        <v>0</v>
      </c>
      <c r="AK22" s="9"/>
      <c r="AL22" s="4">
        <v>0.5</v>
      </c>
      <c r="AM22" s="8">
        <v>10</v>
      </c>
      <c r="AN22" s="8">
        <v>48</v>
      </c>
      <c r="AO22" s="8">
        <v>184</v>
      </c>
      <c r="AP22" s="8">
        <v>104</v>
      </c>
      <c r="AQ22" s="8">
        <v>4</v>
      </c>
      <c r="AR22" s="8">
        <v>6</v>
      </c>
      <c r="AS22" s="8">
        <v>222</v>
      </c>
      <c r="AT22" s="8">
        <v>44</v>
      </c>
      <c r="AU22" s="8">
        <v>178</v>
      </c>
      <c r="AV22" s="4">
        <v>24.57</v>
      </c>
      <c r="AW22" s="4">
        <v>29.36</v>
      </c>
      <c r="AX22" s="6">
        <v>0.57999999999999996</v>
      </c>
      <c r="AY22" s="5">
        <v>2.5675439999999998</v>
      </c>
      <c r="AZ22" s="6">
        <v>8.0000000000000002E-3</v>
      </c>
      <c r="BA22" s="6">
        <v>3.5000000000000003E-2</v>
      </c>
      <c r="BB22" s="6">
        <v>0.36499999999999999</v>
      </c>
      <c r="BC22" s="6">
        <v>2.4E-2</v>
      </c>
      <c r="BD22" s="4">
        <v>34.200000000000003</v>
      </c>
      <c r="BE22" s="4">
        <v>0</v>
      </c>
      <c r="BF22" s="4">
        <v>0</v>
      </c>
      <c r="BG22" s="6">
        <v>0.188</v>
      </c>
      <c r="BH22" s="10" t="s">
        <v>154</v>
      </c>
      <c r="BI22" s="13" t="s">
        <v>154</v>
      </c>
      <c r="BJ22" s="10" t="s">
        <v>155</v>
      </c>
    </row>
    <row r="23" spans="1:62" ht="15.75" x14ac:dyDescent="0.25">
      <c r="A23" s="2">
        <v>39734</v>
      </c>
      <c r="B23" s="3" t="s">
        <v>216</v>
      </c>
      <c r="C23" s="65" t="s">
        <v>217</v>
      </c>
      <c r="D23" s="3" t="s">
        <v>84</v>
      </c>
      <c r="E23" s="3" t="s">
        <v>218</v>
      </c>
      <c r="F23" s="3" t="s">
        <v>219</v>
      </c>
      <c r="G23" s="66">
        <v>485265.26249799988</v>
      </c>
      <c r="H23" s="66">
        <v>2141808.9007299994</v>
      </c>
      <c r="I23" s="3"/>
      <c r="J23" s="4">
        <v>2.5</v>
      </c>
      <c r="K23" s="4">
        <v>443</v>
      </c>
      <c r="L23" s="4">
        <v>7.7</v>
      </c>
      <c r="M23" s="4">
        <v>292</v>
      </c>
      <c r="N23" s="4">
        <v>145.30000000000001</v>
      </c>
      <c r="O23" s="4">
        <v>10.1</v>
      </c>
      <c r="P23" s="4">
        <v>113.82</v>
      </c>
      <c r="Q23" s="5">
        <v>0.1</v>
      </c>
      <c r="R23" s="6">
        <v>0.1</v>
      </c>
      <c r="S23" s="6"/>
      <c r="T23" s="4">
        <v>24.52</v>
      </c>
      <c r="U23" s="6">
        <v>5.0299999999999997E-3</v>
      </c>
      <c r="V23" s="7"/>
      <c r="W23" s="4">
        <v>15.9</v>
      </c>
      <c r="X23" s="5">
        <v>5.6000000000000001E-2</v>
      </c>
      <c r="Y23" s="6">
        <v>4.1000000000000002E-2</v>
      </c>
      <c r="Z23" s="6">
        <v>3.1E-2</v>
      </c>
      <c r="AA23" s="6">
        <v>5.1999999999999998E-2</v>
      </c>
      <c r="AB23" s="6">
        <v>1.9E-2</v>
      </c>
      <c r="AC23" s="6">
        <v>3.5E-4</v>
      </c>
      <c r="AD23" s="6"/>
      <c r="AE23" s="4">
        <v>6.41</v>
      </c>
      <c r="AF23" s="7"/>
      <c r="AG23" s="4">
        <v>35.9</v>
      </c>
      <c r="AH23" s="4">
        <v>18</v>
      </c>
      <c r="AI23" s="4">
        <v>10</v>
      </c>
      <c r="AJ23" s="8">
        <v>0</v>
      </c>
      <c r="AK23" s="9"/>
      <c r="AL23" s="4">
        <v>0.5</v>
      </c>
      <c r="AM23" s="8"/>
      <c r="AN23" s="8"/>
      <c r="AO23" s="8"/>
      <c r="AP23" s="8"/>
      <c r="AQ23" s="8"/>
      <c r="AR23" s="8"/>
      <c r="AS23" s="8"/>
      <c r="AT23" s="8"/>
      <c r="AU23" s="8"/>
      <c r="AV23" s="4">
        <v>39.700000000000003</v>
      </c>
      <c r="AW23" s="4">
        <v>74.12</v>
      </c>
      <c r="AX23" s="6">
        <v>1.38</v>
      </c>
      <c r="AY23" s="5">
        <v>6.1089839999999995</v>
      </c>
      <c r="AZ23" s="6">
        <v>8.0000000000000002E-3</v>
      </c>
      <c r="BA23" s="6">
        <v>3.5000000000000003E-2</v>
      </c>
      <c r="BB23" s="6"/>
      <c r="BC23" s="6">
        <v>0.03</v>
      </c>
      <c r="BD23" s="4"/>
      <c r="BE23" s="4">
        <v>0</v>
      </c>
      <c r="BF23" s="4">
        <v>0</v>
      </c>
      <c r="BG23" s="6">
        <v>0.14499999999999999</v>
      </c>
      <c r="BH23" s="10" t="s">
        <v>153</v>
      </c>
      <c r="BI23" s="13" t="s">
        <v>154</v>
      </c>
      <c r="BJ23" s="10" t="s">
        <v>155</v>
      </c>
    </row>
    <row r="24" spans="1:62" ht="15.75" x14ac:dyDescent="0.25">
      <c r="A24" s="2">
        <v>39629</v>
      </c>
      <c r="B24" s="3" t="s">
        <v>245</v>
      </c>
      <c r="C24" s="65" t="s">
        <v>246</v>
      </c>
      <c r="D24" s="3" t="s">
        <v>247</v>
      </c>
      <c r="E24" s="3" t="s">
        <v>246</v>
      </c>
      <c r="F24" s="3" t="s">
        <v>248</v>
      </c>
      <c r="G24" s="66">
        <v>485214.34785499988</v>
      </c>
      <c r="H24" s="66">
        <v>2145738.1110600005</v>
      </c>
      <c r="I24" s="3"/>
      <c r="J24" s="4">
        <v>2.5</v>
      </c>
      <c r="K24" s="4">
        <v>176</v>
      </c>
      <c r="L24" s="4">
        <v>7.94</v>
      </c>
      <c r="M24" s="4">
        <v>212</v>
      </c>
      <c r="N24" s="4">
        <v>97.7</v>
      </c>
      <c r="O24" s="4">
        <v>2.12</v>
      </c>
      <c r="P24" s="4">
        <v>11.7</v>
      </c>
      <c r="Q24" s="5">
        <v>0.1</v>
      </c>
      <c r="R24" s="6">
        <v>0.1</v>
      </c>
      <c r="S24" s="6">
        <v>0.1</v>
      </c>
      <c r="T24" s="4">
        <v>4</v>
      </c>
      <c r="U24" s="6">
        <v>1.8500000000000001E-3</v>
      </c>
      <c r="V24" s="7"/>
      <c r="W24" s="4">
        <v>2.4300000000000002</v>
      </c>
      <c r="X24" s="5">
        <v>5.6000000000000001E-2</v>
      </c>
      <c r="Y24" s="6">
        <v>4.1000000000000002E-2</v>
      </c>
      <c r="Z24" s="6">
        <v>3.1E-2</v>
      </c>
      <c r="AA24" s="6">
        <v>5.1999999999999998E-2</v>
      </c>
      <c r="AB24" s="6">
        <v>1.9E-2</v>
      </c>
      <c r="AC24" s="6">
        <v>3.5E-4</v>
      </c>
      <c r="AD24" s="6"/>
      <c r="AE24" s="4">
        <v>7.04</v>
      </c>
      <c r="AF24" s="7"/>
      <c r="AG24" s="4">
        <v>34.1</v>
      </c>
      <c r="AH24" s="4">
        <v>1.37</v>
      </c>
      <c r="AI24" s="4">
        <v>5</v>
      </c>
      <c r="AJ24" s="8">
        <v>0</v>
      </c>
      <c r="AK24" s="9"/>
      <c r="AL24" s="4">
        <v>0.5</v>
      </c>
      <c r="AM24" s="8">
        <v>10</v>
      </c>
      <c r="AN24" s="8">
        <v>60</v>
      </c>
      <c r="AO24" s="8">
        <v>152</v>
      </c>
      <c r="AP24" s="8">
        <v>14</v>
      </c>
      <c r="AQ24" s="8">
        <v>6</v>
      </c>
      <c r="AR24" s="8">
        <v>8</v>
      </c>
      <c r="AS24" s="8">
        <v>198</v>
      </c>
      <c r="AT24" s="8">
        <v>54</v>
      </c>
      <c r="AU24" s="8">
        <v>144</v>
      </c>
      <c r="AV24" s="4">
        <v>6.06</v>
      </c>
      <c r="AW24" s="4">
        <v>5.64</v>
      </c>
      <c r="AX24" s="6">
        <v>0.1</v>
      </c>
      <c r="AY24" s="5">
        <v>0.44268000000000002</v>
      </c>
      <c r="AZ24" s="6">
        <v>8.0000000000000002E-3</v>
      </c>
      <c r="BA24" s="6">
        <v>3.5000000000000003E-2</v>
      </c>
      <c r="BB24" s="6">
        <v>0.36499999999999999</v>
      </c>
      <c r="BC24" s="6">
        <v>8.9999999999999993E-3</v>
      </c>
      <c r="BD24" s="4">
        <v>39.6</v>
      </c>
      <c r="BE24" s="4">
        <v>0</v>
      </c>
      <c r="BF24" s="4">
        <v>0</v>
      </c>
      <c r="BG24" s="6">
        <v>0.14399999999999999</v>
      </c>
      <c r="BH24" s="10" t="s">
        <v>154</v>
      </c>
      <c r="BI24" s="13" t="s">
        <v>154</v>
      </c>
      <c r="BJ24" s="10" t="s">
        <v>155</v>
      </c>
    </row>
    <row r="25" spans="1:62" ht="15.75" x14ac:dyDescent="0.25">
      <c r="A25" s="2">
        <v>39724</v>
      </c>
      <c r="B25" s="3" t="s">
        <v>259</v>
      </c>
      <c r="C25" s="65" t="s">
        <v>260</v>
      </c>
      <c r="D25" s="3" t="s">
        <v>261</v>
      </c>
      <c r="E25" s="3" t="s">
        <v>262</v>
      </c>
      <c r="F25" s="3" t="s">
        <v>263</v>
      </c>
      <c r="G25" s="66">
        <v>485619.75743400009</v>
      </c>
      <c r="H25" s="66">
        <v>2140826.6465699999</v>
      </c>
      <c r="I25" s="3"/>
      <c r="J25" s="4">
        <v>2.5</v>
      </c>
      <c r="K25" s="4">
        <v>404</v>
      </c>
      <c r="L25" s="4">
        <v>7.75</v>
      </c>
      <c r="M25" s="4">
        <v>272</v>
      </c>
      <c r="N25" s="4">
        <v>133.69999999999999</v>
      </c>
      <c r="O25" s="4">
        <v>22.5</v>
      </c>
      <c r="P25" s="4">
        <v>90.43</v>
      </c>
      <c r="Q25" s="5">
        <v>0.1</v>
      </c>
      <c r="R25" s="6">
        <v>0.1</v>
      </c>
      <c r="S25" s="6"/>
      <c r="T25" s="4">
        <v>12.42</v>
      </c>
      <c r="U25" s="6">
        <v>8.7399999999999995E-3</v>
      </c>
      <c r="V25" s="7"/>
      <c r="W25" s="4">
        <v>14.8</v>
      </c>
      <c r="X25" s="5">
        <v>5.6000000000000001E-2</v>
      </c>
      <c r="Y25" s="6">
        <v>4.1000000000000002E-2</v>
      </c>
      <c r="Z25" s="6">
        <v>3.1E-2</v>
      </c>
      <c r="AA25" s="6">
        <v>5.1999999999999998E-2</v>
      </c>
      <c r="AB25" s="6">
        <v>7.9000000000000001E-2</v>
      </c>
      <c r="AC25" s="6">
        <v>3.5E-4</v>
      </c>
      <c r="AD25" s="6"/>
      <c r="AE25" s="4">
        <v>8.6</v>
      </c>
      <c r="AF25" s="7"/>
      <c r="AG25" s="4">
        <v>37.700000000000003</v>
      </c>
      <c r="AH25" s="4">
        <v>13</v>
      </c>
      <c r="AI25" s="4">
        <v>390</v>
      </c>
      <c r="AJ25" s="8">
        <v>0</v>
      </c>
      <c r="AK25" s="9"/>
      <c r="AL25" s="4">
        <v>0.5</v>
      </c>
      <c r="AM25" s="8"/>
      <c r="AN25" s="8"/>
      <c r="AO25" s="8"/>
      <c r="AP25" s="8"/>
      <c r="AQ25" s="8"/>
      <c r="AR25" s="8"/>
      <c r="AS25" s="8"/>
      <c r="AT25" s="8"/>
      <c r="AU25" s="8"/>
      <c r="AV25" s="4">
        <v>36.96</v>
      </c>
      <c r="AW25" s="4">
        <v>53.53</v>
      </c>
      <c r="AX25" s="6">
        <v>0.69</v>
      </c>
      <c r="AY25" s="5">
        <v>3.0544919999999998</v>
      </c>
      <c r="AZ25" s="6">
        <v>8.0000000000000002E-3</v>
      </c>
      <c r="BA25" s="6">
        <v>3.5000000000000003E-2</v>
      </c>
      <c r="BB25" s="6"/>
      <c r="BC25" s="6">
        <v>0.03</v>
      </c>
      <c r="BD25" s="4"/>
      <c r="BE25" s="4">
        <v>0</v>
      </c>
      <c r="BF25" s="4">
        <v>0</v>
      </c>
      <c r="BG25" s="6">
        <v>0.39500000000000002</v>
      </c>
      <c r="BH25" s="10" t="s">
        <v>153</v>
      </c>
      <c r="BI25" s="13" t="s">
        <v>154</v>
      </c>
      <c r="BJ25" s="10" t="s">
        <v>155</v>
      </c>
    </row>
    <row r="26" spans="1:62" ht="15.75" x14ac:dyDescent="0.25">
      <c r="A26" s="2">
        <v>39665</v>
      </c>
      <c r="B26" s="3" t="s">
        <v>156</v>
      </c>
      <c r="C26" s="65" t="s">
        <v>157</v>
      </c>
      <c r="D26" s="3" t="s">
        <v>78</v>
      </c>
      <c r="E26" s="3" t="s">
        <v>158</v>
      </c>
      <c r="F26" s="3" t="s">
        <v>159</v>
      </c>
      <c r="G26" s="66">
        <v>479119.85809800011</v>
      </c>
      <c r="H26" s="66">
        <v>2153988.43665</v>
      </c>
      <c r="I26" s="3"/>
      <c r="J26" s="4">
        <v>10</v>
      </c>
      <c r="K26" s="4">
        <v>605</v>
      </c>
      <c r="L26" s="4">
        <v>7.15</v>
      </c>
      <c r="M26" s="4">
        <v>392</v>
      </c>
      <c r="N26" s="4">
        <v>215.6</v>
      </c>
      <c r="O26" s="4">
        <v>32.200000000000003</v>
      </c>
      <c r="P26" s="4">
        <v>147.31</v>
      </c>
      <c r="Q26" s="5">
        <v>0.1</v>
      </c>
      <c r="R26" s="6">
        <v>0.1</v>
      </c>
      <c r="S26" s="6">
        <v>0.1</v>
      </c>
      <c r="T26" s="4">
        <v>21.07</v>
      </c>
      <c r="U26" s="6">
        <v>6.2E-4</v>
      </c>
      <c r="V26" s="7"/>
      <c r="W26" s="4">
        <v>18.100000000000001</v>
      </c>
      <c r="X26" s="5">
        <v>5.6000000000000001E-2</v>
      </c>
      <c r="Y26" s="6">
        <v>4.1000000000000002E-2</v>
      </c>
      <c r="Z26" s="6">
        <v>3.1E-2</v>
      </c>
      <c r="AA26" s="6">
        <v>5.1999999999999998E-2</v>
      </c>
      <c r="AB26" s="6">
        <v>1.9E-2</v>
      </c>
      <c r="AC26" s="6">
        <v>3.5E-4</v>
      </c>
      <c r="AD26" s="6"/>
      <c r="AE26" s="4">
        <v>8.8000000000000007</v>
      </c>
      <c r="AF26" s="7"/>
      <c r="AG26" s="4">
        <v>54.4</v>
      </c>
      <c r="AH26" s="4">
        <v>24.8</v>
      </c>
      <c r="AI26" s="4">
        <v>65</v>
      </c>
      <c r="AJ26" s="8">
        <v>0</v>
      </c>
      <c r="AK26" s="9"/>
      <c r="AL26" s="4">
        <v>0.5</v>
      </c>
      <c r="AM26" s="8">
        <v>10</v>
      </c>
      <c r="AN26" s="8">
        <v>84</v>
      </c>
      <c r="AO26" s="8">
        <v>308</v>
      </c>
      <c r="AP26" s="8">
        <v>2</v>
      </c>
      <c r="AQ26" s="8">
        <v>2</v>
      </c>
      <c r="AR26" s="8">
        <v>0</v>
      </c>
      <c r="AS26" s="8">
        <v>390</v>
      </c>
      <c r="AT26" s="8">
        <v>82</v>
      </c>
      <c r="AU26" s="8">
        <v>308</v>
      </c>
      <c r="AV26" s="4">
        <v>45.19</v>
      </c>
      <c r="AW26" s="4">
        <v>102.12</v>
      </c>
      <c r="AX26" s="6">
        <v>1.05</v>
      </c>
      <c r="AY26" s="5">
        <v>4.6481400000000006</v>
      </c>
      <c r="AZ26" s="6">
        <v>8.0000000000000002E-3</v>
      </c>
      <c r="BA26" s="6">
        <v>3.5000000000000003E-2</v>
      </c>
      <c r="BB26" s="6">
        <v>0.36499999999999999</v>
      </c>
      <c r="BC26" s="6">
        <v>3.3000000000000002E-2</v>
      </c>
      <c r="BD26" s="4">
        <v>32.9</v>
      </c>
      <c r="BE26" s="4">
        <v>0</v>
      </c>
      <c r="BF26" s="4">
        <v>0</v>
      </c>
      <c r="BG26" s="6">
        <v>1.278</v>
      </c>
      <c r="BH26" s="10" t="s">
        <v>153</v>
      </c>
      <c r="BI26" s="13" t="s">
        <v>154</v>
      </c>
      <c r="BJ26" s="10" t="s">
        <v>155</v>
      </c>
    </row>
    <row r="27" spans="1:62" ht="15.75" x14ac:dyDescent="0.25">
      <c r="A27" s="2">
        <v>39696</v>
      </c>
      <c r="B27" s="3" t="s">
        <v>329</v>
      </c>
      <c r="C27" s="65" t="s">
        <v>330</v>
      </c>
      <c r="D27" s="3" t="s">
        <v>127</v>
      </c>
      <c r="E27" s="3" t="s">
        <v>331</v>
      </c>
      <c r="F27" s="3" t="s">
        <v>332</v>
      </c>
      <c r="G27" s="62">
        <v>498560</v>
      </c>
      <c r="H27" s="62">
        <v>2127688</v>
      </c>
      <c r="I27" s="3"/>
      <c r="J27" s="4">
        <v>5</v>
      </c>
      <c r="K27" s="4">
        <v>454</v>
      </c>
      <c r="L27" s="4">
        <v>8.42</v>
      </c>
      <c r="M27" s="4">
        <v>268</v>
      </c>
      <c r="N27" s="4">
        <v>166.6</v>
      </c>
      <c r="O27" s="4">
        <v>28.3</v>
      </c>
      <c r="P27" s="4">
        <v>80.040000000000006</v>
      </c>
      <c r="Q27" s="5">
        <v>0.3</v>
      </c>
      <c r="R27" s="6">
        <v>0.56000000000000005</v>
      </c>
      <c r="S27" s="6">
        <v>0.11</v>
      </c>
      <c r="T27" s="4">
        <v>4</v>
      </c>
      <c r="U27" s="6">
        <v>9.8999999999999999E-4</v>
      </c>
      <c r="V27" s="7"/>
      <c r="W27" s="4">
        <v>9.4600000000000009</v>
      </c>
      <c r="X27" s="5">
        <v>5.6000000000000001E-2</v>
      </c>
      <c r="Y27" s="6">
        <v>4.1000000000000002E-2</v>
      </c>
      <c r="Z27" s="6">
        <v>3.1E-2</v>
      </c>
      <c r="AA27" s="6">
        <v>5.1999999999999998E-2</v>
      </c>
      <c r="AB27" s="6">
        <v>2.1000000000000001E-2</v>
      </c>
      <c r="AC27" s="6">
        <v>3.5E-4</v>
      </c>
      <c r="AD27" s="6"/>
      <c r="AE27" s="4">
        <v>4.08</v>
      </c>
      <c r="AF27" s="7"/>
      <c r="AG27" s="4">
        <v>59.2</v>
      </c>
      <c r="AH27" s="4">
        <v>13.7</v>
      </c>
      <c r="AI27" s="4">
        <v>195</v>
      </c>
      <c r="AJ27" s="8">
        <v>0</v>
      </c>
      <c r="AK27" s="9"/>
      <c r="AL27" s="4">
        <v>0.5</v>
      </c>
      <c r="AM27" s="8">
        <v>10</v>
      </c>
      <c r="AN27" s="8">
        <v>48</v>
      </c>
      <c r="AO27" s="8">
        <v>220</v>
      </c>
      <c r="AP27" s="8">
        <v>2</v>
      </c>
      <c r="AQ27" s="8">
        <v>0</v>
      </c>
      <c r="AR27" s="8">
        <v>2</v>
      </c>
      <c r="AS27" s="8">
        <v>266</v>
      </c>
      <c r="AT27" s="8">
        <v>48</v>
      </c>
      <c r="AU27" s="8">
        <v>218</v>
      </c>
      <c r="AV27" s="4">
        <v>23.62</v>
      </c>
      <c r="AW27" s="4">
        <v>56.42</v>
      </c>
      <c r="AX27" s="6">
        <v>0.31</v>
      </c>
      <c r="AY27" s="5">
        <v>1.3723080000000001</v>
      </c>
      <c r="AZ27" s="6">
        <v>8.0000000000000002E-3</v>
      </c>
      <c r="BA27" s="6">
        <v>3.5000000000000003E-2</v>
      </c>
      <c r="BB27" s="6">
        <v>0.36499999999999999</v>
      </c>
      <c r="BC27" s="6">
        <v>8.9999999999999993E-3</v>
      </c>
      <c r="BD27" s="4">
        <v>19.600000000000001</v>
      </c>
      <c r="BE27" s="4">
        <v>0</v>
      </c>
      <c r="BF27" s="4">
        <v>0</v>
      </c>
      <c r="BG27" s="6">
        <v>0.19400000000000001</v>
      </c>
      <c r="BH27" s="10" t="s">
        <v>153</v>
      </c>
      <c r="BI27" s="13" t="s">
        <v>154</v>
      </c>
      <c r="BJ27" s="10" t="s">
        <v>155</v>
      </c>
    </row>
    <row r="28" spans="1:62" ht="15.75" x14ac:dyDescent="0.25">
      <c r="A28" s="2">
        <v>39714</v>
      </c>
      <c r="B28" s="3" t="s">
        <v>160</v>
      </c>
      <c r="C28" s="65" t="s">
        <v>161</v>
      </c>
      <c r="D28" s="3" t="s">
        <v>78</v>
      </c>
      <c r="E28" s="3" t="s">
        <v>162</v>
      </c>
      <c r="F28" s="3" t="s">
        <v>163</v>
      </c>
      <c r="G28" s="66">
        <v>482846.76375699986</v>
      </c>
      <c r="H28" s="66">
        <v>2153749.3757699998</v>
      </c>
      <c r="I28" s="3"/>
      <c r="J28" s="4">
        <v>5</v>
      </c>
      <c r="K28" s="4">
        <v>626</v>
      </c>
      <c r="L28" s="4">
        <v>7.64</v>
      </c>
      <c r="M28" s="4">
        <v>384</v>
      </c>
      <c r="N28" s="4">
        <v>204.1</v>
      </c>
      <c r="O28" s="4">
        <v>26.2</v>
      </c>
      <c r="P28" s="4">
        <v>156.15</v>
      </c>
      <c r="Q28" s="5">
        <v>0.1</v>
      </c>
      <c r="R28" s="6">
        <v>0.1</v>
      </c>
      <c r="S28" s="6">
        <v>0.1</v>
      </c>
      <c r="T28" s="4">
        <v>34.85</v>
      </c>
      <c r="U28" s="6">
        <v>1.1800000000000001E-3</v>
      </c>
      <c r="V28" s="7"/>
      <c r="W28" s="4">
        <v>27.9</v>
      </c>
      <c r="X28" s="5">
        <v>5.6000000000000001E-2</v>
      </c>
      <c r="Y28" s="6">
        <v>4.1000000000000002E-2</v>
      </c>
      <c r="Z28" s="6">
        <v>3.1E-2</v>
      </c>
      <c r="AA28" s="6">
        <v>5.1999999999999998E-2</v>
      </c>
      <c r="AB28" s="6">
        <v>3.7999999999999999E-2</v>
      </c>
      <c r="AC28" s="6">
        <v>3.5E-4</v>
      </c>
      <c r="AD28" s="6"/>
      <c r="AE28" s="4">
        <v>11.4</v>
      </c>
      <c r="AF28" s="7"/>
      <c r="AG28" s="4">
        <v>52.1</v>
      </c>
      <c r="AH28" s="4">
        <v>21</v>
      </c>
      <c r="AI28" s="4">
        <v>1</v>
      </c>
      <c r="AJ28" s="8">
        <v>0</v>
      </c>
      <c r="AK28" s="9"/>
      <c r="AL28" s="4">
        <v>0.5</v>
      </c>
      <c r="AM28" s="8">
        <v>10</v>
      </c>
      <c r="AN28" s="8">
        <v>76</v>
      </c>
      <c r="AO28" s="8">
        <v>308</v>
      </c>
      <c r="AP28" s="8">
        <v>8</v>
      </c>
      <c r="AQ28" s="8">
        <v>2</v>
      </c>
      <c r="AR28" s="8">
        <v>6</v>
      </c>
      <c r="AS28" s="8">
        <v>376</v>
      </c>
      <c r="AT28" s="8">
        <v>74</v>
      </c>
      <c r="AU28" s="8">
        <v>302</v>
      </c>
      <c r="AV28" s="4">
        <v>69.67</v>
      </c>
      <c r="AW28" s="4">
        <v>86.48</v>
      </c>
      <c r="AX28" s="6">
        <v>0.11</v>
      </c>
      <c r="AY28" s="5">
        <v>0.48694799999999999</v>
      </c>
      <c r="AZ28" s="6">
        <v>8.0000000000000002E-3</v>
      </c>
      <c r="BA28" s="6">
        <v>3.5000000000000003E-2</v>
      </c>
      <c r="BB28" s="6"/>
      <c r="BC28" s="6">
        <v>6.6000000000000003E-2</v>
      </c>
      <c r="BD28" s="4"/>
      <c r="BE28" s="4">
        <v>0</v>
      </c>
      <c r="BF28" s="4">
        <v>0</v>
      </c>
      <c r="BG28" s="6">
        <v>0.69399999999999995</v>
      </c>
      <c r="BH28" s="10" t="s">
        <v>153</v>
      </c>
      <c r="BI28" s="13" t="s">
        <v>154</v>
      </c>
      <c r="BJ28" s="10" t="s">
        <v>155</v>
      </c>
    </row>
    <row r="29" spans="1:62" ht="15.75" x14ac:dyDescent="0.25">
      <c r="A29" s="2">
        <v>39672</v>
      </c>
      <c r="B29" s="3" t="s">
        <v>164</v>
      </c>
      <c r="C29" s="65" t="s">
        <v>165</v>
      </c>
      <c r="D29" s="3" t="s">
        <v>78</v>
      </c>
      <c r="E29" s="3" t="s">
        <v>166</v>
      </c>
      <c r="F29" s="3" t="s">
        <v>167</v>
      </c>
      <c r="G29" s="66">
        <v>480784.51635800017</v>
      </c>
      <c r="H29" s="66">
        <v>2156558.376170001</v>
      </c>
      <c r="I29" s="3"/>
      <c r="J29" s="4">
        <v>5</v>
      </c>
      <c r="K29" s="4">
        <v>605</v>
      </c>
      <c r="L29" s="4">
        <v>7.27</v>
      </c>
      <c r="M29" s="4">
        <v>388</v>
      </c>
      <c r="N29" s="4">
        <v>214.9</v>
      </c>
      <c r="O29" s="4">
        <v>31.7</v>
      </c>
      <c r="P29" s="4">
        <v>165.23</v>
      </c>
      <c r="Q29" s="5">
        <v>0.1</v>
      </c>
      <c r="R29" s="6">
        <v>0.1</v>
      </c>
      <c r="S29" s="6">
        <v>0.1</v>
      </c>
      <c r="T29" s="4">
        <v>22.16</v>
      </c>
      <c r="U29" s="6">
        <v>6.2E-4</v>
      </c>
      <c r="V29" s="7"/>
      <c r="W29" s="4">
        <v>19.5</v>
      </c>
      <c r="X29" s="5">
        <v>5.6000000000000001E-2</v>
      </c>
      <c r="Y29" s="6">
        <v>4.1000000000000002E-2</v>
      </c>
      <c r="Z29" s="6">
        <v>3.1E-2</v>
      </c>
      <c r="AA29" s="6">
        <v>5.1999999999999998E-2</v>
      </c>
      <c r="AB29" s="6">
        <v>1.9E-2</v>
      </c>
      <c r="AC29" s="6">
        <v>3.5E-4</v>
      </c>
      <c r="AD29" s="6"/>
      <c r="AE29" s="4">
        <v>10.199999999999999</v>
      </c>
      <c r="AF29" s="7"/>
      <c r="AG29" s="4">
        <v>55.6</v>
      </c>
      <c r="AH29" s="4">
        <v>28.3</v>
      </c>
      <c r="AI29" s="4">
        <v>50</v>
      </c>
      <c r="AJ29" s="8">
        <v>0</v>
      </c>
      <c r="AK29" s="9"/>
      <c r="AL29" s="4">
        <v>0.5</v>
      </c>
      <c r="AM29" s="8">
        <v>10</v>
      </c>
      <c r="AN29" s="8">
        <v>80</v>
      </c>
      <c r="AO29" s="8">
        <v>308</v>
      </c>
      <c r="AP29" s="8">
        <v>0</v>
      </c>
      <c r="AQ29" s="8">
        <v>0</v>
      </c>
      <c r="AR29" s="8">
        <v>0</v>
      </c>
      <c r="AS29" s="8">
        <v>388</v>
      </c>
      <c r="AT29" s="8">
        <v>80</v>
      </c>
      <c r="AU29" s="8">
        <v>308</v>
      </c>
      <c r="AV29" s="4">
        <v>48.69</v>
      </c>
      <c r="AW29" s="4">
        <v>116.54</v>
      </c>
      <c r="AX29" s="6">
        <v>0.9</v>
      </c>
      <c r="AY29" s="5">
        <v>3.9841200000000003</v>
      </c>
      <c r="AZ29" s="6">
        <v>8.0000000000000002E-3</v>
      </c>
      <c r="BA29" s="6">
        <v>3.5000000000000003E-2</v>
      </c>
      <c r="BB29" s="6">
        <v>0.36499999999999999</v>
      </c>
      <c r="BC29" s="6">
        <v>3.3000000000000002E-2</v>
      </c>
      <c r="BD29" s="4">
        <v>34.799999999999997</v>
      </c>
      <c r="BE29" s="4">
        <v>0</v>
      </c>
      <c r="BF29" s="4">
        <v>0</v>
      </c>
      <c r="BG29" s="6">
        <v>1.264</v>
      </c>
      <c r="BH29" s="10" t="s">
        <v>153</v>
      </c>
      <c r="BI29" s="13" t="s">
        <v>154</v>
      </c>
      <c r="BJ29" s="10" t="s">
        <v>155</v>
      </c>
    </row>
    <row r="30" spans="1:62" ht="15.75" x14ac:dyDescent="0.25">
      <c r="A30" s="2">
        <v>39724</v>
      </c>
      <c r="B30" s="3" t="s">
        <v>309</v>
      </c>
      <c r="C30" s="65" t="s">
        <v>310</v>
      </c>
      <c r="D30" s="3" t="s">
        <v>119</v>
      </c>
      <c r="E30" s="3" t="s">
        <v>311</v>
      </c>
      <c r="F30" s="3" t="s">
        <v>312</v>
      </c>
      <c r="G30" s="66">
        <v>481952.02027999994</v>
      </c>
      <c r="H30" s="66">
        <v>2133132.7751800003</v>
      </c>
      <c r="I30" s="3"/>
      <c r="J30" s="4">
        <v>15</v>
      </c>
      <c r="K30" s="4">
        <v>202</v>
      </c>
      <c r="L30" s="4">
        <v>7.67</v>
      </c>
      <c r="M30" s="4">
        <v>188</v>
      </c>
      <c r="N30" s="4">
        <v>56.7</v>
      </c>
      <c r="O30" s="4">
        <v>7.7</v>
      </c>
      <c r="P30" s="4">
        <v>42.13</v>
      </c>
      <c r="Q30" s="5">
        <v>0.3</v>
      </c>
      <c r="R30" s="6">
        <v>0.1</v>
      </c>
      <c r="S30" s="6">
        <v>0.1</v>
      </c>
      <c r="T30" s="4">
        <v>12.04</v>
      </c>
      <c r="U30" s="6">
        <v>3.8999999999999998E-3</v>
      </c>
      <c r="V30" s="7"/>
      <c r="W30" s="4">
        <v>5</v>
      </c>
      <c r="X30" s="5">
        <v>5.6000000000000001E-2</v>
      </c>
      <c r="Y30" s="6">
        <v>4.1000000000000002E-2</v>
      </c>
      <c r="Z30" s="6">
        <v>3.1E-2</v>
      </c>
      <c r="AA30" s="6">
        <v>0.72699999999999998</v>
      </c>
      <c r="AB30" s="6">
        <v>1.9E-2</v>
      </c>
      <c r="AC30" s="6">
        <v>3.5E-4</v>
      </c>
      <c r="AD30" s="6"/>
      <c r="AE30" s="4">
        <v>3.5</v>
      </c>
      <c r="AF30" s="7"/>
      <c r="AG30" s="4">
        <v>17.600000000000001</v>
      </c>
      <c r="AH30" s="4">
        <v>7.2</v>
      </c>
      <c r="AI30" s="4">
        <v>6500</v>
      </c>
      <c r="AJ30" s="8">
        <v>28</v>
      </c>
      <c r="AK30" s="9"/>
      <c r="AL30" s="4">
        <v>13.8</v>
      </c>
      <c r="AM30" s="8">
        <v>10</v>
      </c>
      <c r="AN30" s="8">
        <v>36</v>
      </c>
      <c r="AO30" s="8">
        <v>152</v>
      </c>
      <c r="AP30" s="8">
        <v>38</v>
      </c>
      <c r="AQ30" s="8">
        <v>8</v>
      </c>
      <c r="AR30" s="8">
        <v>30</v>
      </c>
      <c r="AS30" s="8">
        <v>150</v>
      </c>
      <c r="AT30" s="8">
        <v>28</v>
      </c>
      <c r="AU30" s="8">
        <v>122</v>
      </c>
      <c r="AV30" s="4">
        <v>12.48</v>
      </c>
      <c r="AW30" s="4">
        <v>29.65</v>
      </c>
      <c r="AX30" s="6">
        <v>1.34</v>
      </c>
      <c r="AY30" s="5">
        <v>5.9319120000000005</v>
      </c>
      <c r="AZ30" s="6">
        <v>8.0000000000000002E-3</v>
      </c>
      <c r="BA30" s="6">
        <v>1.9E-2</v>
      </c>
      <c r="BB30" s="6">
        <v>0.36499999999999999</v>
      </c>
      <c r="BC30" s="6">
        <v>8.9999999999999993E-3</v>
      </c>
      <c r="BD30" s="4">
        <v>25.9</v>
      </c>
      <c r="BE30" s="4">
        <v>0</v>
      </c>
      <c r="BF30" s="4">
        <v>0</v>
      </c>
      <c r="BG30" s="6">
        <v>0.23300000000000001</v>
      </c>
      <c r="BH30" s="10" t="s">
        <v>153</v>
      </c>
      <c r="BI30" s="13" t="s">
        <v>154</v>
      </c>
      <c r="BJ30" s="10" t="s">
        <v>155</v>
      </c>
    </row>
    <row r="31" spans="1:62" ht="15.75" x14ac:dyDescent="0.25">
      <c r="A31" s="2">
        <v>39629</v>
      </c>
      <c r="B31" s="3" t="s">
        <v>220</v>
      </c>
      <c r="C31" s="65" t="s">
        <v>221</v>
      </c>
      <c r="D31" s="3" t="s">
        <v>84</v>
      </c>
      <c r="E31" s="3" t="s">
        <v>222</v>
      </c>
      <c r="F31" s="3" t="s">
        <v>223</v>
      </c>
      <c r="G31" s="66">
        <v>485536.30415400013</v>
      </c>
      <c r="H31" s="66">
        <v>2142856.2993699992</v>
      </c>
      <c r="I31" s="3"/>
      <c r="J31" s="4">
        <v>2.5</v>
      </c>
      <c r="K31" s="4">
        <v>302</v>
      </c>
      <c r="L31" s="4">
        <v>7.78</v>
      </c>
      <c r="M31" s="4">
        <v>268</v>
      </c>
      <c r="N31" s="4">
        <v>132.9</v>
      </c>
      <c r="O31" s="4">
        <v>15.5</v>
      </c>
      <c r="P31" s="4">
        <v>57.39</v>
      </c>
      <c r="Q31" s="5">
        <v>0.2</v>
      </c>
      <c r="R31" s="6">
        <v>0.1</v>
      </c>
      <c r="S31" s="6"/>
      <c r="T31" s="4">
        <v>10.34</v>
      </c>
      <c r="U31" s="6">
        <v>4.3499999999999997E-3</v>
      </c>
      <c r="V31" s="7"/>
      <c r="W31" s="4">
        <v>8.64</v>
      </c>
      <c r="X31" s="5">
        <v>5.6000000000000001E-2</v>
      </c>
      <c r="Y31" s="6">
        <v>4.1000000000000002E-2</v>
      </c>
      <c r="Z31" s="6">
        <v>3.1E-2</v>
      </c>
      <c r="AA31" s="6">
        <v>5.1999999999999998E-2</v>
      </c>
      <c r="AB31" s="6">
        <v>1.9E-2</v>
      </c>
      <c r="AC31" s="6">
        <v>3.5E-4</v>
      </c>
      <c r="AD31" s="6"/>
      <c r="AE31" s="4">
        <v>7.8</v>
      </c>
      <c r="AF31" s="7"/>
      <c r="AG31" s="4">
        <v>42.2</v>
      </c>
      <c r="AH31" s="4">
        <v>8.4</v>
      </c>
      <c r="AI31" s="4">
        <v>715</v>
      </c>
      <c r="AJ31" s="8">
        <v>1</v>
      </c>
      <c r="AK31" s="9"/>
      <c r="AL31" s="4">
        <v>0.5</v>
      </c>
      <c r="AM31" s="8"/>
      <c r="AN31" s="8"/>
      <c r="AO31" s="8"/>
      <c r="AP31" s="8"/>
      <c r="AQ31" s="8"/>
      <c r="AR31" s="8"/>
      <c r="AS31" s="8"/>
      <c r="AT31" s="8"/>
      <c r="AU31" s="8"/>
      <c r="AV31" s="4">
        <v>21.57</v>
      </c>
      <c r="AW31" s="4">
        <v>35.82</v>
      </c>
      <c r="AX31" s="6">
        <v>0.35</v>
      </c>
      <c r="AY31" s="5">
        <v>1.54938</v>
      </c>
      <c r="AZ31" s="6">
        <v>8.0000000000000002E-3</v>
      </c>
      <c r="BA31" s="6">
        <v>3.5000000000000003E-2</v>
      </c>
      <c r="BB31" s="6"/>
      <c r="BC31" s="6">
        <v>0.02</v>
      </c>
      <c r="BD31" s="4"/>
      <c r="BE31" s="4">
        <v>0.3</v>
      </c>
      <c r="BF31" s="4">
        <v>0.3</v>
      </c>
      <c r="BG31" s="6">
        <v>0.42599999999999999</v>
      </c>
      <c r="BH31" s="10" t="s">
        <v>154</v>
      </c>
      <c r="BI31" s="13" t="s">
        <v>154</v>
      </c>
      <c r="BJ31" s="10" t="s">
        <v>155</v>
      </c>
    </row>
    <row r="32" spans="1:62" ht="15.75" x14ac:dyDescent="0.25">
      <c r="A32" s="2">
        <v>39643</v>
      </c>
      <c r="B32" s="3" t="s">
        <v>313</v>
      </c>
      <c r="C32" s="65" t="s">
        <v>314</v>
      </c>
      <c r="D32" s="3" t="s">
        <v>119</v>
      </c>
      <c r="E32" s="3" t="s">
        <v>315</v>
      </c>
      <c r="F32" s="3" t="s">
        <v>316</v>
      </c>
      <c r="G32" s="66">
        <v>482576.97210100008</v>
      </c>
      <c r="H32" s="66">
        <v>2131475.6395299998</v>
      </c>
      <c r="I32" s="3"/>
      <c r="J32" s="4">
        <v>5</v>
      </c>
      <c r="K32" s="4">
        <v>201</v>
      </c>
      <c r="L32" s="4">
        <v>7.8</v>
      </c>
      <c r="M32" s="4">
        <v>176</v>
      </c>
      <c r="N32" s="4">
        <v>56.7</v>
      </c>
      <c r="O32" s="4">
        <v>8.4700000000000006</v>
      </c>
      <c r="P32" s="4">
        <v>50.83</v>
      </c>
      <c r="Q32" s="5">
        <v>0.4</v>
      </c>
      <c r="R32" s="6">
        <v>0.1</v>
      </c>
      <c r="S32" s="14">
        <v>0.1</v>
      </c>
      <c r="T32" s="4">
        <v>15.24</v>
      </c>
      <c r="U32" s="6">
        <v>4.8900000000000002E-3</v>
      </c>
      <c r="V32" s="7"/>
      <c r="W32" s="4">
        <v>6.87</v>
      </c>
      <c r="X32" s="5">
        <v>5.6000000000000001E-2</v>
      </c>
      <c r="Y32" s="6">
        <v>4.1000000000000002E-2</v>
      </c>
      <c r="Z32" s="6">
        <v>3.1E-2</v>
      </c>
      <c r="AA32" s="6">
        <v>5.1999999999999998E-2</v>
      </c>
      <c r="AB32" s="6">
        <v>1.9E-2</v>
      </c>
      <c r="AC32" s="6">
        <v>3.5E-4</v>
      </c>
      <c r="AD32" s="6"/>
      <c r="AE32" s="4">
        <v>2.83</v>
      </c>
      <c r="AF32" s="7"/>
      <c r="AG32" s="4">
        <v>17.8</v>
      </c>
      <c r="AH32" s="4">
        <v>8.18</v>
      </c>
      <c r="AI32" s="4">
        <v>1</v>
      </c>
      <c r="AJ32" s="8">
        <v>0</v>
      </c>
      <c r="AK32" s="9"/>
      <c r="AL32" s="4">
        <v>0.5</v>
      </c>
      <c r="AM32" s="8">
        <v>10</v>
      </c>
      <c r="AN32" s="8">
        <v>52</v>
      </c>
      <c r="AO32" s="8">
        <v>124</v>
      </c>
      <c r="AP32" s="8">
        <v>8</v>
      </c>
      <c r="AQ32" s="8">
        <v>4</v>
      </c>
      <c r="AR32" s="8">
        <v>4</v>
      </c>
      <c r="AS32" s="8">
        <v>168</v>
      </c>
      <c r="AT32" s="8">
        <v>48</v>
      </c>
      <c r="AU32" s="8">
        <v>120</v>
      </c>
      <c r="AV32" s="4">
        <v>17.149999999999999</v>
      </c>
      <c r="AW32" s="4">
        <v>33.68</v>
      </c>
      <c r="AX32" s="6">
        <v>3.13</v>
      </c>
      <c r="AY32" s="5">
        <v>13.855884</v>
      </c>
      <c r="AZ32" s="6">
        <v>8.0000000000000002E-3</v>
      </c>
      <c r="BA32" s="6">
        <v>3.5000000000000003E-2</v>
      </c>
      <c r="BB32" s="6">
        <v>0.36499999999999999</v>
      </c>
      <c r="BC32" s="6">
        <v>1.6E-2</v>
      </c>
      <c r="BD32" s="4">
        <v>24.7</v>
      </c>
      <c r="BE32" s="4">
        <v>0</v>
      </c>
      <c r="BF32" s="4">
        <v>0</v>
      </c>
      <c r="BG32" s="6">
        <v>4.9000000000000002E-2</v>
      </c>
      <c r="BH32" s="10" t="s">
        <v>153</v>
      </c>
      <c r="BI32" s="13" t="s">
        <v>154</v>
      </c>
      <c r="BJ32" s="10" t="s">
        <v>155</v>
      </c>
    </row>
    <row r="33" spans="1:62" ht="15.75" x14ac:dyDescent="0.25">
      <c r="A33" s="2">
        <v>39696</v>
      </c>
      <c r="B33" s="3" t="s">
        <v>333</v>
      </c>
      <c r="C33" s="65" t="s">
        <v>334</v>
      </c>
      <c r="D33" s="3" t="s">
        <v>127</v>
      </c>
      <c r="E33" s="3" t="s">
        <v>335</v>
      </c>
      <c r="F33" s="3" t="s">
        <v>336</v>
      </c>
      <c r="G33" s="60">
        <v>498919.86963999999</v>
      </c>
      <c r="H33" s="60">
        <v>2128133.2560700001</v>
      </c>
      <c r="I33" s="3"/>
      <c r="J33" s="4">
        <v>5</v>
      </c>
      <c r="K33" s="4">
        <v>454</v>
      </c>
      <c r="L33" s="4">
        <v>8.59</v>
      </c>
      <c r="M33" s="4">
        <v>260</v>
      </c>
      <c r="N33" s="4">
        <v>133.9</v>
      </c>
      <c r="O33" s="4">
        <v>27.9</v>
      </c>
      <c r="P33" s="4">
        <v>98.16</v>
      </c>
      <c r="Q33" s="5">
        <v>0.3</v>
      </c>
      <c r="R33" s="6">
        <v>0.1</v>
      </c>
      <c r="S33" s="6"/>
      <c r="T33" s="4">
        <v>32.24</v>
      </c>
      <c r="U33" s="6">
        <v>1.5399999999999999E-3</v>
      </c>
      <c r="V33" s="7"/>
      <c r="W33" s="4">
        <v>12.1</v>
      </c>
      <c r="X33" s="5">
        <v>5.6000000000000001E-2</v>
      </c>
      <c r="Y33" s="6">
        <v>4.1000000000000002E-2</v>
      </c>
      <c r="Z33" s="6">
        <v>3.1E-2</v>
      </c>
      <c r="AA33" s="6">
        <v>0.65300000000000002</v>
      </c>
      <c r="AB33" s="6">
        <v>0.05</v>
      </c>
      <c r="AC33" s="6">
        <v>3.5E-4</v>
      </c>
      <c r="AD33" s="6"/>
      <c r="AE33" s="4">
        <v>3.45</v>
      </c>
      <c r="AF33" s="7"/>
      <c r="AG33" s="4">
        <v>41.1</v>
      </c>
      <c r="AH33" s="4">
        <v>16.5</v>
      </c>
      <c r="AI33" s="4">
        <v>1495</v>
      </c>
      <c r="AJ33" s="8">
        <v>1</v>
      </c>
      <c r="AK33" s="9"/>
      <c r="AL33" s="4">
        <v>4.2</v>
      </c>
      <c r="AM33" s="8"/>
      <c r="AN33" s="8"/>
      <c r="AO33" s="8"/>
      <c r="AP33" s="8"/>
      <c r="AQ33" s="8"/>
      <c r="AR33" s="8"/>
      <c r="AS33" s="8"/>
      <c r="AT33" s="8"/>
      <c r="AU33" s="8"/>
      <c r="AV33" s="4">
        <v>30.21</v>
      </c>
      <c r="AW33" s="4">
        <v>67.95</v>
      </c>
      <c r="AX33" s="6">
        <v>1.4</v>
      </c>
      <c r="AY33" s="5">
        <v>6.1975199999999999</v>
      </c>
      <c r="AZ33" s="6">
        <v>0.16200000000000001</v>
      </c>
      <c r="BA33" s="6">
        <v>3.5000000000000003E-2</v>
      </c>
      <c r="BB33" s="6"/>
      <c r="BC33" s="6">
        <v>8.9999999999999993E-3</v>
      </c>
      <c r="BD33" s="4"/>
      <c r="BE33" s="4">
        <v>0</v>
      </c>
      <c r="BF33" s="4">
        <v>0</v>
      </c>
      <c r="BG33" s="6">
        <v>0.11799999999999999</v>
      </c>
      <c r="BH33" s="10" t="s">
        <v>153</v>
      </c>
      <c r="BI33" s="13" t="s">
        <v>154</v>
      </c>
      <c r="BJ33" s="10" t="s">
        <v>155</v>
      </c>
    </row>
    <row r="34" spans="1:62" ht="15.75" x14ac:dyDescent="0.25">
      <c r="A34" s="2">
        <v>39672</v>
      </c>
      <c r="B34" s="3" t="s">
        <v>168</v>
      </c>
      <c r="C34" s="65" t="s">
        <v>169</v>
      </c>
      <c r="D34" s="3" t="s">
        <v>78</v>
      </c>
      <c r="E34" s="3" t="s">
        <v>169</v>
      </c>
      <c r="F34" s="3" t="s">
        <v>170</v>
      </c>
      <c r="G34" s="66">
        <v>482116.22896799992</v>
      </c>
      <c r="H34" s="66">
        <v>2152696.54005</v>
      </c>
      <c r="I34" s="3"/>
      <c r="J34" s="4">
        <v>5</v>
      </c>
      <c r="K34" s="4">
        <v>605</v>
      </c>
      <c r="L34" s="4">
        <v>7.25</v>
      </c>
      <c r="M34" s="4">
        <v>376</v>
      </c>
      <c r="N34" s="4">
        <v>210.7</v>
      </c>
      <c r="O34" s="4">
        <v>31.9</v>
      </c>
      <c r="P34" s="4">
        <v>160.21</v>
      </c>
      <c r="Q34" s="5">
        <v>0.1</v>
      </c>
      <c r="R34" s="6">
        <v>0.1</v>
      </c>
      <c r="S34" s="6">
        <v>0.1</v>
      </c>
      <c r="T34" s="4">
        <v>20.9</v>
      </c>
      <c r="U34" s="6">
        <v>6.2E-4</v>
      </c>
      <c r="V34" s="7"/>
      <c r="W34" s="4">
        <v>19.8</v>
      </c>
      <c r="X34" s="5">
        <v>5.6000000000000001E-2</v>
      </c>
      <c r="Y34" s="6">
        <v>4.1000000000000002E-2</v>
      </c>
      <c r="Z34" s="6">
        <v>3.1E-2</v>
      </c>
      <c r="AA34" s="6">
        <v>5.1999999999999998E-2</v>
      </c>
      <c r="AB34" s="6">
        <v>1.9E-2</v>
      </c>
      <c r="AC34" s="6">
        <v>3.5E-4</v>
      </c>
      <c r="AD34" s="6"/>
      <c r="AE34" s="4">
        <v>10.199999999999999</v>
      </c>
      <c r="AF34" s="7"/>
      <c r="AG34" s="4">
        <v>55.4</v>
      </c>
      <c r="AH34" s="4">
        <v>26.9</v>
      </c>
      <c r="AI34" s="4">
        <v>95</v>
      </c>
      <c r="AJ34" s="8">
        <v>0</v>
      </c>
      <c r="AK34" s="9"/>
      <c r="AL34" s="4">
        <v>0.5</v>
      </c>
      <c r="AM34" s="8">
        <v>10</v>
      </c>
      <c r="AN34" s="8">
        <v>76</v>
      </c>
      <c r="AO34" s="8">
        <v>300</v>
      </c>
      <c r="AP34" s="8">
        <v>0</v>
      </c>
      <c r="AQ34" s="8">
        <v>0</v>
      </c>
      <c r="AR34" s="8">
        <v>0</v>
      </c>
      <c r="AS34" s="8">
        <v>376</v>
      </c>
      <c r="AT34" s="8">
        <v>76</v>
      </c>
      <c r="AU34" s="8">
        <v>300</v>
      </c>
      <c r="AV34" s="4">
        <v>49.44</v>
      </c>
      <c r="AW34" s="4">
        <v>110.71</v>
      </c>
      <c r="AX34" s="6">
        <v>0.91</v>
      </c>
      <c r="AY34" s="5">
        <v>4.0283880000000005</v>
      </c>
      <c r="AZ34" s="6">
        <v>8.0000000000000002E-3</v>
      </c>
      <c r="BA34" s="6">
        <v>3.5000000000000003E-2</v>
      </c>
      <c r="BB34" s="6">
        <v>0.36499999999999999</v>
      </c>
      <c r="BC34" s="6">
        <v>3.1E-2</v>
      </c>
      <c r="BD34" s="4">
        <v>34.700000000000003</v>
      </c>
      <c r="BE34" s="4">
        <v>0</v>
      </c>
      <c r="BF34" s="4">
        <v>0</v>
      </c>
      <c r="BG34" s="6">
        <v>1.2010000000000001</v>
      </c>
      <c r="BH34" s="10" t="s">
        <v>153</v>
      </c>
      <c r="BI34" s="13" t="s">
        <v>154</v>
      </c>
      <c r="BJ34" s="10" t="s">
        <v>155</v>
      </c>
    </row>
    <row r="35" spans="1:62" ht="15.75" x14ac:dyDescent="0.25">
      <c r="A35" s="2">
        <v>39640</v>
      </c>
      <c r="B35" s="3" t="s">
        <v>249</v>
      </c>
      <c r="C35" s="65" t="s">
        <v>250</v>
      </c>
      <c r="D35" s="3" t="s">
        <v>251</v>
      </c>
      <c r="E35" s="3" t="s">
        <v>252</v>
      </c>
      <c r="F35" s="3" t="s">
        <v>253</v>
      </c>
      <c r="G35" s="66">
        <v>490108.32700200001</v>
      </c>
      <c r="H35" s="66">
        <v>2153807.2392099998</v>
      </c>
      <c r="I35" s="3"/>
      <c r="J35" s="4">
        <v>70</v>
      </c>
      <c r="K35" s="4">
        <v>800</v>
      </c>
      <c r="L35" s="4">
        <v>7.03</v>
      </c>
      <c r="M35" s="4">
        <v>460</v>
      </c>
      <c r="N35" s="4">
        <v>261.89999999999998</v>
      </c>
      <c r="O35" s="4">
        <v>40.9</v>
      </c>
      <c r="P35" s="4">
        <v>148.19</v>
      </c>
      <c r="Q35" s="5">
        <v>0.2</v>
      </c>
      <c r="R35" s="6">
        <v>0.1</v>
      </c>
      <c r="S35" s="6">
        <v>0.1</v>
      </c>
      <c r="T35" s="4">
        <v>5.05</v>
      </c>
      <c r="U35" s="6">
        <v>6.2E-4</v>
      </c>
      <c r="V35" s="7"/>
      <c r="W35" s="4">
        <v>23.4</v>
      </c>
      <c r="X35" s="5">
        <v>5.6000000000000001E-2</v>
      </c>
      <c r="Y35" s="6">
        <v>4.1000000000000002E-2</v>
      </c>
      <c r="Z35" s="6">
        <v>3.1E-2</v>
      </c>
      <c r="AA35" s="6">
        <v>1.55</v>
      </c>
      <c r="AB35" s="6">
        <v>0.185</v>
      </c>
      <c r="AC35" s="6">
        <v>3.5E-4</v>
      </c>
      <c r="AD35" s="6"/>
      <c r="AE35" s="4">
        <v>8.9700000000000006</v>
      </c>
      <c r="AF35" s="7"/>
      <c r="AG35" s="4">
        <v>76.8</v>
      </c>
      <c r="AH35" s="4">
        <v>21.8</v>
      </c>
      <c r="AI35" s="4">
        <v>70</v>
      </c>
      <c r="AJ35" s="8">
        <v>0</v>
      </c>
      <c r="AK35" s="9"/>
      <c r="AL35" s="4">
        <v>12</v>
      </c>
      <c r="AM35" s="8">
        <v>10</v>
      </c>
      <c r="AN35" s="8">
        <v>52</v>
      </c>
      <c r="AO35" s="8">
        <v>408</v>
      </c>
      <c r="AP35" s="8">
        <v>22</v>
      </c>
      <c r="AQ35" s="8">
        <v>2</v>
      </c>
      <c r="AR35" s="8">
        <v>20</v>
      </c>
      <c r="AS35" s="8">
        <v>438</v>
      </c>
      <c r="AT35" s="8">
        <v>50</v>
      </c>
      <c r="AU35" s="8">
        <v>388</v>
      </c>
      <c r="AV35" s="4">
        <v>58.42</v>
      </c>
      <c r="AW35" s="4">
        <v>89.77</v>
      </c>
      <c r="AX35" s="6">
        <v>0.16</v>
      </c>
      <c r="AY35" s="5">
        <v>0.70828800000000003</v>
      </c>
      <c r="AZ35" s="6">
        <v>8.0000000000000002E-3</v>
      </c>
      <c r="BA35" s="6">
        <v>3.5000000000000003E-2</v>
      </c>
      <c r="BB35" s="6">
        <v>0.36499999999999999</v>
      </c>
      <c r="BC35" s="6">
        <v>0.108</v>
      </c>
      <c r="BD35" s="4">
        <v>40.9</v>
      </c>
      <c r="BE35" s="4">
        <v>0</v>
      </c>
      <c r="BF35" s="4">
        <v>0</v>
      </c>
      <c r="BG35" s="6">
        <v>2.7370000000000001</v>
      </c>
      <c r="BH35" s="10" t="s">
        <v>153</v>
      </c>
      <c r="BI35" s="13" t="s">
        <v>154</v>
      </c>
      <c r="BJ35" s="10" t="s">
        <v>155</v>
      </c>
    </row>
    <row r="36" spans="1:62" ht="15.75" x14ac:dyDescent="0.25">
      <c r="A36" s="2">
        <v>39643</v>
      </c>
      <c r="B36" s="3" t="s">
        <v>317</v>
      </c>
      <c r="C36" s="65" t="s">
        <v>318</v>
      </c>
      <c r="D36" s="3" t="s">
        <v>119</v>
      </c>
      <c r="E36" s="3" t="s">
        <v>319</v>
      </c>
      <c r="F36" s="3" t="s">
        <v>320</v>
      </c>
      <c r="G36" s="66">
        <v>481687.7851909998</v>
      </c>
      <c r="H36" s="66">
        <v>2132027.4995700005</v>
      </c>
      <c r="I36" s="3"/>
      <c r="J36" s="4">
        <v>5</v>
      </c>
      <c r="K36" s="4">
        <v>141</v>
      </c>
      <c r="L36" s="4">
        <v>7.7</v>
      </c>
      <c r="M36" s="4">
        <v>140</v>
      </c>
      <c r="N36" s="4">
        <v>49.5</v>
      </c>
      <c r="O36" s="4">
        <v>3.97</v>
      </c>
      <c r="P36" s="4">
        <v>30.67</v>
      </c>
      <c r="Q36" s="5">
        <v>0.4</v>
      </c>
      <c r="R36" s="6">
        <v>0.1</v>
      </c>
      <c r="S36" s="6">
        <v>0.1</v>
      </c>
      <c r="T36" s="4">
        <v>7.65</v>
      </c>
      <c r="U36" s="6">
        <v>2.3900000000000002E-3</v>
      </c>
      <c r="V36" s="7"/>
      <c r="W36" s="4">
        <v>4.17</v>
      </c>
      <c r="X36" s="5">
        <v>5.6000000000000001E-2</v>
      </c>
      <c r="Y36" s="6">
        <v>4.1000000000000002E-2</v>
      </c>
      <c r="Z36" s="6">
        <v>3.1E-2</v>
      </c>
      <c r="AA36" s="6">
        <v>0.32</v>
      </c>
      <c r="AB36" s="6">
        <v>1.9E-2</v>
      </c>
      <c r="AC36" s="6">
        <v>3.5E-4</v>
      </c>
      <c r="AD36" s="6"/>
      <c r="AE36" s="4">
        <v>3.09</v>
      </c>
      <c r="AF36" s="7"/>
      <c r="AG36" s="4">
        <v>13.2</v>
      </c>
      <c r="AH36" s="4">
        <v>4.92</v>
      </c>
      <c r="AI36" s="4">
        <v>1495</v>
      </c>
      <c r="AJ36" s="8">
        <v>65</v>
      </c>
      <c r="AK36" s="9"/>
      <c r="AL36" s="4">
        <v>4</v>
      </c>
      <c r="AM36" s="8">
        <v>10</v>
      </c>
      <c r="AN36" s="8">
        <v>44</v>
      </c>
      <c r="AO36" s="8">
        <v>96</v>
      </c>
      <c r="AP36" s="8">
        <v>12</v>
      </c>
      <c r="AQ36" s="8">
        <v>6</v>
      </c>
      <c r="AR36" s="8">
        <v>6</v>
      </c>
      <c r="AS36" s="8">
        <v>128</v>
      </c>
      <c r="AT36" s="8">
        <v>38</v>
      </c>
      <c r="AU36" s="8">
        <v>90</v>
      </c>
      <c r="AV36" s="4">
        <v>10.41</v>
      </c>
      <c r="AW36" s="4">
        <v>20.260000000000002</v>
      </c>
      <c r="AX36" s="6">
        <v>0.52</v>
      </c>
      <c r="AY36" s="5">
        <v>2.301936</v>
      </c>
      <c r="AZ36" s="6">
        <v>8.0000000000000002E-3</v>
      </c>
      <c r="BA36" s="6">
        <v>3.5000000000000003E-2</v>
      </c>
      <c r="BB36" s="6">
        <v>0.36499999999999999</v>
      </c>
      <c r="BC36" s="6">
        <v>8.9999999999999993E-3</v>
      </c>
      <c r="BD36" s="4">
        <v>23.4</v>
      </c>
      <c r="BE36" s="4">
        <v>0</v>
      </c>
      <c r="BF36" s="4">
        <v>0</v>
      </c>
      <c r="BG36" s="6">
        <v>2.7E-2</v>
      </c>
      <c r="BH36" s="10" t="s">
        <v>153</v>
      </c>
      <c r="BI36" s="13" t="s">
        <v>154</v>
      </c>
      <c r="BJ36" s="10" t="s">
        <v>155</v>
      </c>
    </row>
    <row r="37" spans="1:62" ht="15.75" x14ac:dyDescent="0.25">
      <c r="A37" s="2">
        <v>39734</v>
      </c>
      <c r="B37" s="3" t="s">
        <v>224</v>
      </c>
      <c r="C37" s="65" t="s">
        <v>225</v>
      </c>
      <c r="D37" s="3" t="s">
        <v>84</v>
      </c>
      <c r="E37" s="3" t="s">
        <v>226</v>
      </c>
      <c r="F37" s="3" t="s">
        <v>227</v>
      </c>
      <c r="G37" s="66">
        <v>485056.98570100014</v>
      </c>
      <c r="H37" s="66">
        <v>2143991.6604299997</v>
      </c>
      <c r="I37" s="3"/>
      <c r="J37" s="4">
        <v>2.5</v>
      </c>
      <c r="K37" s="4">
        <v>312</v>
      </c>
      <c r="L37" s="4">
        <v>7.63</v>
      </c>
      <c r="M37" s="4">
        <v>224</v>
      </c>
      <c r="N37" s="4">
        <v>115.2</v>
      </c>
      <c r="O37" s="4">
        <v>7.97</v>
      </c>
      <c r="P37" s="4">
        <v>29.12</v>
      </c>
      <c r="Q37" s="5">
        <v>0.1</v>
      </c>
      <c r="R37" s="6">
        <v>0.1</v>
      </c>
      <c r="S37" s="6"/>
      <c r="T37" s="4">
        <v>11.2</v>
      </c>
      <c r="U37" s="6">
        <v>2.16E-3</v>
      </c>
      <c r="V37" s="7"/>
      <c r="W37" s="4">
        <v>11.4</v>
      </c>
      <c r="X37" s="5">
        <v>5.6000000000000001E-2</v>
      </c>
      <c r="Y37" s="6">
        <v>4.1000000000000002E-2</v>
      </c>
      <c r="Z37" s="6">
        <v>3.1E-2</v>
      </c>
      <c r="AA37" s="6">
        <v>6.3E-2</v>
      </c>
      <c r="AB37" s="6">
        <v>5.3999999999999999E-2</v>
      </c>
      <c r="AC37" s="6">
        <v>3.5E-4</v>
      </c>
      <c r="AD37" s="6"/>
      <c r="AE37" s="4">
        <v>5.44</v>
      </c>
      <c r="AF37" s="7"/>
      <c r="AG37" s="4">
        <v>26.7</v>
      </c>
      <c r="AH37" s="4">
        <v>12.3</v>
      </c>
      <c r="AI37" s="4">
        <v>60</v>
      </c>
      <c r="AJ37" s="8">
        <v>0</v>
      </c>
      <c r="AK37" s="9"/>
      <c r="AL37" s="4">
        <v>0.5</v>
      </c>
      <c r="AM37" s="8"/>
      <c r="AN37" s="8"/>
      <c r="AO37" s="8"/>
      <c r="AP37" s="8"/>
      <c r="AQ37" s="8"/>
      <c r="AR37" s="8"/>
      <c r="AS37" s="8"/>
      <c r="AT37" s="8"/>
      <c r="AU37" s="8"/>
      <c r="AV37" s="4">
        <v>28.47</v>
      </c>
      <c r="AW37" s="4">
        <v>50.65</v>
      </c>
      <c r="AX37" s="6">
        <v>0.81</v>
      </c>
      <c r="AY37" s="5">
        <v>3.5857080000000003</v>
      </c>
      <c r="AZ37" s="6">
        <v>8.0000000000000002E-3</v>
      </c>
      <c r="BA37" s="6">
        <v>3.5000000000000003E-2</v>
      </c>
      <c r="BB37" s="6"/>
      <c r="BC37" s="6">
        <v>2.9000000000000001E-2</v>
      </c>
      <c r="BD37" s="4"/>
      <c r="BE37" s="4">
        <v>0</v>
      </c>
      <c r="BF37" s="4">
        <v>0</v>
      </c>
      <c r="BG37" s="6">
        <v>0.16200000000000001</v>
      </c>
      <c r="BH37" s="10" t="s">
        <v>153</v>
      </c>
      <c r="BI37" s="13" t="s">
        <v>154</v>
      </c>
      <c r="BJ37" s="10" t="s">
        <v>155</v>
      </c>
    </row>
    <row r="38" spans="1:62" ht="15.75" x14ac:dyDescent="0.25">
      <c r="A38" s="2">
        <v>39637</v>
      </c>
      <c r="B38" s="3" t="s">
        <v>337</v>
      </c>
      <c r="C38" s="65" t="s">
        <v>338</v>
      </c>
      <c r="D38" s="3" t="s">
        <v>127</v>
      </c>
      <c r="E38" s="3" t="s">
        <v>339</v>
      </c>
      <c r="F38" s="3" t="s">
        <v>340</v>
      </c>
      <c r="G38" s="66">
        <v>494142.7916639999</v>
      </c>
      <c r="H38" s="66">
        <v>2127577.6912599998</v>
      </c>
      <c r="I38" s="3"/>
      <c r="J38" s="4">
        <v>5</v>
      </c>
      <c r="K38" s="4">
        <v>151</v>
      </c>
      <c r="L38" s="4">
        <v>7.47</v>
      </c>
      <c r="M38" s="4">
        <v>128</v>
      </c>
      <c r="N38" s="4">
        <v>59</v>
      </c>
      <c r="O38" s="4">
        <v>3.32</v>
      </c>
      <c r="P38" s="4">
        <v>37.72</v>
      </c>
      <c r="Q38" s="5">
        <v>0.2</v>
      </c>
      <c r="R38" s="6">
        <v>0.1</v>
      </c>
      <c r="S38" s="6">
        <v>0.1</v>
      </c>
      <c r="T38" s="4">
        <v>5.75</v>
      </c>
      <c r="U38" s="6">
        <v>6.2E-4</v>
      </c>
      <c r="V38" s="7"/>
      <c r="W38" s="4">
        <v>6.12</v>
      </c>
      <c r="X38" s="5">
        <v>5.6000000000000001E-2</v>
      </c>
      <c r="Y38" s="6">
        <v>4.1000000000000002E-2</v>
      </c>
      <c r="Z38" s="6">
        <v>3.1E-2</v>
      </c>
      <c r="AA38" s="6">
        <v>5.1999999999999998E-2</v>
      </c>
      <c r="AB38" s="6">
        <v>1.9E-2</v>
      </c>
      <c r="AC38" s="6">
        <v>3.5E-4</v>
      </c>
      <c r="AD38" s="6"/>
      <c r="AE38" s="4">
        <v>1.2</v>
      </c>
      <c r="AF38" s="7"/>
      <c r="AG38" s="4">
        <v>13.9</v>
      </c>
      <c r="AH38" s="4">
        <v>5.45</v>
      </c>
      <c r="AI38" s="4">
        <v>585</v>
      </c>
      <c r="AJ38" s="8">
        <v>0</v>
      </c>
      <c r="AK38" s="9"/>
      <c r="AL38" s="4">
        <v>0.5</v>
      </c>
      <c r="AM38" s="8">
        <v>10</v>
      </c>
      <c r="AN38" s="8">
        <v>32</v>
      </c>
      <c r="AO38" s="8">
        <v>96</v>
      </c>
      <c r="AP38" s="8">
        <v>8</v>
      </c>
      <c r="AQ38" s="8">
        <v>2</v>
      </c>
      <c r="AR38" s="8">
        <v>6</v>
      </c>
      <c r="AS38" s="8">
        <v>120</v>
      </c>
      <c r="AT38" s="8">
        <v>30</v>
      </c>
      <c r="AU38" s="8">
        <v>90</v>
      </c>
      <c r="AV38" s="4">
        <v>15.28</v>
      </c>
      <c r="AW38" s="4">
        <v>22.44</v>
      </c>
      <c r="AX38" s="6">
        <v>1.46</v>
      </c>
      <c r="AY38" s="5">
        <v>6.4631280000000002</v>
      </c>
      <c r="AZ38" s="6">
        <v>8.0000000000000002E-3</v>
      </c>
      <c r="BA38" s="6">
        <v>3.5000000000000003E-2</v>
      </c>
      <c r="BB38" s="6">
        <v>0.36499999999999999</v>
      </c>
      <c r="BC38" s="6">
        <v>8.9999999999999993E-3</v>
      </c>
      <c r="BD38" s="4">
        <v>22.1</v>
      </c>
      <c r="BE38" s="4">
        <v>0</v>
      </c>
      <c r="BF38" s="4">
        <v>0</v>
      </c>
      <c r="BG38" s="6">
        <v>1.2E-2</v>
      </c>
      <c r="BH38" s="10" t="s">
        <v>153</v>
      </c>
      <c r="BI38" s="13" t="s">
        <v>154</v>
      </c>
      <c r="BJ38" s="10" t="s">
        <v>155</v>
      </c>
    </row>
    <row r="39" spans="1:62" ht="15.75" x14ac:dyDescent="0.25">
      <c r="A39" s="2">
        <v>39700</v>
      </c>
      <c r="B39" s="3" t="s">
        <v>341</v>
      </c>
      <c r="C39" s="65" t="s">
        <v>342</v>
      </c>
      <c r="D39" s="3" t="s">
        <v>127</v>
      </c>
      <c r="E39" s="3" t="s">
        <v>339</v>
      </c>
      <c r="F39" s="3" t="s">
        <v>340</v>
      </c>
      <c r="G39" s="66">
        <v>494271.62603599968</v>
      </c>
      <c r="H39" s="66">
        <v>2127045.4295999999</v>
      </c>
      <c r="I39" s="3"/>
      <c r="J39" s="4">
        <v>5</v>
      </c>
      <c r="K39" s="4">
        <v>201</v>
      </c>
      <c r="L39" s="4">
        <v>8.0299999999999994</v>
      </c>
      <c r="M39" s="4">
        <v>144</v>
      </c>
      <c r="N39" s="4">
        <v>60.1</v>
      </c>
      <c r="O39" s="4">
        <v>5.74</v>
      </c>
      <c r="P39" s="4">
        <v>43.99</v>
      </c>
      <c r="Q39" s="5">
        <v>0.3</v>
      </c>
      <c r="R39" s="6">
        <v>0.14000000000000001</v>
      </c>
      <c r="S39" s="6"/>
      <c r="T39" s="4">
        <v>7.82</v>
      </c>
      <c r="U39" s="6">
        <v>6.2E-4</v>
      </c>
      <c r="V39" s="7"/>
      <c r="W39" s="4">
        <v>6.32</v>
      </c>
      <c r="X39" s="5">
        <v>5.6000000000000001E-2</v>
      </c>
      <c r="Y39" s="6">
        <v>4.1000000000000002E-2</v>
      </c>
      <c r="Z39" s="6">
        <v>3.1E-2</v>
      </c>
      <c r="AA39" s="6">
        <v>5.1999999999999998E-2</v>
      </c>
      <c r="AB39" s="6">
        <v>1.9E-2</v>
      </c>
      <c r="AC39" s="6">
        <v>3.5E-4</v>
      </c>
      <c r="AD39" s="6"/>
      <c r="AE39" s="4">
        <v>1.63</v>
      </c>
      <c r="AF39" s="7"/>
      <c r="AG39" s="4">
        <v>17.899999999999999</v>
      </c>
      <c r="AH39" s="4">
        <v>6.85</v>
      </c>
      <c r="AI39" s="4">
        <v>715</v>
      </c>
      <c r="AJ39" s="8">
        <v>0</v>
      </c>
      <c r="AK39" s="9"/>
      <c r="AL39" s="4">
        <v>0.5</v>
      </c>
      <c r="AM39" s="8"/>
      <c r="AN39" s="8"/>
      <c r="AO39" s="8"/>
      <c r="AP39" s="8"/>
      <c r="AQ39" s="8"/>
      <c r="AR39" s="8"/>
      <c r="AS39" s="8"/>
      <c r="AT39" s="8"/>
      <c r="AU39" s="8"/>
      <c r="AV39" s="4">
        <v>15.78</v>
      </c>
      <c r="AW39" s="4">
        <v>28.21</v>
      </c>
      <c r="AX39" s="6">
        <v>2.72</v>
      </c>
      <c r="AY39" s="5">
        <v>12.040896000000002</v>
      </c>
      <c r="AZ39" s="6">
        <v>8.0000000000000002E-3</v>
      </c>
      <c r="BA39" s="6">
        <v>3.5000000000000003E-2</v>
      </c>
      <c r="BB39" s="6"/>
      <c r="BC39" s="6">
        <v>8.9999999999999993E-3</v>
      </c>
      <c r="BD39" s="4"/>
      <c r="BE39" s="4">
        <v>0</v>
      </c>
      <c r="BF39" s="4">
        <v>0</v>
      </c>
      <c r="BG39" s="6">
        <v>0.04</v>
      </c>
      <c r="BH39" s="10" t="s">
        <v>153</v>
      </c>
      <c r="BI39" s="13" t="s">
        <v>154</v>
      </c>
      <c r="BJ39" s="10" t="s">
        <v>155</v>
      </c>
    </row>
    <row r="40" spans="1:62" ht="15.75" x14ac:dyDescent="0.25">
      <c r="A40" s="2">
        <v>39626</v>
      </c>
      <c r="B40" s="3" t="s">
        <v>343</v>
      </c>
      <c r="C40" s="65" t="s">
        <v>344</v>
      </c>
      <c r="D40" s="3" t="s">
        <v>127</v>
      </c>
      <c r="E40" s="3" t="s">
        <v>345</v>
      </c>
      <c r="F40" s="3" t="s">
        <v>346</v>
      </c>
      <c r="G40" s="66">
        <v>487588.90811000013</v>
      </c>
      <c r="H40" s="66">
        <v>2125293.3789100004</v>
      </c>
      <c r="I40" s="3"/>
      <c r="J40" s="4">
        <v>2.5</v>
      </c>
      <c r="K40" s="4">
        <v>176</v>
      </c>
      <c r="L40" s="4">
        <v>7.97</v>
      </c>
      <c r="M40" s="4">
        <v>136</v>
      </c>
      <c r="N40" s="4">
        <v>72.599999999999994</v>
      </c>
      <c r="O40" s="4">
        <v>6.85</v>
      </c>
      <c r="P40" s="4">
        <v>49.07</v>
      </c>
      <c r="Q40" s="5">
        <v>0.3</v>
      </c>
      <c r="R40" s="6">
        <v>0.11</v>
      </c>
      <c r="S40" s="6">
        <v>0.1</v>
      </c>
      <c r="T40" s="4">
        <v>6.89</v>
      </c>
      <c r="U40" s="6">
        <v>6.2E-4</v>
      </c>
      <c r="V40" s="7"/>
      <c r="W40" s="4">
        <v>6.18</v>
      </c>
      <c r="X40" s="5">
        <v>5.6000000000000001E-2</v>
      </c>
      <c r="Y40" s="6">
        <v>4.1000000000000002E-2</v>
      </c>
      <c r="Z40" s="6">
        <v>3.1E-2</v>
      </c>
      <c r="AA40" s="6">
        <v>5.1999999999999998E-2</v>
      </c>
      <c r="AB40" s="6">
        <v>1.9E-2</v>
      </c>
      <c r="AC40" s="6">
        <v>3.5E-4</v>
      </c>
      <c r="AD40" s="6"/>
      <c r="AE40" s="4">
        <v>1.44</v>
      </c>
      <c r="AF40" s="7"/>
      <c r="AG40" s="4">
        <v>19.100000000000001</v>
      </c>
      <c r="AH40" s="4">
        <v>8.17</v>
      </c>
      <c r="AI40" s="4">
        <v>2015</v>
      </c>
      <c r="AJ40" s="8">
        <v>16</v>
      </c>
      <c r="AK40" s="9"/>
      <c r="AL40" s="4">
        <v>0.5</v>
      </c>
      <c r="AM40" s="8">
        <v>10</v>
      </c>
      <c r="AN40" s="8">
        <v>16</v>
      </c>
      <c r="AO40" s="8">
        <v>120</v>
      </c>
      <c r="AP40" s="8">
        <v>0</v>
      </c>
      <c r="AQ40" s="8">
        <v>0</v>
      </c>
      <c r="AR40" s="8">
        <v>0</v>
      </c>
      <c r="AS40" s="8">
        <v>136</v>
      </c>
      <c r="AT40" s="8">
        <v>16</v>
      </c>
      <c r="AU40" s="8">
        <v>120</v>
      </c>
      <c r="AV40" s="4">
        <v>15.43</v>
      </c>
      <c r="AW40" s="4">
        <v>33.64</v>
      </c>
      <c r="AX40" s="6">
        <v>2.12</v>
      </c>
      <c r="AY40" s="5">
        <v>9.3848160000000007</v>
      </c>
      <c r="AZ40" s="6">
        <v>8.0000000000000002E-3</v>
      </c>
      <c r="BA40" s="6">
        <v>3.5000000000000003E-2</v>
      </c>
      <c r="BB40" s="6">
        <v>0.36499999999999999</v>
      </c>
      <c r="BC40" s="6">
        <v>8.9999999999999993E-3</v>
      </c>
      <c r="BD40" s="4">
        <v>22</v>
      </c>
      <c r="BE40" s="4">
        <v>0</v>
      </c>
      <c r="BF40" s="4">
        <v>0</v>
      </c>
      <c r="BG40" s="6">
        <v>6.6000000000000003E-2</v>
      </c>
      <c r="BH40" s="10" t="s">
        <v>153</v>
      </c>
      <c r="BI40" s="13" t="s">
        <v>154</v>
      </c>
      <c r="BJ40" s="10" t="s">
        <v>155</v>
      </c>
    </row>
    <row r="41" spans="1:62" ht="15.75" x14ac:dyDescent="0.25">
      <c r="A41" s="2">
        <v>39626</v>
      </c>
      <c r="B41" s="3" t="s">
        <v>347</v>
      </c>
      <c r="C41" s="65" t="s">
        <v>348</v>
      </c>
      <c r="D41" s="3" t="s">
        <v>127</v>
      </c>
      <c r="E41" s="3" t="s">
        <v>345</v>
      </c>
      <c r="F41" s="3" t="s">
        <v>346</v>
      </c>
      <c r="G41" s="66">
        <v>487541.03137699986</v>
      </c>
      <c r="H41" s="66">
        <v>2124992.1737800003</v>
      </c>
      <c r="I41" s="3"/>
      <c r="J41" s="4">
        <v>2.5</v>
      </c>
      <c r="K41" s="4">
        <v>176</v>
      </c>
      <c r="L41" s="4">
        <v>7.97</v>
      </c>
      <c r="M41" s="4">
        <v>148</v>
      </c>
      <c r="N41" s="4">
        <v>73.400000000000006</v>
      </c>
      <c r="O41" s="4">
        <v>6.62</v>
      </c>
      <c r="P41" s="4">
        <v>48.25</v>
      </c>
      <c r="Q41" s="5">
        <v>0.3</v>
      </c>
      <c r="R41" s="6">
        <v>0.17</v>
      </c>
      <c r="S41" s="6">
        <v>0.1</v>
      </c>
      <c r="T41" s="4">
        <v>6.25</v>
      </c>
      <c r="U41" s="6">
        <v>6.2E-4</v>
      </c>
      <c r="V41" s="7"/>
      <c r="W41" s="4">
        <v>6.1</v>
      </c>
      <c r="X41" s="5">
        <v>5.6000000000000001E-2</v>
      </c>
      <c r="Y41" s="6">
        <v>4.1000000000000002E-2</v>
      </c>
      <c r="Z41" s="6">
        <v>3.1E-2</v>
      </c>
      <c r="AA41" s="6">
        <v>5.1999999999999998E-2</v>
      </c>
      <c r="AB41" s="6">
        <v>1.9E-2</v>
      </c>
      <c r="AC41" s="6">
        <v>3.5E-4</v>
      </c>
      <c r="AD41" s="6"/>
      <c r="AE41" s="4">
        <v>1.45</v>
      </c>
      <c r="AF41" s="7"/>
      <c r="AG41" s="4">
        <v>19.3</v>
      </c>
      <c r="AH41" s="4">
        <v>8.02</v>
      </c>
      <c r="AI41" s="4">
        <v>2275</v>
      </c>
      <c r="AJ41" s="8">
        <v>26</v>
      </c>
      <c r="AK41" s="9"/>
      <c r="AL41" s="4">
        <v>0.5</v>
      </c>
      <c r="AM41" s="8">
        <v>10</v>
      </c>
      <c r="AN41" s="8">
        <v>20</v>
      </c>
      <c r="AO41" s="8">
        <v>128</v>
      </c>
      <c r="AP41" s="8">
        <v>0</v>
      </c>
      <c r="AQ41" s="8">
        <v>0</v>
      </c>
      <c r="AR41" s="8">
        <v>0</v>
      </c>
      <c r="AS41" s="8">
        <v>148</v>
      </c>
      <c r="AT41" s="8">
        <v>20</v>
      </c>
      <c r="AU41" s="8">
        <v>128</v>
      </c>
      <c r="AV41" s="4">
        <v>15.23</v>
      </c>
      <c r="AW41" s="4">
        <v>33.020000000000003</v>
      </c>
      <c r="AX41" s="6">
        <v>2.11</v>
      </c>
      <c r="AY41" s="5">
        <v>9.3405480000000001</v>
      </c>
      <c r="AZ41" s="6">
        <v>8.0000000000000002E-3</v>
      </c>
      <c r="BA41" s="6">
        <v>3.5000000000000003E-2</v>
      </c>
      <c r="BB41" s="6">
        <v>0.36499999999999999</v>
      </c>
      <c r="BC41" s="6">
        <v>1E-3</v>
      </c>
      <c r="BD41" s="4">
        <v>21.7</v>
      </c>
      <c r="BE41" s="4">
        <v>0</v>
      </c>
      <c r="BF41" s="4">
        <v>0</v>
      </c>
      <c r="BG41" s="6">
        <v>6.0999999999999999E-2</v>
      </c>
      <c r="BH41" s="10" t="s">
        <v>153</v>
      </c>
      <c r="BI41" s="13" t="s">
        <v>154</v>
      </c>
      <c r="BJ41" s="10" t="s">
        <v>155</v>
      </c>
    </row>
    <row r="42" spans="1:62" ht="15.75" x14ac:dyDescent="0.25">
      <c r="A42" s="2">
        <v>39734</v>
      </c>
      <c r="B42" s="3" t="s">
        <v>228</v>
      </c>
      <c r="C42" s="65" t="s">
        <v>222</v>
      </c>
      <c r="D42" s="3" t="s">
        <v>84</v>
      </c>
      <c r="E42" s="3" t="s">
        <v>222</v>
      </c>
      <c r="F42" s="3" t="s">
        <v>229</v>
      </c>
      <c r="G42" s="66">
        <v>490082.70884899993</v>
      </c>
      <c r="H42" s="66">
        <v>2127615.5551999998</v>
      </c>
      <c r="I42" s="3"/>
      <c r="J42" s="4">
        <v>2.5</v>
      </c>
      <c r="K42" s="4">
        <v>232</v>
      </c>
      <c r="L42" s="4">
        <v>7.89</v>
      </c>
      <c r="M42" s="4">
        <v>208</v>
      </c>
      <c r="N42" s="4">
        <v>86.6</v>
      </c>
      <c r="O42" s="4">
        <v>6.11</v>
      </c>
      <c r="P42" s="4">
        <v>15.44</v>
      </c>
      <c r="Q42" s="5">
        <v>0.1</v>
      </c>
      <c r="R42" s="6">
        <v>0.1</v>
      </c>
      <c r="S42" s="6"/>
      <c r="T42" s="4">
        <v>4</v>
      </c>
      <c r="U42" s="6">
        <v>3.9199999999999999E-3</v>
      </c>
      <c r="V42" s="7"/>
      <c r="W42" s="4">
        <v>2.2599999999999998</v>
      </c>
      <c r="X42" s="5">
        <v>5.6000000000000001E-2</v>
      </c>
      <c r="Y42" s="6">
        <v>4.1000000000000002E-2</v>
      </c>
      <c r="Z42" s="6">
        <v>3.1E-2</v>
      </c>
      <c r="AA42" s="6">
        <v>5.1999999999999998E-2</v>
      </c>
      <c r="AB42" s="6">
        <v>1.9E-2</v>
      </c>
      <c r="AC42" s="6">
        <v>3.5E-4</v>
      </c>
      <c r="AD42" s="6"/>
      <c r="AE42" s="4">
        <v>5.05</v>
      </c>
      <c r="AF42" s="7"/>
      <c r="AG42" s="4">
        <v>34.6</v>
      </c>
      <c r="AH42" s="4">
        <v>2.38</v>
      </c>
      <c r="AI42" s="4">
        <v>35</v>
      </c>
      <c r="AJ42" s="8">
        <v>0</v>
      </c>
      <c r="AK42" s="9"/>
      <c r="AL42" s="4">
        <v>0.5</v>
      </c>
      <c r="AM42" s="8"/>
      <c r="AN42" s="8"/>
      <c r="AO42" s="8"/>
      <c r="AP42" s="8"/>
      <c r="AQ42" s="8"/>
      <c r="AR42" s="8"/>
      <c r="AS42" s="8"/>
      <c r="AT42" s="8"/>
      <c r="AU42" s="8"/>
      <c r="AV42" s="4">
        <v>5.64</v>
      </c>
      <c r="AW42" s="4">
        <v>9.8000000000000007</v>
      </c>
      <c r="AX42" s="6">
        <v>0.1</v>
      </c>
      <c r="AY42" s="5">
        <v>0.44268000000000002</v>
      </c>
      <c r="AZ42" s="6">
        <v>8.0000000000000002E-3</v>
      </c>
      <c r="BA42" s="6">
        <v>3.5000000000000003E-2</v>
      </c>
      <c r="BB42" s="6"/>
      <c r="BC42" s="6">
        <v>1.4999999999999999E-2</v>
      </c>
      <c r="BD42" s="4"/>
      <c r="BE42" s="4">
        <v>0</v>
      </c>
      <c r="BF42" s="4">
        <v>0</v>
      </c>
      <c r="BG42" s="6">
        <v>0.23499999999999999</v>
      </c>
      <c r="BH42" s="10" t="s">
        <v>154</v>
      </c>
      <c r="BI42" s="13" t="s">
        <v>154</v>
      </c>
      <c r="BJ42" s="10" t="s">
        <v>155</v>
      </c>
    </row>
    <row r="43" spans="1:62" ht="15.75" x14ac:dyDescent="0.25">
      <c r="A43" s="2">
        <v>39619</v>
      </c>
      <c r="B43" s="3" t="s">
        <v>349</v>
      </c>
      <c r="C43" s="65" t="s">
        <v>350</v>
      </c>
      <c r="D43" s="3" t="s">
        <v>127</v>
      </c>
      <c r="E43" s="3" t="s">
        <v>222</v>
      </c>
      <c r="F43" s="3" t="s">
        <v>351</v>
      </c>
      <c r="G43" s="66">
        <v>490254.34795899992</v>
      </c>
      <c r="H43" s="66">
        <v>2126580.5651400005</v>
      </c>
      <c r="I43" s="3"/>
      <c r="J43" s="4">
        <v>10</v>
      </c>
      <c r="K43" s="4">
        <v>176</v>
      </c>
      <c r="L43" s="4">
        <v>7.93</v>
      </c>
      <c r="M43" s="4">
        <v>160</v>
      </c>
      <c r="N43" s="4">
        <v>43.5</v>
      </c>
      <c r="O43" s="4">
        <v>4.79</v>
      </c>
      <c r="P43" s="4">
        <v>45.7</v>
      </c>
      <c r="Q43" s="5">
        <v>0.2</v>
      </c>
      <c r="R43" s="6">
        <v>0.1</v>
      </c>
      <c r="S43" s="6">
        <v>0.1</v>
      </c>
      <c r="T43" s="4">
        <v>9.16</v>
      </c>
      <c r="U43" s="6">
        <v>6.2E-4</v>
      </c>
      <c r="V43" s="7"/>
      <c r="W43" s="4">
        <v>7.57</v>
      </c>
      <c r="X43" s="5">
        <v>5.6000000000000001E-2</v>
      </c>
      <c r="Y43" s="6">
        <v>4.1000000000000002E-2</v>
      </c>
      <c r="Z43" s="6">
        <v>3.1E-2</v>
      </c>
      <c r="AA43" s="6">
        <v>5.1999999999999998E-2</v>
      </c>
      <c r="AB43" s="6">
        <v>1.9E-2</v>
      </c>
      <c r="AC43" s="6">
        <v>3.5E-4</v>
      </c>
      <c r="AD43" s="6"/>
      <c r="AE43" s="4">
        <v>1.67</v>
      </c>
      <c r="AF43" s="7"/>
      <c r="AG43" s="4">
        <v>13.8</v>
      </c>
      <c r="AH43" s="4">
        <v>6.51</v>
      </c>
      <c r="AI43" s="4">
        <v>1</v>
      </c>
      <c r="AJ43" s="8">
        <v>0</v>
      </c>
      <c r="AK43" s="9"/>
      <c r="AL43" s="4">
        <v>0.5</v>
      </c>
      <c r="AM43" s="8">
        <v>10</v>
      </c>
      <c r="AN43" s="8">
        <v>36</v>
      </c>
      <c r="AO43" s="8">
        <v>124</v>
      </c>
      <c r="AP43" s="8">
        <v>8</v>
      </c>
      <c r="AQ43" s="8">
        <v>4</v>
      </c>
      <c r="AR43" s="8">
        <v>4</v>
      </c>
      <c r="AS43" s="8">
        <v>152</v>
      </c>
      <c r="AT43" s="8">
        <v>32</v>
      </c>
      <c r="AU43" s="8">
        <v>120</v>
      </c>
      <c r="AV43" s="4">
        <v>18.899999999999999</v>
      </c>
      <c r="AW43" s="4">
        <v>26.8</v>
      </c>
      <c r="AX43" s="6">
        <v>3.04</v>
      </c>
      <c r="AY43" s="5">
        <v>13.457472000000001</v>
      </c>
      <c r="AZ43" s="6">
        <v>8.0000000000000002E-3</v>
      </c>
      <c r="BA43" s="6">
        <v>3.5000000000000003E-2</v>
      </c>
      <c r="BB43" s="6">
        <v>0.36499999999999999</v>
      </c>
      <c r="BC43" s="6"/>
      <c r="BD43" s="4">
        <v>22.6</v>
      </c>
      <c r="BE43" s="4">
        <v>1.8</v>
      </c>
      <c r="BF43" s="4">
        <v>2</v>
      </c>
      <c r="BG43" s="6">
        <v>1.2E-2</v>
      </c>
      <c r="BH43" s="10" t="s">
        <v>153</v>
      </c>
      <c r="BI43" s="13" t="s">
        <v>154</v>
      </c>
      <c r="BJ43" s="10" t="s">
        <v>155</v>
      </c>
    </row>
    <row r="44" spans="1:62" ht="15.75" x14ac:dyDescent="0.25">
      <c r="A44" s="2">
        <v>39629</v>
      </c>
      <c r="B44" s="3" t="s">
        <v>230</v>
      </c>
      <c r="C44" s="65" t="s">
        <v>231</v>
      </c>
      <c r="D44" s="3" t="s">
        <v>84</v>
      </c>
      <c r="E44" s="3" t="s">
        <v>232</v>
      </c>
      <c r="F44" s="3" t="s">
        <v>233</v>
      </c>
      <c r="G44" s="66">
        <v>485693.86601</v>
      </c>
      <c r="H44" s="66">
        <v>2142207.0707200011</v>
      </c>
      <c r="I44" s="3"/>
      <c r="J44" s="4">
        <v>2.5</v>
      </c>
      <c r="K44" s="4">
        <v>378</v>
      </c>
      <c r="L44" s="4">
        <v>7.8</v>
      </c>
      <c r="M44" s="4">
        <v>324</v>
      </c>
      <c r="N44" s="4">
        <v>171.1</v>
      </c>
      <c r="O44" s="4">
        <v>22.6</v>
      </c>
      <c r="P44" s="4">
        <v>68.34</v>
      </c>
      <c r="Q44" s="5">
        <v>0.2</v>
      </c>
      <c r="R44" s="6">
        <v>0.1</v>
      </c>
      <c r="S44" s="6">
        <v>0.1</v>
      </c>
      <c r="T44" s="4">
        <v>16.399999999999999</v>
      </c>
      <c r="U44" s="6">
        <v>7.9299999999999995E-3</v>
      </c>
      <c r="V44" s="7"/>
      <c r="W44" s="4">
        <v>8.9</v>
      </c>
      <c r="X44" s="5">
        <v>5.6000000000000001E-2</v>
      </c>
      <c r="Y44" s="6">
        <v>4.1000000000000002E-2</v>
      </c>
      <c r="Z44" s="6">
        <v>3.1E-2</v>
      </c>
      <c r="AA44" s="6">
        <v>5.1999999999999998E-2</v>
      </c>
      <c r="AB44" s="6">
        <v>1.9E-2</v>
      </c>
      <c r="AC44" s="6">
        <v>3.5E-4</v>
      </c>
      <c r="AD44" s="6"/>
      <c r="AE44" s="4">
        <v>7.83</v>
      </c>
      <c r="AF44" s="7"/>
      <c r="AG44" s="4">
        <v>62.1</v>
      </c>
      <c r="AH44" s="4">
        <v>11.2</v>
      </c>
      <c r="AI44" s="4">
        <v>15</v>
      </c>
      <c r="AJ44" s="8">
        <v>0</v>
      </c>
      <c r="AK44" s="9"/>
      <c r="AL44" s="4">
        <v>0.5</v>
      </c>
      <c r="AM44" s="8">
        <v>10</v>
      </c>
      <c r="AN44" s="8">
        <v>76</v>
      </c>
      <c r="AO44" s="8">
        <v>248</v>
      </c>
      <c r="AP44" s="8">
        <v>8</v>
      </c>
      <c r="AQ44" s="8">
        <v>4</v>
      </c>
      <c r="AR44" s="8">
        <v>4</v>
      </c>
      <c r="AS44" s="8">
        <v>316</v>
      </c>
      <c r="AT44" s="8">
        <v>72</v>
      </c>
      <c r="AU44" s="8">
        <v>244</v>
      </c>
      <c r="AV44" s="4">
        <v>22.22</v>
      </c>
      <c r="AW44" s="4">
        <v>46.12</v>
      </c>
      <c r="AX44" s="6">
        <v>0.52</v>
      </c>
      <c r="AY44" s="5">
        <v>2.301936</v>
      </c>
      <c r="AZ44" s="6">
        <v>8.0000000000000002E-3</v>
      </c>
      <c r="BA44" s="6">
        <v>3.5000000000000003E-2</v>
      </c>
      <c r="BB44" s="6">
        <v>0.36499999999999999</v>
      </c>
      <c r="BC44" s="6">
        <v>2.1999999999999999E-2</v>
      </c>
      <c r="BD44" s="4">
        <v>40</v>
      </c>
      <c r="BE44" s="4">
        <v>0</v>
      </c>
      <c r="BF44" s="4">
        <v>0</v>
      </c>
      <c r="BG44" s="6">
        <v>0.157</v>
      </c>
      <c r="BH44" s="10" t="s">
        <v>154</v>
      </c>
      <c r="BI44" s="13" t="s">
        <v>154</v>
      </c>
      <c r="BJ44" s="10" t="s">
        <v>155</v>
      </c>
    </row>
    <row r="45" spans="1:62" ht="15.75" x14ac:dyDescent="0.25">
      <c r="A45" s="2">
        <v>39672</v>
      </c>
      <c r="B45" s="3" t="s">
        <v>171</v>
      </c>
      <c r="C45" s="65" t="s">
        <v>172</v>
      </c>
      <c r="D45" s="3" t="s">
        <v>78</v>
      </c>
      <c r="E45" s="3" t="s">
        <v>172</v>
      </c>
      <c r="F45" s="3" t="s">
        <v>173</v>
      </c>
      <c r="G45" s="66">
        <v>486692.0338770001</v>
      </c>
      <c r="H45" s="66">
        <v>2145169.3138799989</v>
      </c>
      <c r="I45" s="3"/>
      <c r="J45" s="4">
        <v>5</v>
      </c>
      <c r="K45" s="4">
        <v>605</v>
      </c>
      <c r="L45" s="4">
        <v>7.23</v>
      </c>
      <c r="M45" s="4">
        <v>376</v>
      </c>
      <c r="N45" s="4">
        <v>215.6</v>
      </c>
      <c r="O45" s="4">
        <v>31.7</v>
      </c>
      <c r="P45" s="4">
        <v>161.19999999999999</v>
      </c>
      <c r="Q45" s="5">
        <v>0.1</v>
      </c>
      <c r="R45" s="6">
        <v>0.1</v>
      </c>
      <c r="S45" s="6">
        <v>0.1</v>
      </c>
      <c r="T45" s="4">
        <v>19.23</v>
      </c>
      <c r="U45" s="6">
        <v>6.2E-4</v>
      </c>
      <c r="V45" s="7"/>
      <c r="W45" s="4">
        <v>19.7</v>
      </c>
      <c r="X45" s="5">
        <v>5.6000000000000001E-2</v>
      </c>
      <c r="Y45" s="6">
        <v>4.1000000000000002E-2</v>
      </c>
      <c r="Z45" s="6">
        <v>3.1E-2</v>
      </c>
      <c r="AA45" s="6">
        <v>5.1999999999999998E-2</v>
      </c>
      <c r="AB45" s="6">
        <v>1.9E-2</v>
      </c>
      <c r="AC45" s="6">
        <v>3.5E-4</v>
      </c>
      <c r="AD45" s="6"/>
      <c r="AE45" s="4">
        <v>10.199999999999999</v>
      </c>
      <c r="AF45" s="7"/>
      <c r="AG45" s="4">
        <v>56</v>
      </c>
      <c r="AH45" s="4">
        <v>27.2</v>
      </c>
      <c r="AI45" s="4">
        <v>45</v>
      </c>
      <c r="AJ45" s="8">
        <v>0</v>
      </c>
      <c r="AK45" s="9"/>
      <c r="AL45" s="4">
        <v>0.5</v>
      </c>
      <c r="AM45" s="8">
        <v>10</v>
      </c>
      <c r="AN45" s="8">
        <v>88</v>
      </c>
      <c r="AO45" s="8">
        <v>288</v>
      </c>
      <c r="AP45" s="8">
        <v>2</v>
      </c>
      <c r="AQ45" s="8">
        <v>2</v>
      </c>
      <c r="AR45" s="8">
        <v>0</v>
      </c>
      <c r="AS45" s="8">
        <v>374</v>
      </c>
      <c r="AT45" s="8">
        <v>86</v>
      </c>
      <c r="AU45" s="8">
        <v>288</v>
      </c>
      <c r="AV45" s="4">
        <v>49.19</v>
      </c>
      <c r="AW45" s="4">
        <v>112.01</v>
      </c>
      <c r="AX45" s="6">
        <v>0.9</v>
      </c>
      <c r="AY45" s="5">
        <v>3.9841200000000003</v>
      </c>
      <c r="AZ45" s="6">
        <v>8.0000000000000002E-3</v>
      </c>
      <c r="BA45" s="6">
        <v>3.5000000000000003E-2</v>
      </c>
      <c r="BB45" s="6">
        <v>0.36499999999999999</v>
      </c>
      <c r="BC45" s="6">
        <v>3.2000000000000001E-2</v>
      </c>
      <c r="BD45" s="4">
        <v>34.200000000000003</v>
      </c>
      <c r="BE45" s="4">
        <v>0</v>
      </c>
      <c r="BF45" s="4">
        <v>0</v>
      </c>
      <c r="BG45" s="6">
        <v>1.2270000000000001</v>
      </c>
      <c r="BH45" s="10" t="s">
        <v>153</v>
      </c>
      <c r="BI45" s="13" t="s">
        <v>154</v>
      </c>
      <c r="BJ45" s="10" t="s">
        <v>155</v>
      </c>
    </row>
    <row r="46" spans="1:62" ht="15.75" x14ac:dyDescent="0.25">
      <c r="A46" s="2">
        <v>39672</v>
      </c>
      <c r="B46" s="3" t="s">
        <v>174</v>
      </c>
      <c r="C46" s="65" t="s">
        <v>175</v>
      </c>
      <c r="D46" s="3" t="s">
        <v>78</v>
      </c>
      <c r="E46" s="3" t="s">
        <v>175</v>
      </c>
      <c r="F46" s="3" t="s">
        <v>176</v>
      </c>
      <c r="G46" s="66">
        <v>481803.86129400012</v>
      </c>
      <c r="H46" s="66">
        <v>2152294.9808399999</v>
      </c>
      <c r="I46" s="3"/>
      <c r="J46" s="4">
        <v>5</v>
      </c>
      <c r="K46" s="4">
        <v>605</v>
      </c>
      <c r="L46" s="4">
        <v>7.26</v>
      </c>
      <c r="M46" s="4">
        <v>376</v>
      </c>
      <c r="N46" s="4">
        <v>213.1</v>
      </c>
      <c r="O46" s="4">
        <v>31.9</v>
      </c>
      <c r="P46" s="4">
        <v>162.27000000000001</v>
      </c>
      <c r="Q46" s="5">
        <v>0.1</v>
      </c>
      <c r="R46" s="6">
        <v>0.1</v>
      </c>
      <c r="S46" s="6">
        <v>0.1</v>
      </c>
      <c r="T46" s="4">
        <v>21.95</v>
      </c>
      <c r="U46" s="6">
        <v>6.2E-4</v>
      </c>
      <c r="V46" s="7"/>
      <c r="W46" s="4">
        <v>19.8</v>
      </c>
      <c r="X46" s="5">
        <v>5.6000000000000001E-2</v>
      </c>
      <c r="Y46" s="6">
        <v>4.1000000000000002E-2</v>
      </c>
      <c r="Z46" s="6">
        <v>3.1E-2</v>
      </c>
      <c r="AA46" s="6">
        <v>5.1999999999999998E-2</v>
      </c>
      <c r="AB46" s="6">
        <v>1.9E-2</v>
      </c>
      <c r="AC46" s="6">
        <v>3.5E-4</v>
      </c>
      <c r="AD46" s="6"/>
      <c r="AE46" s="4">
        <v>10.199999999999999</v>
      </c>
      <c r="AF46" s="7"/>
      <c r="AG46" s="4">
        <v>55.6</v>
      </c>
      <c r="AH46" s="4">
        <v>27.4</v>
      </c>
      <c r="AI46" s="4">
        <v>180</v>
      </c>
      <c r="AJ46" s="8">
        <v>0</v>
      </c>
      <c r="AK46" s="9"/>
      <c r="AL46" s="4">
        <v>0.5</v>
      </c>
      <c r="AM46" s="8">
        <v>10</v>
      </c>
      <c r="AN46" s="8">
        <v>72</v>
      </c>
      <c r="AO46" s="8">
        <v>304</v>
      </c>
      <c r="AP46" s="8">
        <v>8</v>
      </c>
      <c r="AQ46" s="8">
        <v>0</v>
      </c>
      <c r="AR46" s="8">
        <v>8</v>
      </c>
      <c r="AS46" s="8">
        <v>368</v>
      </c>
      <c r="AT46" s="8">
        <v>72</v>
      </c>
      <c r="AU46" s="8">
        <v>296</v>
      </c>
      <c r="AV46" s="4">
        <v>49.44</v>
      </c>
      <c r="AW46" s="4">
        <v>112.83</v>
      </c>
      <c r="AX46" s="6">
        <v>0.91</v>
      </c>
      <c r="AY46" s="5">
        <v>4.0283880000000005</v>
      </c>
      <c r="AZ46" s="6">
        <v>8.0000000000000002E-3</v>
      </c>
      <c r="BA46" s="6">
        <v>3.5000000000000003E-2</v>
      </c>
      <c r="BB46" s="6">
        <v>0.36499999999999999</v>
      </c>
      <c r="BC46" s="6">
        <v>3.1E-2</v>
      </c>
      <c r="BD46" s="4">
        <v>34.299999999999997</v>
      </c>
      <c r="BE46" s="4">
        <v>0</v>
      </c>
      <c r="BF46" s="4">
        <v>0</v>
      </c>
      <c r="BG46" s="6">
        <v>1.2430000000000001</v>
      </c>
      <c r="BH46" s="10" t="s">
        <v>153</v>
      </c>
      <c r="BI46" s="13" t="s">
        <v>154</v>
      </c>
      <c r="BJ46" s="10" t="s">
        <v>155</v>
      </c>
    </row>
    <row r="47" spans="1:62" ht="15.75" x14ac:dyDescent="0.25">
      <c r="A47" s="2">
        <v>39658</v>
      </c>
      <c r="B47" s="3" t="s">
        <v>234</v>
      </c>
      <c r="C47" s="65" t="s">
        <v>235</v>
      </c>
      <c r="D47" s="3" t="s">
        <v>84</v>
      </c>
      <c r="E47" s="3" t="s">
        <v>236</v>
      </c>
      <c r="F47" s="3" t="s">
        <v>237</v>
      </c>
      <c r="G47" s="66">
        <v>485035.86130400002</v>
      </c>
      <c r="H47" s="66">
        <v>2142282.2436899994</v>
      </c>
      <c r="I47" s="3"/>
      <c r="J47" s="4">
        <v>5</v>
      </c>
      <c r="K47" s="4">
        <v>454</v>
      </c>
      <c r="L47" s="4">
        <v>7.9</v>
      </c>
      <c r="M47" s="4">
        <v>316</v>
      </c>
      <c r="N47" s="4">
        <v>145.9</v>
      </c>
      <c r="O47" s="4">
        <v>12.1</v>
      </c>
      <c r="P47" s="4">
        <v>104.27</v>
      </c>
      <c r="Q47" s="5">
        <v>0.1</v>
      </c>
      <c r="R47" s="6">
        <v>0.1</v>
      </c>
      <c r="S47" s="6">
        <v>0.1</v>
      </c>
      <c r="T47" s="4">
        <v>24.56</v>
      </c>
      <c r="U47" s="6">
        <v>3.2100000000000002E-3</v>
      </c>
      <c r="V47" s="7"/>
      <c r="W47" s="4">
        <v>12.9</v>
      </c>
      <c r="X47" s="5">
        <v>5.6000000000000001E-2</v>
      </c>
      <c r="Y47" s="6">
        <v>4.1000000000000002E-2</v>
      </c>
      <c r="Z47" s="6">
        <v>3.1E-2</v>
      </c>
      <c r="AA47" s="6">
        <v>7.1999999999999995E-2</v>
      </c>
      <c r="AB47" s="6">
        <v>2.3E-2</v>
      </c>
      <c r="AC47" s="6">
        <v>3.5E-4</v>
      </c>
      <c r="AD47" s="6"/>
      <c r="AE47" s="4">
        <v>6.65</v>
      </c>
      <c r="AF47" s="7"/>
      <c r="AG47" s="4">
        <v>37.1</v>
      </c>
      <c r="AH47" s="4">
        <v>17.5</v>
      </c>
      <c r="AI47" s="4">
        <v>6500</v>
      </c>
      <c r="AJ47" s="8">
        <v>34</v>
      </c>
      <c r="AK47" s="9"/>
      <c r="AL47" s="4">
        <v>1.7</v>
      </c>
      <c r="AM47" s="8">
        <v>10</v>
      </c>
      <c r="AN47" s="8">
        <v>52</v>
      </c>
      <c r="AO47" s="8">
        <v>264</v>
      </c>
      <c r="AP47" s="8">
        <v>10</v>
      </c>
      <c r="AQ47" s="8">
        <v>0</v>
      </c>
      <c r="AR47" s="8">
        <v>10</v>
      </c>
      <c r="AS47" s="8">
        <v>306</v>
      </c>
      <c r="AT47" s="8">
        <v>52</v>
      </c>
      <c r="AU47" s="8">
        <v>254</v>
      </c>
      <c r="AV47" s="4">
        <v>32.21</v>
      </c>
      <c r="AW47" s="4">
        <v>72.06</v>
      </c>
      <c r="AX47" s="6">
        <v>2.2799999999999998</v>
      </c>
      <c r="AY47" s="5">
        <v>10.093103999999999</v>
      </c>
      <c r="AZ47" s="6">
        <v>8.0000000000000002E-3</v>
      </c>
      <c r="BA47" s="6">
        <v>3.5000000000000003E-2</v>
      </c>
      <c r="BB47" s="6">
        <v>0.36499999999999999</v>
      </c>
      <c r="BC47" s="6">
        <v>2.7E-2</v>
      </c>
      <c r="BD47" s="4">
        <v>32.799999999999997</v>
      </c>
      <c r="BE47" s="4">
        <v>0</v>
      </c>
      <c r="BF47" s="4">
        <v>0</v>
      </c>
      <c r="BG47" s="6">
        <v>0.35299999999999998</v>
      </c>
      <c r="BH47" s="10" t="s">
        <v>153</v>
      </c>
      <c r="BI47" s="13" t="s">
        <v>154</v>
      </c>
      <c r="BJ47" s="10" t="s">
        <v>155</v>
      </c>
    </row>
    <row r="48" spans="1:62" ht="15.75" x14ac:dyDescent="0.25">
      <c r="A48" s="2">
        <v>39665</v>
      </c>
      <c r="B48" s="3" t="s">
        <v>177</v>
      </c>
      <c r="C48" s="65" t="s">
        <v>178</v>
      </c>
      <c r="D48" s="3" t="s">
        <v>78</v>
      </c>
      <c r="E48" s="3" t="s">
        <v>179</v>
      </c>
      <c r="F48" s="3" t="s">
        <v>180</v>
      </c>
      <c r="G48" s="66">
        <v>482230.09386399999</v>
      </c>
      <c r="H48" s="66">
        <v>2154662.5521900002</v>
      </c>
      <c r="I48" s="3"/>
      <c r="J48" s="4">
        <v>10</v>
      </c>
      <c r="K48" s="4">
        <v>605</v>
      </c>
      <c r="L48" s="4">
        <v>7.08</v>
      </c>
      <c r="M48" s="4">
        <v>392</v>
      </c>
      <c r="N48" s="4">
        <v>220.2</v>
      </c>
      <c r="O48" s="4">
        <v>32.9</v>
      </c>
      <c r="P48" s="4">
        <v>154.16</v>
      </c>
      <c r="Q48" s="5">
        <v>0.1</v>
      </c>
      <c r="R48" s="6">
        <v>0.1</v>
      </c>
      <c r="S48" s="6">
        <v>0.1</v>
      </c>
      <c r="T48" s="4">
        <v>22.32</v>
      </c>
      <c r="U48" s="6">
        <v>6.2E-4</v>
      </c>
      <c r="V48" s="7"/>
      <c r="W48" s="4">
        <v>18.7</v>
      </c>
      <c r="X48" s="5">
        <v>5.6000000000000001E-2</v>
      </c>
      <c r="Y48" s="6">
        <v>4.1000000000000002E-2</v>
      </c>
      <c r="Z48" s="6">
        <v>3.1E-2</v>
      </c>
      <c r="AA48" s="6">
        <v>5.1999999999999998E-2</v>
      </c>
      <c r="AB48" s="6">
        <v>1.9E-2</v>
      </c>
      <c r="AC48" s="6">
        <v>3.5E-4</v>
      </c>
      <c r="AD48" s="6"/>
      <c r="AE48" s="4">
        <v>8.9600000000000009</v>
      </c>
      <c r="AF48" s="7"/>
      <c r="AG48" s="4">
        <v>54.2</v>
      </c>
      <c r="AH48" s="4">
        <v>26.1</v>
      </c>
      <c r="AI48" s="4">
        <v>25</v>
      </c>
      <c r="AJ48" s="8">
        <v>0</v>
      </c>
      <c r="AK48" s="9"/>
      <c r="AL48" s="4">
        <v>0.5</v>
      </c>
      <c r="AM48" s="8">
        <v>10</v>
      </c>
      <c r="AN48" s="8">
        <v>92</v>
      </c>
      <c r="AO48" s="8">
        <v>300</v>
      </c>
      <c r="AP48" s="8">
        <v>6</v>
      </c>
      <c r="AQ48" s="8">
        <v>2</v>
      </c>
      <c r="AR48" s="8">
        <v>4</v>
      </c>
      <c r="AS48" s="8">
        <v>386</v>
      </c>
      <c r="AT48" s="8">
        <v>90</v>
      </c>
      <c r="AU48" s="8">
        <v>296</v>
      </c>
      <c r="AV48" s="4">
        <v>46.69</v>
      </c>
      <c r="AW48" s="4">
        <v>107.47</v>
      </c>
      <c r="AX48" s="6">
        <v>1.02</v>
      </c>
      <c r="AY48" s="5">
        <v>4.5153360000000005</v>
      </c>
      <c r="AZ48" s="6">
        <v>8.0000000000000002E-3</v>
      </c>
      <c r="BA48" s="6">
        <v>3.5000000000000003E-2</v>
      </c>
      <c r="BB48" s="6">
        <v>0.36499999999999999</v>
      </c>
      <c r="BC48" s="6">
        <v>3.4000000000000002E-2</v>
      </c>
      <c r="BD48" s="4">
        <v>33.5</v>
      </c>
      <c r="BE48" s="4">
        <v>0</v>
      </c>
      <c r="BF48" s="4">
        <v>0</v>
      </c>
      <c r="BG48" s="6">
        <v>1.254</v>
      </c>
      <c r="BH48" s="10" t="s">
        <v>153</v>
      </c>
      <c r="BI48" s="13" t="s">
        <v>154</v>
      </c>
      <c r="BJ48" s="10" t="s">
        <v>155</v>
      </c>
    </row>
    <row r="49" spans="1:62" ht="15.75" x14ac:dyDescent="0.25">
      <c r="A49" s="2">
        <v>39665</v>
      </c>
      <c r="B49" s="3" t="s">
        <v>181</v>
      </c>
      <c r="C49" s="65" t="s">
        <v>182</v>
      </c>
      <c r="D49" s="3" t="s">
        <v>78</v>
      </c>
      <c r="E49" s="3" t="s">
        <v>179</v>
      </c>
      <c r="F49" s="3" t="s">
        <v>180</v>
      </c>
      <c r="G49" s="66">
        <v>482191.651243</v>
      </c>
      <c r="H49" s="66">
        <v>2153813.31984</v>
      </c>
      <c r="I49" s="3"/>
      <c r="J49" s="4">
        <v>10</v>
      </c>
      <c r="K49" s="4">
        <v>605</v>
      </c>
      <c r="L49" s="4">
        <v>7.05</v>
      </c>
      <c r="M49" s="4">
        <v>396</v>
      </c>
      <c r="N49" s="4">
        <v>216.4</v>
      </c>
      <c r="O49" s="4">
        <v>32.700000000000003</v>
      </c>
      <c r="P49" s="4">
        <v>148.72</v>
      </c>
      <c r="Q49" s="5">
        <v>0.1</v>
      </c>
      <c r="R49" s="6">
        <v>0.1</v>
      </c>
      <c r="S49" s="6">
        <v>0.1</v>
      </c>
      <c r="T49" s="4">
        <v>21.9</v>
      </c>
      <c r="U49" s="6">
        <v>6.2E-4</v>
      </c>
      <c r="V49" s="7"/>
      <c r="W49" s="4">
        <v>18.5</v>
      </c>
      <c r="X49" s="5">
        <v>5.6000000000000001E-2</v>
      </c>
      <c r="Y49" s="6">
        <v>4.1000000000000002E-2</v>
      </c>
      <c r="Z49" s="6">
        <v>3.1E-2</v>
      </c>
      <c r="AA49" s="6">
        <v>5.1999999999999998E-2</v>
      </c>
      <c r="AB49" s="6">
        <v>1.9E-2</v>
      </c>
      <c r="AC49" s="6">
        <v>3.5E-4</v>
      </c>
      <c r="AD49" s="6"/>
      <c r="AE49" s="4">
        <v>8.92</v>
      </c>
      <c r="AF49" s="7"/>
      <c r="AG49" s="4">
        <v>54.6</v>
      </c>
      <c r="AH49" s="4">
        <v>24.9</v>
      </c>
      <c r="AI49" s="4">
        <v>70</v>
      </c>
      <c r="AJ49" s="8">
        <v>0</v>
      </c>
      <c r="AK49" s="9"/>
      <c r="AL49" s="4">
        <v>0.5</v>
      </c>
      <c r="AM49" s="8">
        <v>10</v>
      </c>
      <c r="AN49" s="8">
        <v>108</v>
      </c>
      <c r="AO49" s="8">
        <v>300</v>
      </c>
      <c r="AP49" s="8">
        <v>6</v>
      </c>
      <c r="AQ49" s="8">
        <v>0</v>
      </c>
      <c r="AR49" s="8">
        <v>6</v>
      </c>
      <c r="AS49" s="8">
        <v>390</v>
      </c>
      <c r="AT49" s="8">
        <v>102</v>
      </c>
      <c r="AU49" s="8">
        <v>288</v>
      </c>
      <c r="AV49" s="4">
        <v>46.19</v>
      </c>
      <c r="AW49" s="4">
        <v>102.53</v>
      </c>
      <c r="AX49" s="6">
        <v>0.92</v>
      </c>
      <c r="AY49" s="5">
        <v>4.0726560000000003</v>
      </c>
      <c r="AZ49" s="6">
        <v>8.0000000000000002E-3</v>
      </c>
      <c r="BA49" s="6">
        <v>3.5000000000000003E-2</v>
      </c>
      <c r="BB49" s="6">
        <v>0.36499999999999999</v>
      </c>
      <c r="BC49" s="6">
        <v>3.5999999999999997E-2</v>
      </c>
      <c r="BD49" s="4">
        <v>33.9</v>
      </c>
      <c r="BE49" s="4">
        <v>0</v>
      </c>
      <c r="BF49" s="4">
        <v>0</v>
      </c>
      <c r="BG49" s="6">
        <v>1.254</v>
      </c>
      <c r="BH49" s="10" t="s">
        <v>153</v>
      </c>
      <c r="BI49" s="13" t="s">
        <v>154</v>
      </c>
      <c r="BJ49" s="10" t="s">
        <v>155</v>
      </c>
    </row>
    <row r="50" spans="1:62" ht="15.75" x14ac:dyDescent="0.25">
      <c r="A50" s="2">
        <v>39665</v>
      </c>
      <c r="B50" s="3" t="s">
        <v>183</v>
      </c>
      <c r="C50" s="65" t="s">
        <v>184</v>
      </c>
      <c r="D50" s="3" t="s">
        <v>78</v>
      </c>
      <c r="E50" s="3" t="s">
        <v>184</v>
      </c>
      <c r="F50" s="3" t="s">
        <v>185</v>
      </c>
      <c r="G50" s="66">
        <v>477940.65716399997</v>
      </c>
      <c r="H50" s="66">
        <v>2155870.3516099998</v>
      </c>
      <c r="I50" s="3"/>
      <c r="J50" s="4">
        <v>10</v>
      </c>
      <c r="K50" s="4">
        <v>605</v>
      </c>
      <c r="L50" s="4">
        <v>7.13</v>
      </c>
      <c r="M50" s="4">
        <v>396</v>
      </c>
      <c r="N50" s="4">
        <v>217.5</v>
      </c>
      <c r="O50" s="4">
        <v>32.6</v>
      </c>
      <c r="P50" s="4">
        <v>151.12</v>
      </c>
      <c r="Q50" s="5">
        <v>0.1</v>
      </c>
      <c r="R50" s="6">
        <v>0.1</v>
      </c>
      <c r="S50" s="6"/>
      <c r="T50" s="4">
        <v>21.8</v>
      </c>
      <c r="U50" s="6">
        <v>6.2E-4</v>
      </c>
      <c r="V50" s="7"/>
      <c r="W50" s="4">
        <v>18.8</v>
      </c>
      <c r="X50" s="5">
        <v>5.6000000000000001E-2</v>
      </c>
      <c r="Y50" s="6">
        <v>4.1000000000000002E-2</v>
      </c>
      <c r="Z50" s="6">
        <v>3.1E-2</v>
      </c>
      <c r="AA50" s="6">
        <v>5.1999999999999998E-2</v>
      </c>
      <c r="AB50" s="6">
        <v>1.9E-2</v>
      </c>
      <c r="AC50" s="6">
        <v>3.5E-4</v>
      </c>
      <c r="AD50" s="6"/>
      <c r="AE50" s="4">
        <v>8.7100000000000009</v>
      </c>
      <c r="AF50" s="7"/>
      <c r="AG50" s="4">
        <v>54.2</v>
      </c>
      <c r="AH50" s="4">
        <v>25.3</v>
      </c>
      <c r="AI50" s="4">
        <v>80</v>
      </c>
      <c r="AJ50" s="8">
        <v>0</v>
      </c>
      <c r="AK50" s="9"/>
      <c r="AL50" s="4">
        <v>0.5</v>
      </c>
      <c r="AM50" s="8"/>
      <c r="AN50" s="8"/>
      <c r="AO50" s="8"/>
      <c r="AP50" s="8"/>
      <c r="AQ50" s="8"/>
      <c r="AR50" s="8"/>
      <c r="AS50" s="8"/>
      <c r="AT50" s="8"/>
      <c r="AU50" s="8"/>
      <c r="AV50" s="4">
        <v>46.94</v>
      </c>
      <c r="AW50" s="4">
        <v>104.18</v>
      </c>
      <c r="AX50" s="6">
        <v>1</v>
      </c>
      <c r="AY50" s="5">
        <v>4.4268000000000001</v>
      </c>
      <c r="AZ50" s="6">
        <v>8.0000000000000002E-3</v>
      </c>
      <c r="BA50" s="6">
        <v>3.5000000000000003E-2</v>
      </c>
      <c r="BB50" s="6"/>
      <c r="BC50" s="6">
        <v>3.6999999999999998E-2</v>
      </c>
      <c r="BD50" s="4"/>
      <c r="BE50" s="4">
        <v>0</v>
      </c>
      <c r="BF50" s="4">
        <v>0</v>
      </c>
      <c r="BG50" s="6">
        <v>1.242</v>
      </c>
      <c r="BH50" s="10" t="s">
        <v>153</v>
      </c>
      <c r="BI50" s="13" t="s">
        <v>154</v>
      </c>
      <c r="BJ50" s="10" t="s">
        <v>155</v>
      </c>
    </row>
    <row r="51" spans="1:62" ht="15.75" x14ac:dyDescent="0.25">
      <c r="A51" s="2">
        <v>39672</v>
      </c>
      <c r="B51" s="3" t="s">
        <v>186</v>
      </c>
      <c r="C51" s="65" t="s">
        <v>187</v>
      </c>
      <c r="D51" s="3" t="s">
        <v>78</v>
      </c>
      <c r="E51" s="3" t="s">
        <v>187</v>
      </c>
      <c r="F51" s="3" t="s">
        <v>188</v>
      </c>
      <c r="G51" s="66">
        <v>478901.81754999992</v>
      </c>
      <c r="H51" s="66">
        <v>2155741.3328199992</v>
      </c>
      <c r="I51" s="3"/>
      <c r="J51" s="4">
        <v>5</v>
      </c>
      <c r="K51" s="4">
        <v>605</v>
      </c>
      <c r="L51" s="4">
        <v>7.64</v>
      </c>
      <c r="M51" s="4">
        <v>408</v>
      </c>
      <c r="N51" s="4">
        <v>214.1</v>
      </c>
      <c r="O51" s="4">
        <v>31.8</v>
      </c>
      <c r="P51" s="4">
        <v>161.63</v>
      </c>
      <c r="Q51" s="5">
        <v>0.1</v>
      </c>
      <c r="R51" s="6">
        <v>0.1</v>
      </c>
      <c r="S51" s="6">
        <v>0.1</v>
      </c>
      <c r="T51" s="4">
        <v>23.9</v>
      </c>
      <c r="U51" s="6">
        <v>6.2E-4</v>
      </c>
      <c r="V51" s="7"/>
      <c r="W51" s="4">
        <v>20.2</v>
      </c>
      <c r="X51" s="5">
        <v>5.6000000000000001E-2</v>
      </c>
      <c r="Y51" s="6">
        <v>4.1000000000000002E-2</v>
      </c>
      <c r="Z51" s="6">
        <v>3.1E-2</v>
      </c>
      <c r="AA51" s="6">
        <v>5.1999999999999998E-2</v>
      </c>
      <c r="AB51" s="6">
        <v>1.9E-2</v>
      </c>
      <c r="AC51" s="6">
        <v>3.5E-4</v>
      </c>
      <c r="AD51" s="6"/>
      <c r="AE51" s="4">
        <v>10.3</v>
      </c>
      <c r="AF51" s="7"/>
      <c r="AG51" s="4">
        <v>55.6</v>
      </c>
      <c r="AH51" s="4">
        <v>27</v>
      </c>
      <c r="AI51" s="4">
        <v>50</v>
      </c>
      <c r="AJ51" s="8">
        <v>0</v>
      </c>
      <c r="AK51" s="9"/>
      <c r="AL51" s="4">
        <v>9.75</v>
      </c>
      <c r="AM51" s="8">
        <v>20</v>
      </c>
      <c r="AN51" s="8">
        <v>100</v>
      </c>
      <c r="AO51" s="8">
        <v>308</v>
      </c>
      <c r="AP51" s="8">
        <v>30</v>
      </c>
      <c r="AQ51" s="8">
        <v>16</v>
      </c>
      <c r="AR51" s="8">
        <v>14</v>
      </c>
      <c r="AS51" s="8">
        <v>378</v>
      </c>
      <c r="AT51" s="8">
        <v>84</v>
      </c>
      <c r="AU51" s="8">
        <v>294</v>
      </c>
      <c r="AV51" s="4">
        <v>50.44</v>
      </c>
      <c r="AW51" s="4">
        <v>111.19</v>
      </c>
      <c r="AX51" s="6">
        <v>1.4</v>
      </c>
      <c r="AY51" s="5">
        <v>6.1975199999999999</v>
      </c>
      <c r="AZ51" s="6">
        <v>1.6E-2</v>
      </c>
      <c r="BA51" s="6">
        <v>3.5000000000000003E-2</v>
      </c>
      <c r="BB51" s="6">
        <v>0.36499999999999999</v>
      </c>
      <c r="BC51" s="6">
        <v>3.1E-2</v>
      </c>
      <c r="BD51" s="4">
        <v>34.700000000000003</v>
      </c>
      <c r="BE51" s="4">
        <v>0</v>
      </c>
      <c r="BF51" s="4">
        <v>0</v>
      </c>
      <c r="BG51" s="6">
        <v>1.2310000000000001</v>
      </c>
      <c r="BH51" s="10" t="s">
        <v>153</v>
      </c>
      <c r="BI51" s="13" t="s">
        <v>154</v>
      </c>
      <c r="BJ51" s="10" t="s">
        <v>155</v>
      </c>
    </row>
    <row r="52" spans="1:62" ht="15.75" x14ac:dyDescent="0.25">
      <c r="A52" s="2">
        <v>39665</v>
      </c>
      <c r="B52" s="3" t="s">
        <v>189</v>
      </c>
      <c r="C52" s="65" t="s">
        <v>190</v>
      </c>
      <c r="D52" s="3" t="s">
        <v>78</v>
      </c>
      <c r="E52" s="3" t="s">
        <v>191</v>
      </c>
      <c r="F52" s="3" t="s">
        <v>192</v>
      </c>
      <c r="G52" s="66">
        <v>483542.64821700001</v>
      </c>
      <c r="H52" s="66">
        <v>2153254.1847199993</v>
      </c>
      <c r="I52" s="3"/>
      <c r="J52" s="4">
        <v>10</v>
      </c>
      <c r="K52" s="4">
        <v>605</v>
      </c>
      <c r="L52" s="4">
        <v>7.07</v>
      </c>
      <c r="M52" s="4">
        <v>396</v>
      </c>
      <c r="N52" s="4">
        <v>216.6</v>
      </c>
      <c r="O52" s="4">
        <v>31.8</v>
      </c>
      <c r="P52" s="4">
        <v>148.38999999999999</v>
      </c>
      <c r="Q52" s="5">
        <v>0.1</v>
      </c>
      <c r="R52" s="6">
        <v>0.1</v>
      </c>
      <c r="S52" s="6">
        <v>0.14000000000000001</v>
      </c>
      <c r="T52" s="4">
        <v>22.53</v>
      </c>
      <c r="U52" s="6">
        <v>6.2E-4</v>
      </c>
      <c r="V52" s="7"/>
      <c r="W52" s="4">
        <v>18.3</v>
      </c>
      <c r="X52" s="5">
        <v>5.6000000000000001E-2</v>
      </c>
      <c r="Y52" s="6">
        <v>4.1000000000000002E-2</v>
      </c>
      <c r="Z52" s="6">
        <v>3.1E-2</v>
      </c>
      <c r="AA52" s="6">
        <v>5.1999999999999998E-2</v>
      </c>
      <c r="AB52" s="6">
        <v>1.9E-2</v>
      </c>
      <c r="AC52" s="6">
        <v>3.5E-4</v>
      </c>
      <c r="AD52" s="6"/>
      <c r="AE52" s="4">
        <v>8.9</v>
      </c>
      <c r="AF52" s="7"/>
      <c r="AG52" s="4">
        <v>54.3</v>
      </c>
      <c r="AH52" s="4">
        <v>25</v>
      </c>
      <c r="AI52" s="4">
        <v>30</v>
      </c>
      <c r="AJ52" s="8">
        <v>0</v>
      </c>
      <c r="AK52" s="9"/>
      <c r="AL52" s="4">
        <v>0.5</v>
      </c>
      <c r="AM52" s="8">
        <v>10</v>
      </c>
      <c r="AN52" s="8">
        <v>100</v>
      </c>
      <c r="AO52" s="8">
        <v>296</v>
      </c>
      <c r="AP52" s="8">
        <v>2</v>
      </c>
      <c r="AQ52" s="8">
        <v>0</v>
      </c>
      <c r="AR52" s="8">
        <v>2</v>
      </c>
      <c r="AS52" s="8">
        <v>394</v>
      </c>
      <c r="AT52" s="8">
        <v>100</v>
      </c>
      <c r="AU52" s="8">
        <v>294</v>
      </c>
      <c r="AV52" s="4">
        <v>45.44</v>
      </c>
      <c r="AW52" s="4">
        <v>102.95</v>
      </c>
      <c r="AX52" s="6">
        <v>0.94</v>
      </c>
      <c r="AY52" s="5">
        <v>4.1611919999999998</v>
      </c>
      <c r="AZ52" s="6">
        <v>8.0000000000000002E-3</v>
      </c>
      <c r="BA52" s="6">
        <v>3.5000000000000003E-2</v>
      </c>
      <c r="BB52" s="6">
        <v>0.36499999999999999</v>
      </c>
      <c r="BC52" s="6">
        <v>3.6999999999999998E-2</v>
      </c>
      <c r="BD52" s="4">
        <v>34.5</v>
      </c>
      <c r="BE52" s="4">
        <v>0</v>
      </c>
      <c r="BF52" s="4">
        <v>0</v>
      </c>
      <c r="BG52" s="6">
        <v>1.2270000000000001</v>
      </c>
      <c r="BH52" s="10" t="s">
        <v>153</v>
      </c>
      <c r="BI52" s="13" t="s">
        <v>154</v>
      </c>
      <c r="BJ52" s="10" t="s">
        <v>155</v>
      </c>
    </row>
    <row r="53" spans="1:62" ht="15.75" x14ac:dyDescent="0.25">
      <c r="A53" s="2">
        <v>39665</v>
      </c>
      <c r="B53" s="3" t="s">
        <v>193</v>
      </c>
      <c r="C53" s="65" t="s">
        <v>194</v>
      </c>
      <c r="D53" s="3" t="s">
        <v>78</v>
      </c>
      <c r="E53" s="3" t="s">
        <v>194</v>
      </c>
      <c r="F53" s="3" t="s">
        <v>195</v>
      </c>
      <c r="G53" s="66">
        <v>478229.64007199992</v>
      </c>
      <c r="H53" s="66">
        <v>2155248.4906200003</v>
      </c>
      <c r="I53" s="3"/>
      <c r="J53" s="4">
        <v>10</v>
      </c>
      <c r="K53" s="4">
        <v>605</v>
      </c>
      <c r="L53" s="4">
        <v>7.04</v>
      </c>
      <c r="M53" s="4">
        <v>396</v>
      </c>
      <c r="N53" s="4">
        <v>214.6</v>
      </c>
      <c r="O53" s="4">
        <v>31.9</v>
      </c>
      <c r="P53" s="4">
        <v>145.74</v>
      </c>
      <c r="Q53" s="5">
        <v>0.1</v>
      </c>
      <c r="R53" s="6">
        <v>0.1</v>
      </c>
      <c r="S53" s="6"/>
      <c r="T53" s="4">
        <v>21.42</v>
      </c>
      <c r="U53" s="6">
        <v>6.2E-4</v>
      </c>
      <c r="V53" s="7"/>
      <c r="W53" s="4">
        <v>17.8</v>
      </c>
      <c r="X53" s="5">
        <v>5.6000000000000001E-2</v>
      </c>
      <c r="Y53" s="6">
        <v>4.1000000000000002E-2</v>
      </c>
      <c r="Z53" s="6">
        <v>3.1E-2</v>
      </c>
      <c r="AA53" s="6">
        <v>5.8999999999999997E-2</v>
      </c>
      <c r="AB53" s="6">
        <v>0.115</v>
      </c>
      <c r="AC53" s="6">
        <v>3.5E-4</v>
      </c>
      <c r="AD53" s="6"/>
      <c r="AE53" s="4">
        <v>8.69</v>
      </c>
      <c r="AF53" s="7"/>
      <c r="AG53" s="4">
        <v>54.4</v>
      </c>
      <c r="AH53" s="4">
        <v>24.6</v>
      </c>
      <c r="AI53" s="4">
        <v>45</v>
      </c>
      <c r="AJ53" s="8">
        <v>0</v>
      </c>
      <c r="AK53" s="9"/>
      <c r="AL53" s="4">
        <v>0.5</v>
      </c>
      <c r="AM53" s="8"/>
      <c r="AN53" s="8"/>
      <c r="AO53" s="8"/>
      <c r="AP53" s="8"/>
      <c r="AQ53" s="8"/>
      <c r="AR53" s="8"/>
      <c r="AS53" s="8"/>
      <c r="AT53" s="8"/>
      <c r="AU53" s="8"/>
      <c r="AV53" s="4">
        <v>44.44</v>
      </c>
      <c r="AW53" s="4">
        <v>101.3</v>
      </c>
      <c r="AX53" s="6">
        <v>0.9</v>
      </c>
      <c r="AY53" s="5">
        <v>3.9841200000000003</v>
      </c>
      <c r="AZ53" s="6">
        <v>8.0000000000000002E-3</v>
      </c>
      <c r="BA53" s="6">
        <v>3.5000000000000003E-2</v>
      </c>
      <c r="BB53" s="6"/>
      <c r="BC53" s="6">
        <v>3.5999999999999997E-2</v>
      </c>
      <c r="BD53" s="4"/>
      <c r="BE53" s="4">
        <v>0</v>
      </c>
      <c r="BF53" s="4">
        <v>0</v>
      </c>
      <c r="BG53" s="6">
        <v>1.242</v>
      </c>
      <c r="BH53" s="10" t="s">
        <v>153</v>
      </c>
      <c r="BI53" s="13" t="s">
        <v>154</v>
      </c>
      <c r="BJ53" s="10" t="s">
        <v>155</v>
      </c>
    </row>
    <row r="54" spans="1:62" ht="15.75" x14ac:dyDescent="0.25">
      <c r="A54" s="2">
        <v>39706</v>
      </c>
      <c r="B54" s="3" t="s">
        <v>264</v>
      </c>
      <c r="C54" s="65" t="s">
        <v>265</v>
      </c>
      <c r="D54" s="3" t="s">
        <v>261</v>
      </c>
      <c r="E54" s="3" t="s">
        <v>266</v>
      </c>
      <c r="F54" s="3" t="s">
        <v>267</v>
      </c>
      <c r="G54" s="66">
        <v>490690.40691000014</v>
      </c>
      <c r="H54" s="66">
        <v>2134690.2887200001</v>
      </c>
      <c r="I54" s="3"/>
      <c r="J54" s="4">
        <v>600</v>
      </c>
      <c r="K54" s="4">
        <v>1311</v>
      </c>
      <c r="L54" s="4">
        <v>7.87</v>
      </c>
      <c r="M54" s="4">
        <v>1172</v>
      </c>
      <c r="N54" s="4">
        <v>361.5</v>
      </c>
      <c r="O54" s="4">
        <v>90</v>
      </c>
      <c r="P54" s="4">
        <v>243.71</v>
      </c>
      <c r="Q54" s="5">
        <v>0.4</v>
      </c>
      <c r="R54" s="6">
        <v>0.48</v>
      </c>
      <c r="S54" s="6">
        <v>0.33</v>
      </c>
      <c r="T54" s="4">
        <v>134.75</v>
      </c>
      <c r="U54" s="6">
        <v>4.1599999999999996E-3</v>
      </c>
      <c r="V54" s="7"/>
      <c r="W54" s="4">
        <v>31.8</v>
      </c>
      <c r="X54" s="5">
        <v>5.6000000000000001E-2</v>
      </c>
      <c r="Y54" s="6">
        <v>4.1000000000000002E-2</v>
      </c>
      <c r="Z54" s="6">
        <v>3.1E-2</v>
      </c>
      <c r="AA54" s="6">
        <v>2.4700000000000002</v>
      </c>
      <c r="AB54" s="6">
        <v>1.9E-2</v>
      </c>
      <c r="AC54" s="6">
        <v>3.5E-4</v>
      </c>
      <c r="AD54" s="6"/>
      <c r="AE54" s="4">
        <v>10.6</v>
      </c>
      <c r="AF54" s="7"/>
      <c r="AG54" s="4">
        <v>181.6</v>
      </c>
      <c r="AH54" s="4">
        <v>39.9</v>
      </c>
      <c r="AI54" s="4">
        <v>6500</v>
      </c>
      <c r="AJ54" s="8">
        <v>1</v>
      </c>
      <c r="AK54" s="9"/>
      <c r="AL54" s="4">
        <v>314</v>
      </c>
      <c r="AM54" s="8">
        <v>16.8</v>
      </c>
      <c r="AN54" s="8">
        <v>168</v>
      </c>
      <c r="AO54" s="8">
        <v>1004</v>
      </c>
      <c r="AP54" s="8">
        <v>394</v>
      </c>
      <c r="AQ54" s="8">
        <v>26</v>
      </c>
      <c r="AR54" s="8">
        <v>368</v>
      </c>
      <c r="AS54" s="8">
        <v>778</v>
      </c>
      <c r="AT54" s="8">
        <v>142</v>
      </c>
      <c r="AU54" s="8">
        <v>636</v>
      </c>
      <c r="AV54" s="4">
        <v>79.400000000000006</v>
      </c>
      <c r="AW54" s="4">
        <v>164.31</v>
      </c>
      <c r="AX54" s="6">
        <v>0.54</v>
      </c>
      <c r="AY54" s="5">
        <v>2.3904720000000004</v>
      </c>
      <c r="AZ54" s="6">
        <v>8.0000000000000002E-3</v>
      </c>
      <c r="BA54" s="6">
        <v>3.5000000000000003E-2</v>
      </c>
      <c r="BB54" s="6">
        <v>0.36499999999999999</v>
      </c>
      <c r="BC54" s="6">
        <v>9.5000000000000001E-2</v>
      </c>
      <c r="BD54" s="4">
        <v>15.2</v>
      </c>
      <c r="BE54" s="4">
        <v>0</v>
      </c>
      <c r="BF54" s="4">
        <v>0</v>
      </c>
      <c r="BG54" s="6">
        <v>1.161</v>
      </c>
      <c r="BH54" s="10" t="s">
        <v>153</v>
      </c>
      <c r="BI54" s="13" t="s">
        <v>154</v>
      </c>
      <c r="BJ54" s="10" t="s">
        <v>155</v>
      </c>
    </row>
    <row r="55" spans="1:62" ht="15.75" x14ac:dyDescent="0.25">
      <c r="A55" s="2">
        <v>39681</v>
      </c>
      <c r="B55" s="3" t="s">
        <v>286</v>
      </c>
      <c r="C55" s="65" t="s">
        <v>287</v>
      </c>
      <c r="D55" s="3" t="s">
        <v>288</v>
      </c>
      <c r="E55" s="3" t="s">
        <v>289</v>
      </c>
      <c r="F55" s="3"/>
      <c r="G55" s="66">
        <v>493302.56029300008</v>
      </c>
      <c r="H55" s="66">
        <v>2136744.9670299999</v>
      </c>
      <c r="I55" s="3"/>
      <c r="J55" s="4">
        <v>60</v>
      </c>
      <c r="K55" s="4">
        <v>433</v>
      </c>
      <c r="L55" s="4">
        <v>7.72</v>
      </c>
      <c r="M55" s="4">
        <v>320</v>
      </c>
      <c r="N55" s="4">
        <v>173.3</v>
      </c>
      <c r="O55" s="4">
        <v>20.7</v>
      </c>
      <c r="P55" s="4">
        <v>72.02</v>
      </c>
      <c r="Q55" s="5">
        <v>0.2</v>
      </c>
      <c r="R55" s="6">
        <v>4.38</v>
      </c>
      <c r="S55" s="6">
        <v>0.34</v>
      </c>
      <c r="T55" s="4">
        <v>4</v>
      </c>
      <c r="U55" s="6">
        <v>6.2E-4</v>
      </c>
      <c r="V55" s="7"/>
      <c r="W55" s="4">
        <v>8.06</v>
      </c>
      <c r="X55" s="5">
        <v>5.6000000000000001E-2</v>
      </c>
      <c r="Y55" s="6">
        <v>4.1000000000000002E-2</v>
      </c>
      <c r="Z55" s="6">
        <v>3.1E-2</v>
      </c>
      <c r="AA55" s="6">
        <v>0.17899999999999999</v>
      </c>
      <c r="AB55" s="6">
        <v>7.1999999999999995E-2</v>
      </c>
      <c r="AC55" s="6">
        <v>3.5E-4</v>
      </c>
      <c r="AD55" s="6"/>
      <c r="AE55" s="4">
        <v>5.87</v>
      </c>
      <c r="AF55" s="7"/>
      <c r="AG55" s="4">
        <v>50.9</v>
      </c>
      <c r="AH55" s="4">
        <v>12.6</v>
      </c>
      <c r="AI55" s="4">
        <v>520</v>
      </c>
      <c r="AJ55" s="8">
        <v>1</v>
      </c>
      <c r="AK55" s="9"/>
      <c r="AL55" s="4">
        <v>0.5</v>
      </c>
      <c r="AM55" s="8"/>
      <c r="AN55" s="8">
        <v>48</v>
      </c>
      <c r="AO55" s="8">
        <v>272</v>
      </c>
      <c r="AP55" s="8">
        <v>34</v>
      </c>
      <c r="AQ55" s="8">
        <v>4</v>
      </c>
      <c r="AR55" s="8">
        <v>30</v>
      </c>
      <c r="AS55" s="8">
        <v>286</v>
      </c>
      <c r="AT55" s="8">
        <v>44</v>
      </c>
      <c r="AU55" s="8">
        <v>242</v>
      </c>
      <c r="AV55" s="4">
        <v>20.13</v>
      </c>
      <c r="AW55" s="4">
        <v>51.89</v>
      </c>
      <c r="AX55" s="6">
        <v>0.68</v>
      </c>
      <c r="AY55" s="5">
        <v>3.0102240000000005</v>
      </c>
      <c r="AZ55" s="6">
        <v>8.0000000000000002E-3</v>
      </c>
      <c r="BA55" s="6">
        <v>3.5000000000000003E-2</v>
      </c>
      <c r="BB55" s="6">
        <v>0.36499999999999999</v>
      </c>
      <c r="BC55" s="6">
        <v>6.5000000000000002E-2</v>
      </c>
      <c r="BD55" s="4">
        <v>32.4</v>
      </c>
      <c r="BE55" s="4">
        <v>0</v>
      </c>
      <c r="BF55" s="4">
        <v>0</v>
      </c>
      <c r="BG55" s="6">
        <v>0.36699999999999999</v>
      </c>
      <c r="BH55" s="10" t="s">
        <v>153</v>
      </c>
      <c r="BI55" s="13" t="s">
        <v>154</v>
      </c>
      <c r="BJ55" s="10" t="s">
        <v>155</v>
      </c>
    </row>
    <row r="56" spans="1:62" ht="15.75" x14ac:dyDescent="0.25">
      <c r="A56" s="2">
        <v>39731</v>
      </c>
      <c r="B56" s="3" t="s">
        <v>290</v>
      </c>
      <c r="C56" s="65" t="s">
        <v>291</v>
      </c>
      <c r="D56" s="3" t="s">
        <v>288</v>
      </c>
      <c r="E56" s="3" t="s">
        <v>289</v>
      </c>
      <c r="F56" s="3" t="s">
        <v>292</v>
      </c>
      <c r="G56" s="66">
        <v>493095.1384199998</v>
      </c>
      <c r="H56" s="66">
        <v>2136237.8460800005</v>
      </c>
      <c r="I56" s="3"/>
      <c r="J56" s="4">
        <v>7.5</v>
      </c>
      <c r="K56" s="4">
        <v>363</v>
      </c>
      <c r="L56" s="4">
        <v>7.77</v>
      </c>
      <c r="M56" s="4">
        <v>212</v>
      </c>
      <c r="N56" s="4">
        <v>114.8</v>
      </c>
      <c r="O56" s="4">
        <v>15.5</v>
      </c>
      <c r="P56" s="4">
        <v>58.89</v>
      </c>
      <c r="Q56" s="5">
        <v>0.3</v>
      </c>
      <c r="R56" s="6">
        <v>2.72</v>
      </c>
      <c r="S56" s="6">
        <v>0.1</v>
      </c>
      <c r="T56" s="4">
        <v>4</v>
      </c>
      <c r="U56" s="6">
        <v>3.0400000000000002E-3</v>
      </c>
      <c r="V56" s="7"/>
      <c r="W56" s="4">
        <v>9.98</v>
      </c>
      <c r="X56" s="5">
        <v>5.6000000000000001E-2</v>
      </c>
      <c r="Y56" s="6">
        <v>4.1000000000000002E-2</v>
      </c>
      <c r="Z56" s="6">
        <v>3.1E-2</v>
      </c>
      <c r="AA56" s="6">
        <v>9.9000000000000005E-2</v>
      </c>
      <c r="AB56" s="6">
        <v>1.9E-2</v>
      </c>
      <c r="AC56" s="6">
        <v>3.5E-4</v>
      </c>
      <c r="AD56" s="6"/>
      <c r="AE56" s="4">
        <v>3.34</v>
      </c>
      <c r="AF56" s="7"/>
      <c r="AG56" s="4">
        <v>33.9</v>
      </c>
      <c r="AH56" s="4">
        <v>8.25</v>
      </c>
      <c r="AI56" s="4">
        <v>55</v>
      </c>
      <c r="AJ56" s="8">
        <v>0</v>
      </c>
      <c r="AK56" s="9"/>
      <c r="AL56" s="4">
        <v>0.5</v>
      </c>
      <c r="AM56" s="8">
        <v>10</v>
      </c>
      <c r="AN56" s="8">
        <v>44</v>
      </c>
      <c r="AO56" s="8">
        <v>168</v>
      </c>
      <c r="AP56" s="8">
        <v>14</v>
      </c>
      <c r="AQ56" s="8">
        <v>6</v>
      </c>
      <c r="AR56" s="8">
        <v>8</v>
      </c>
      <c r="AS56" s="8">
        <v>198</v>
      </c>
      <c r="AT56" s="8">
        <v>38</v>
      </c>
      <c r="AU56" s="8">
        <v>160</v>
      </c>
      <c r="AV56" s="4">
        <v>24.92</v>
      </c>
      <c r="AW56" s="4">
        <v>33.97</v>
      </c>
      <c r="AX56" s="6">
        <v>0.15</v>
      </c>
      <c r="AY56" s="5">
        <v>0.66401999999999994</v>
      </c>
      <c r="AZ56" s="6">
        <v>8.0000000000000002E-3</v>
      </c>
      <c r="BA56" s="6">
        <v>3.5000000000000003E-2</v>
      </c>
      <c r="BB56" s="6">
        <v>0.36499999999999999</v>
      </c>
      <c r="BC56" s="6">
        <v>2.1999999999999999E-2</v>
      </c>
      <c r="BD56" s="4">
        <v>30.6</v>
      </c>
      <c r="BE56" s="4"/>
      <c r="BF56" s="4"/>
      <c r="BG56" s="6">
        <v>0.21299999999999999</v>
      </c>
      <c r="BH56" s="10" t="s">
        <v>154</v>
      </c>
      <c r="BI56" s="13" t="s">
        <v>154</v>
      </c>
      <c r="BJ56" s="10" t="s">
        <v>155</v>
      </c>
    </row>
    <row r="57" spans="1:62" ht="15.75" x14ac:dyDescent="0.25">
      <c r="A57" s="2">
        <v>39681</v>
      </c>
      <c r="B57" s="3" t="s">
        <v>293</v>
      </c>
      <c r="C57" s="65" t="s">
        <v>294</v>
      </c>
      <c r="D57" s="3" t="s">
        <v>288</v>
      </c>
      <c r="E57" s="3" t="s">
        <v>289</v>
      </c>
      <c r="F57" s="3" t="s">
        <v>292</v>
      </c>
      <c r="G57" s="66">
        <v>497215.23195299995</v>
      </c>
      <c r="H57" s="66">
        <v>2134315.6248099995</v>
      </c>
      <c r="I57" s="3"/>
      <c r="J57" s="4">
        <v>10</v>
      </c>
      <c r="K57" s="4">
        <v>454</v>
      </c>
      <c r="L57" s="4">
        <v>7.93</v>
      </c>
      <c r="M57" s="4">
        <v>284</v>
      </c>
      <c r="N57" s="4">
        <v>155.30000000000001</v>
      </c>
      <c r="O57" s="4">
        <v>23.9</v>
      </c>
      <c r="P57" s="4">
        <v>85.96</v>
      </c>
      <c r="Q57" s="5">
        <v>0.2</v>
      </c>
      <c r="R57" s="6">
        <v>0.28000000000000003</v>
      </c>
      <c r="S57" s="6">
        <v>0.2</v>
      </c>
      <c r="T57" s="4">
        <v>5.19</v>
      </c>
      <c r="U57" s="6">
        <v>6.2E-4</v>
      </c>
      <c r="V57" s="7"/>
      <c r="W57" s="4">
        <v>11.5</v>
      </c>
      <c r="X57" s="5">
        <v>5.6000000000000001E-2</v>
      </c>
      <c r="Y57" s="6">
        <v>4.1000000000000002E-2</v>
      </c>
      <c r="Z57" s="6">
        <v>3.1E-2</v>
      </c>
      <c r="AA57" s="6">
        <v>5.1999999999999998E-2</v>
      </c>
      <c r="AB57" s="6">
        <v>6.5000000000000002E-2</v>
      </c>
      <c r="AC57" s="6">
        <v>3.5E-4</v>
      </c>
      <c r="AD57" s="6"/>
      <c r="AE57" s="4">
        <v>4.68</v>
      </c>
      <c r="AF57" s="7"/>
      <c r="AG57" s="4">
        <v>45.6</v>
      </c>
      <c r="AH57" s="4">
        <v>13.9</v>
      </c>
      <c r="AI57" s="4">
        <v>10</v>
      </c>
      <c r="AJ57" s="8">
        <v>1</v>
      </c>
      <c r="AK57" s="9"/>
      <c r="AL57" s="4">
        <v>0.94</v>
      </c>
      <c r="AM57" s="8">
        <v>10</v>
      </c>
      <c r="AN57" s="8">
        <v>44</v>
      </c>
      <c r="AO57" s="8">
        <v>240</v>
      </c>
      <c r="AP57" s="8">
        <v>36</v>
      </c>
      <c r="AQ57" s="8">
        <v>8</v>
      </c>
      <c r="AR57" s="8">
        <v>28</v>
      </c>
      <c r="AS57" s="8">
        <v>248</v>
      </c>
      <c r="AT57" s="8">
        <v>36</v>
      </c>
      <c r="AU57" s="8">
        <v>212</v>
      </c>
      <c r="AV57" s="4">
        <v>28.72</v>
      </c>
      <c r="AW57" s="4">
        <v>57.24</v>
      </c>
      <c r="AX57" s="6">
        <v>0.1</v>
      </c>
      <c r="AY57" s="5">
        <v>0.44268000000000002</v>
      </c>
      <c r="AZ57" s="6">
        <v>8.0000000000000002E-3</v>
      </c>
      <c r="BA57" s="6">
        <v>3.5000000000000003E-2</v>
      </c>
      <c r="BB57" s="6">
        <v>0.36499999999999999</v>
      </c>
      <c r="BC57" s="6">
        <v>2.9000000000000001E-2</v>
      </c>
      <c r="BD57" s="4">
        <v>34</v>
      </c>
      <c r="BE57" s="4">
        <v>0</v>
      </c>
      <c r="BF57" s="4">
        <v>0</v>
      </c>
      <c r="BG57" s="6">
        <v>0.40400000000000003</v>
      </c>
      <c r="BH57" s="10" t="s">
        <v>153</v>
      </c>
      <c r="BI57" s="13" t="s">
        <v>154</v>
      </c>
      <c r="BJ57" s="10" t="s">
        <v>155</v>
      </c>
    </row>
    <row r="58" spans="1:62" ht="15.75" x14ac:dyDescent="0.25">
      <c r="A58" s="2">
        <v>39681</v>
      </c>
      <c r="B58" s="3" t="s">
        <v>295</v>
      </c>
      <c r="C58" s="65" t="s">
        <v>296</v>
      </c>
      <c r="D58" s="3" t="s">
        <v>288</v>
      </c>
      <c r="E58" s="3" t="s">
        <v>289</v>
      </c>
      <c r="F58" s="3" t="s">
        <v>292</v>
      </c>
      <c r="G58" s="66">
        <v>493473.21503499994</v>
      </c>
      <c r="H58" s="66">
        <v>2134655.5062199989</v>
      </c>
      <c r="I58" s="3"/>
      <c r="J58" s="4">
        <v>10</v>
      </c>
      <c r="K58" s="4">
        <v>343</v>
      </c>
      <c r="L58" s="4">
        <v>8.11</v>
      </c>
      <c r="M58" s="4">
        <v>224</v>
      </c>
      <c r="N58" s="4">
        <v>121.7</v>
      </c>
      <c r="O58" s="4">
        <v>14.7</v>
      </c>
      <c r="P58" s="4">
        <v>55.86</v>
      </c>
      <c r="Q58" s="5">
        <v>0.2</v>
      </c>
      <c r="R58" s="6">
        <v>0.45</v>
      </c>
      <c r="S58" s="6">
        <v>0.17</v>
      </c>
      <c r="T58" s="4">
        <v>9.6300000000000008</v>
      </c>
      <c r="U58" s="6">
        <v>6.2E-4</v>
      </c>
      <c r="V58" s="7"/>
      <c r="W58" s="4">
        <v>7.46</v>
      </c>
      <c r="X58" s="5">
        <v>5.6000000000000001E-2</v>
      </c>
      <c r="Y58" s="6">
        <v>4.1000000000000002E-2</v>
      </c>
      <c r="Z58" s="6">
        <v>3.1E-2</v>
      </c>
      <c r="AA58" s="6">
        <v>5.2999999999999999E-2</v>
      </c>
      <c r="AB58" s="6">
        <v>2.1000000000000001E-2</v>
      </c>
      <c r="AC58" s="6">
        <v>3.5E-4</v>
      </c>
      <c r="AD58" s="6"/>
      <c r="AE58" s="4">
        <v>4.62</v>
      </c>
      <c r="AF58" s="7"/>
      <c r="AG58" s="4">
        <v>38.200000000000003</v>
      </c>
      <c r="AH58" s="4">
        <v>9.0399999999999991</v>
      </c>
      <c r="AI58" s="4">
        <v>80</v>
      </c>
      <c r="AJ58" s="8">
        <v>0</v>
      </c>
      <c r="AK58" s="9"/>
      <c r="AL58" s="4">
        <v>0.5</v>
      </c>
      <c r="AM58" s="8">
        <v>10</v>
      </c>
      <c r="AN58" s="8">
        <v>32</v>
      </c>
      <c r="AO58" s="8">
        <v>192</v>
      </c>
      <c r="AP58" s="8">
        <v>4</v>
      </c>
      <c r="AQ58" s="8">
        <v>2</v>
      </c>
      <c r="AR58" s="8">
        <v>2</v>
      </c>
      <c r="AS58" s="8">
        <v>220</v>
      </c>
      <c r="AT58" s="8">
        <v>30</v>
      </c>
      <c r="AU58" s="8">
        <v>190</v>
      </c>
      <c r="AV58" s="4">
        <v>18.63</v>
      </c>
      <c r="AW58" s="4">
        <v>37.229999999999997</v>
      </c>
      <c r="AX58" s="6">
        <v>0.1</v>
      </c>
      <c r="AY58" s="5">
        <v>0.44268000000000002</v>
      </c>
      <c r="AZ58" s="6">
        <v>8.0000000000000002E-3</v>
      </c>
      <c r="BA58" s="6">
        <v>3.5000000000000003E-2</v>
      </c>
      <c r="BB58" s="6">
        <v>0.36499999999999999</v>
      </c>
      <c r="BC58" s="6">
        <v>3.5000000000000003E-2</v>
      </c>
      <c r="BD58" s="4">
        <v>3.16</v>
      </c>
      <c r="BE58" s="4">
        <v>0</v>
      </c>
      <c r="BF58" s="4">
        <v>0</v>
      </c>
      <c r="BG58" s="6">
        <v>0.27400000000000002</v>
      </c>
      <c r="BH58" s="10" t="s">
        <v>153</v>
      </c>
      <c r="BI58" s="13" t="s">
        <v>154</v>
      </c>
      <c r="BJ58" s="10" t="s">
        <v>155</v>
      </c>
    </row>
    <row r="59" spans="1:62" ht="15.75" x14ac:dyDescent="0.25">
      <c r="A59" s="2">
        <v>39681</v>
      </c>
      <c r="B59" s="3" t="s">
        <v>297</v>
      </c>
      <c r="C59" s="65" t="s">
        <v>298</v>
      </c>
      <c r="D59" s="3" t="s">
        <v>288</v>
      </c>
      <c r="E59" s="3" t="s">
        <v>289</v>
      </c>
      <c r="F59" s="3" t="s">
        <v>292</v>
      </c>
      <c r="G59" s="66">
        <v>493588.60113400006</v>
      </c>
      <c r="H59" s="66">
        <v>2135111.9003899996</v>
      </c>
      <c r="I59" s="3"/>
      <c r="J59" s="4">
        <v>10</v>
      </c>
      <c r="K59" s="4">
        <v>433</v>
      </c>
      <c r="L59" s="4">
        <v>8.07</v>
      </c>
      <c r="M59" s="4">
        <v>224</v>
      </c>
      <c r="N59" s="4">
        <v>125.4</v>
      </c>
      <c r="O59" s="4">
        <v>16.3</v>
      </c>
      <c r="P59" s="4">
        <v>60.54</v>
      </c>
      <c r="Q59" s="5">
        <v>0.2</v>
      </c>
      <c r="R59" s="6">
        <v>0.45</v>
      </c>
      <c r="S59" s="6">
        <v>0.17</v>
      </c>
      <c r="T59" s="4">
        <v>7.19</v>
      </c>
      <c r="U59" s="6">
        <v>6.2E-4</v>
      </c>
      <c r="V59" s="7"/>
      <c r="W59" s="4">
        <v>8.43</v>
      </c>
      <c r="X59" s="5">
        <v>5.6000000000000001E-2</v>
      </c>
      <c r="Y59" s="6">
        <v>4.1000000000000002E-2</v>
      </c>
      <c r="Z59" s="6">
        <v>3.1E-2</v>
      </c>
      <c r="AA59" s="6">
        <v>5.1999999999999998E-2</v>
      </c>
      <c r="AB59" s="6">
        <v>3.3000000000000002E-2</v>
      </c>
      <c r="AC59" s="6">
        <v>3.5E-4</v>
      </c>
      <c r="AD59" s="6"/>
      <c r="AE59" s="4">
        <v>4.6500000000000004</v>
      </c>
      <c r="AF59" s="7"/>
      <c r="AG59" s="4">
        <v>36.200000000000003</v>
      </c>
      <c r="AH59" s="4">
        <v>9.59</v>
      </c>
      <c r="AI59" s="4">
        <v>650</v>
      </c>
      <c r="AJ59" s="8">
        <v>0</v>
      </c>
      <c r="AK59" s="9"/>
      <c r="AL59" s="4">
        <v>0.5</v>
      </c>
      <c r="AM59" s="8">
        <v>10</v>
      </c>
      <c r="AN59" s="8">
        <v>32</v>
      </c>
      <c r="AO59" s="8">
        <v>192</v>
      </c>
      <c r="AP59" s="8">
        <v>4</v>
      </c>
      <c r="AQ59" s="8">
        <v>0</v>
      </c>
      <c r="AR59" s="8">
        <v>4</v>
      </c>
      <c r="AS59" s="8">
        <v>220</v>
      </c>
      <c r="AT59" s="8">
        <v>32</v>
      </c>
      <c r="AU59" s="8">
        <v>188</v>
      </c>
      <c r="AV59" s="4">
        <v>21.05</v>
      </c>
      <c r="AW59" s="4">
        <v>39.49</v>
      </c>
      <c r="AX59" s="6">
        <v>0.1</v>
      </c>
      <c r="AY59" s="5">
        <v>0.44268000000000002</v>
      </c>
      <c r="AZ59" s="6">
        <v>8.0000000000000002E-3</v>
      </c>
      <c r="BA59" s="6">
        <v>3.5000000000000003E-2</v>
      </c>
      <c r="BB59" s="6">
        <v>0.36499999999999999</v>
      </c>
      <c r="BC59" s="6">
        <v>2.4E-2</v>
      </c>
      <c r="BD59" s="4">
        <v>30.9</v>
      </c>
      <c r="BE59" s="4">
        <v>0</v>
      </c>
      <c r="BF59" s="4">
        <v>0</v>
      </c>
      <c r="BG59" s="6">
        <v>0.255</v>
      </c>
      <c r="BH59" s="10" t="s">
        <v>153</v>
      </c>
      <c r="BI59" s="13" t="s">
        <v>154</v>
      </c>
      <c r="BJ59" s="10" t="s">
        <v>155</v>
      </c>
    </row>
    <row r="60" spans="1:62" ht="15.75" x14ac:dyDescent="0.25">
      <c r="A60" s="2">
        <v>39757</v>
      </c>
      <c r="B60" s="3" t="s">
        <v>238</v>
      </c>
      <c r="C60" s="65" t="s">
        <v>239</v>
      </c>
      <c r="D60" s="3" t="s">
        <v>89</v>
      </c>
      <c r="E60" s="3" t="s">
        <v>98</v>
      </c>
      <c r="F60" s="3" t="s">
        <v>240</v>
      </c>
      <c r="G60" s="66">
        <v>483632.10324099992</v>
      </c>
      <c r="H60" s="66">
        <v>2133614.9142999998</v>
      </c>
      <c r="I60" s="3"/>
      <c r="J60" s="4">
        <v>2.5</v>
      </c>
      <c r="K60" s="4">
        <v>221</v>
      </c>
      <c r="L60" s="4">
        <v>7.79</v>
      </c>
      <c r="M60" s="4">
        <v>180</v>
      </c>
      <c r="N60" s="4">
        <v>72.900000000000006</v>
      </c>
      <c r="O60" s="4">
        <v>14.3</v>
      </c>
      <c r="P60" s="4">
        <v>65.63</v>
      </c>
      <c r="Q60" s="5">
        <v>0.5</v>
      </c>
      <c r="R60" s="6">
        <v>0.1</v>
      </c>
      <c r="S60" s="6"/>
      <c r="T60" s="4">
        <v>14.58</v>
      </c>
      <c r="U60" s="6">
        <v>9.8399999999999998E-3</v>
      </c>
      <c r="V60" s="7"/>
      <c r="W60" s="4">
        <v>6.99</v>
      </c>
      <c r="X60" s="5">
        <v>5.6000000000000001E-2</v>
      </c>
      <c r="Y60" s="6">
        <v>4.1000000000000002E-2</v>
      </c>
      <c r="Z60" s="6">
        <v>3.1E-2</v>
      </c>
      <c r="AA60" s="6">
        <v>5.1999999999999998E-2</v>
      </c>
      <c r="AB60" s="6">
        <v>1.9E-2</v>
      </c>
      <c r="AC60" s="6">
        <v>3.5E-4</v>
      </c>
      <c r="AD60" s="6"/>
      <c r="AE60" s="4">
        <v>2.68</v>
      </c>
      <c r="AF60" s="7"/>
      <c r="AG60" s="4">
        <v>24</v>
      </c>
      <c r="AH60" s="4">
        <v>11.7</v>
      </c>
      <c r="AI60" s="4">
        <v>20</v>
      </c>
      <c r="AJ60" s="8">
        <v>0</v>
      </c>
      <c r="AK60" s="9"/>
      <c r="AL60" s="4">
        <v>0.5</v>
      </c>
      <c r="AM60" s="8"/>
      <c r="AN60" s="8"/>
      <c r="AO60" s="8"/>
      <c r="AP60" s="8"/>
      <c r="AQ60" s="8"/>
      <c r="AR60" s="8"/>
      <c r="AS60" s="8"/>
      <c r="AT60" s="8"/>
      <c r="AU60" s="8"/>
      <c r="AV60" s="4">
        <v>17.45</v>
      </c>
      <c r="AW60" s="4">
        <v>48.18</v>
      </c>
      <c r="AX60" s="6">
        <v>1.24</v>
      </c>
      <c r="AY60" s="5">
        <v>5.4892320000000003</v>
      </c>
      <c r="AZ60" s="6">
        <v>8.0000000000000002E-3</v>
      </c>
      <c r="BA60" s="6">
        <v>3.5000000000000003E-2</v>
      </c>
      <c r="BB60" s="6"/>
      <c r="BC60" s="6">
        <v>6.4000000000000001E-2</v>
      </c>
      <c r="BD60" s="4"/>
      <c r="BE60" s="4">
        <v>0</v>
      </c>
      <c r="BF60" s="4">
        <v>0</v>
      </c>
      <c r="BG60" s="6">
        <v>0.23200000000000001</v>
      </c>
      <c r="BH60" s="10" t="s">
        <v>153</v>
      </c>
      <c r="BI60" s="13" t="s">
        <v>154</v>
      </c>
      <c r="BJ60" s="10" t="s">
        <v>155</v>
      </c>
    </row>
    <row r="61" spans="1:62" ht="15.75" x14ac:dyDescent="0.25">
      <c r="A61" s="2">
        <v>39630</v>
      </c>
      <c r="B61" s="3" t="s">
        <v>241</v>
      </c>
      <c r="C61" s="65" t="s">
        <v>242</v>
      </c>
      <c r="D61" s="3" t="s">
        <v>89</v>
      </c>
      <c r="E61" s="3" t="s">
        <v>243</v>
      </c>
      <c r="F61" s="3" t="s">
        <v>244</v>
      </c>
      <c r="G61" s="66">
        <v>487746.65067300008</v>
      </c>
      <c r="H61" s="66">
        <v>2135096.3828699999</v>
      </c>
      <c r="I61" s="3"/>
      <c r="J61" s="4">
        <v>5</v>
      </c>
      <c r="K61" s="4">
        <v>706</v>
      </c>
      <c r="L61" s="4">
        <v>7.55</v>
      </c>
      <c r="M61" s="4">
        <v>428</v>
      </c>
      <c r="N61" s="4">
        <v>183.9</v>
      </c>
      <c r="O61" s="4">
        <v>51.3</v>
      </c>
      <c r="P61" s="4">
        <v>176.6</v>
      </c>
      <c r="Q61" s="5">
        <v>0.2</v>
      </c>
      <c r="R61" s="6">
        <v>0.1</v>
      </c>
      <c r="S61" s="6"/>
      <c r="T61" s="4">
        <v>59.58</v>
      </c>
      <c r="U61" s="6">
        <v>6.8399999999999997E-3</v>
      </c>
      <c r="V61" s="7"/>
      <c r="W61" s="4">
        <v>22.9</v>
      </c>
      <c r="X61" s="5">
        <v>5.6000000000000001E-2</v>
      </c>
      <c r="Y61" s="6">
        <v>4.1000000000000002E-2</v>
      </c>
      <c r="Z61" s="6">
        <v>3.1E-2</v>
      </c>
      <c r="AA61" s="6">
        <v>5.1999999999999998E-2</v>
      </c>
      <c r="AB61" s="6">
        <v>1.9E-2</v>
      </c>
      <c r="AC61" s="6">
        <v>3.5E-4</v>
      </c>
      <c r="AD61" s="6"/>
      <c r="AE61" s="4">
        <v>7.5</v>
      </c>
      <c r="AF61" s="7"/>
      <c r="AG61" s="4">
        <v>59.2</v>
      </c>
      <c r="AH61" s="4">
        <v>29</v>
      </c>
      <c r="AI61" s="4">
        <v>1950</v>
      </c>
      <c r="AJ61" s="8">
        <v>0</v>
      </c>
      <c r="AK61" s="9"/>
      <c r="AL61" s="4">
        <v>0.5</v>
      </c>
      <c r="AM61" s="8"/>
      <c r="AN61" s="8"/>
      <c r="AO61" s="8"/>
      <c r="AP61" s="8"/>
      <c r="AQ61" s="8"/>
      <c r="AR61" s="8"/>
      <c r="AS61" s="8"/>
      <c r="AT61" s="8"/>
      <c r="AU61" s="8"/>
      <c r="AV61" s="4">
        <v>57.18</v>
      </c>
      <c r="AW61" s="4">
        <v>119.42</v>
      </c>
      <c r="AX61" s="6">
        <v>1.03</v>
      </c>
      <c r="AY61" s="5">
        <v>4.5596040000000002</v>
      </c>
      <c r="AZ61" s="6">
        <v>8.0000000000000002E-3</v>
      </c>
      <c r="BA61" s="6">
        <v>3.5000000000000003E-2</v>
      </c>
      <c r="BB61" s="6"/>
      <c r="BC61" s="6">
        <v>2.5000000000000001E-2</v>
      </c>
      <c r="BD61" s="4"/>
      <c r="BE61" s="4">
        <v>0</v>
      </c>
      <c r="BF61" s="4">
        <v>0</v>
      </c>
      <c r="BG61" s="6">
        <v>0.77300000000000002</v>
      </c>
      <c r="BH61" s="10" t="s">
        <v>153</v>
      </c>
      <c r="BI61" s="13" t="s">
        <v>154</v>
      </c>
      <c r="BJ61" s="10" t="s">
        <v>155</v>
      </c>
    </row>
    <row r="62" spans="1:62" ht="15.75" x14ac:dyDescent="0.25">
      <c r="A62" s="2">
        <v>39672</v>
      </c>
      <c r="B62" s="3" t="s">
        <v>196</v>
      </c>
      <c r="C62" s="65" t="s">
        <v>197</v>
      </c>
      <c r="D62" s="3" t="s">
        <v>78</v>
      </c>
      <c r="E62" s="3" t="s">
        <v>198</v>
      </c>
      <c r="F62" s="3" t="s">
        <v>199</v>
      </c>
      <c r="G62" s="66">
        <v>478708.87723599991</v>
      </c>
      <c r="H62" s="66">
        <v>2156326.9876600001</v>
      </c>
      <c r="I62" s="3"/>
      <c r="J62" s="4">
        <v>5</v>
      </c>
      <c r="K62" s="4">
        <v>605</v>
      </c>
      <c r="L62" s="4">
        <v>7.26</v>
      </c>
      <c r="M62" s="4">
        <v>376</v>
      </c>
      <c r="N62" s="4">
        <v>213</v>
      </c>
      <c r="O62" s="4">
        <v>31.9</v>
      </c>
      <c r="P62" s="4">
        <v>162.26</v>
      </c>
      <c r="Q62" s="5">
        <v>0.1</v>
      </c>
      <c r="R62" s="6">
        <v>0.1</v>
      </c>
      <c r="S62" s="6">
        <v>0.11</v>
      </c>
      <c r="T62" s="4">
        <v>21.6</v>
      </c>
      <c r="U62" s="6">
        <v>6.2E-4</v>
      </c>
      <c r="V62" s="7"/>
      <c r="W62" s="4">
        <v>19.3</v>
      </c>
      <c r="X62" s="5">
        <v>5.6000000000000001E-2</v>
      </c>
      <c r="Y62" s="6">
        <v>4.1000000000000002E-2</v>
      </c>
      <c r="Z62" s="6">
        <v>3.1E-2</v>
      </c>
      <c r="AA62" s="6">
        <v>5.1999999999999998E-2</v>
      </c>
      <c r="AB62" s="6">
        <v>1.9E-2</v>
      </c>
      <c r="AC62" s="6">
        <v>3.5E-4</v>
      </c>
      <c r="AD62" s="6"/>
      <c r="AE62" s="4">
        <v>10.1</v>
      </c>
      <c r="AF62" s="7"/>
      <c r="AG62" s="4">
        <v>55.6</v>
      </c>
      <c r="AH62" s="4">
        <v>27.7</v>
      </c>
      <c r="AI62" s="4">
        <v>295</v>
      </c>
      <c r="AJ62" s="8">
        <v>0</v>
      </c>
      <c r="AK62" s="9"/>
      <c r="AL62" s="4">
        <v>0.5</v>
      </c>
      <c r="AM62" s="8">
        <v>10</v>
      </c>
      <c r="AN62" s="8">
        <v>84</v>
      </c>
      <c r="AO62" s="8">
        <v>292</v>
      </c>
      <c r="AP62" s="8">
        <v>10</v>
      </c>
      <c r="AQ62" s="8">
        <v>6</v>
      </c>
      <c r="AR62" s="8">
        <v>4</v>
      </c>
      <c r="AS62" s="8">
        <v>366</v>
      </c>
      <c r="AT62" s="8">
        <v>78</v>
      </c>
      <c r="AU62" s="8">
        <v>288</v>
      </c>
      <c r="AV62" s="4">
        <v>48.19</v>
      </c>
      <c r="AW62" s="4">
        <v>114.07</v>
      </c>
      <c r="AX62" s="6">
        <v>0.89</v>
      </c>
      <c r="AY62" s="5">
        <v>3.9398520000000001</v>
      </c>
      <c r="AZ62" s="6">
        <v>8.0000000000000002E-3</v>
      </c>
      <c r="BA62" s="6">
        <v>3.5000000000000003E-2</v>
      </c>
      <c r="BB62" s="6">
        <v>0.36499999999999999</v>
      </c>
      <c r="BC62" s="6">
        <v>3.1E-2</v>
      </c>
      <c r="BD62" s="4">
        <v>34.299999999999997</v>
      </c>
      <c r="BE62" s="4">
        <v>0</v>
      </c>
      <c r="BF62" s="4">
        <v>0</v>
      </c>
      <c r="BG62" s="6">
        <v>1.2649999999999999</v>
      </c>
      <c r="BH62" s="10" t="s">
        <v>153</v>
      </c>
      <c r="BI62" s="13" t="s">
        <v>154</v>
      </c>
      <c r="BJ62" s="10" t="s">
        <v>155</v>
      </c>
    </row>
    <row r="63" spans="1:62" ht="15.75" x14ac:dyDescent="0.25">
      <c r="A63" s="2">
        <v>39710</v>
      </c>
      <c r="B63" s="3" t="s">
        <v>352</v>
      </c>
      <c r="C63" s="65" t="s">
        <v>353</v>
      </c>
      <c r="D63" s="3" t="s">
        <v>127</v>
      </c>
      <c r="E63" s="3" t="s">
        <v>132</v>
      </c>
      <c r="F63" s="3" t="s">
        <v>133</v>
      </c>
      <c r="G63" s="66">
        <v>492521.95408599998</v>
      </c>
      <c r="H63" s="66">
        <v>2127428.0062799999</v>
      </c>
      <c r="I63" s="3"/>
      <c r="J63" s="4">
        <v>5</v>
      </c>
      <c r="K63" s="4">
        <v>343</v>
      </c>
      <c r="L63" s="4">
        <v>7.63</v>
      </c>
      <c r="M63" s="4">
        <v>228</v>
      </c>
      <c r="N63" s="4">
        <v>100.9</v>
      </c>
      <c r="O63" s="4">
        <v>15.5</v>
      </c>
      <c r="P63" s="4">
        <v>80.84</v>
      </c>
      <c r="Q63" s="5">
        <v>0.3</v>
      </c>
      <c r="R63" s="6">
        <v>0.18</v>
      </c>
      <c r="S63" s="6"/>
      <c r="T63" s="4">
        <v>24.05</v>
      </c>
      <c r="U63" s="6">
        <v>8.5999999999999998E-4</v>
      </c>
      <c r="V63" s="7"/>
      <c r="W63" s="4">
        <v>11.1</v>
      </c>
      <c r="X63" s="5">
        <v>5.6000000000000001E-2</v>
      </c>
      <c r="Y63" s="6">
        <v>4.1000000000000002E-2</v>
      </c>
      <c r="Z63" s="6">
        <v>3.1E-2</v>
      </c>
      <c r="AA63" s="6">
        <v>0.06</v>
      </c>
      <c r="AB63" s="6">
        <v>1.9E-2</v>
      </c>
      <c r="AC63" s="6">
        <v>3.5E-4</v>
      </c>
      <c r="AD63" s="6"/>
      <c r="AE63" s="4">
        <v>2.94</v>
      </c>
      <c r="AF63" s="7"/>
      <c r="AG63" s="4">
        <v>28.6</v>
      </c>
      <c r="AH63" s="4">
        <v>12.9</v>
      </c>
      <c r="AI63" s="4">
        <v>5</v>
      </c>
      <c r="AJ63" s="8">
        <v>1</v>
      </c>
      <c r="AK63" s="9"/>
      <c r="AL63" s="4">
        <v>0.5</v>
      </c>
      <c r="AM63" s="8"/>
      <c r="AN63" s="8"/>
      <c r="AO63" s="8"/>
      <c r="AP63" s="8"/>
      <c r="AQ63" s="8"/>
      <c r="AR63" s="8"/>
      <c r="AS63" s="8"/>
      <c r="AT63" s="8"/>
      <c r="AU63" s="8"/>
      <c r="AV63" s="4">
        <v>27.72</v>
      </c>
      <c r="AW63" s="4">
        <v>53.12</v>
      </c>
      <c r="AX63" s="6">
        <v>2.66</v>
      </c>
      <c r="AY63" s="5">
        <v>11.775288000000002</v>
      </c>
      <c r="AZ63" s="6">
        <v>8.0000000000000002E-3</v>
      </c>
      <c r="BA63" s="6">
        <v>3.5000000000000003E-2</v>
      </c>
      <c r="BB63" s="6"/>
      <c r="BC63" s="6">
        <v>8.9999999999999993E-3</v>
      </c>
      <c r="BD63" s="4"/>
      <c r="BE63" s="4">
        <v>1.1000000000000001</v>
      </c>
      <c r="BF63" s="4">
        <v>1.4</v>
      </c>
      <c r="BG63" s="6">
        <v>0.11700000000000001</v>
      </c>
      <c r="BH63" s="10" t="s">
        <v>153</v>
      </c>
      <c r="BI63" s="13" t="s">
        <v>154</v>
      </c>
      <c r="BJ63" s="10" t="s">
        <v>155</v>
      </c>
    </row>
    <row r="64" spans="1:62" ht="15.75" x14ac:dyDescent="0.25">
      <c r="A64" s="2">
        <v>39710</v>
      </c>
      <c r="B64" s="3" t="s">
        <v>354</v>
      </c>
      <c r="C64" s="65" t="s">
        <v>355</v>
      </c>
      <c r="D64" s="3" t="s">
        <v>127</v>
      </c>
      <c r="E64" s="3" t="s">
        <v>356</v>
      </c>
      <c r="F64" s="3" t="s">
        <v>357</v>
      </c>
      <c r="G64" s="66">
        <v>496310.13431099994</v>
      </c>
      <c r="H64" s="66">
        <v>2128595.56391</v>
      </c>
      <c r="I64" s="3"/>
      <c r="J64" s="4">
        <v>5</v>
      </c>
      <c r="K64" s="4">
        <v>252</v>
      </c>
      <c r="L64" s="4">
        <v>7.85</v>
      </c>
      <c r="M64" s="4">
        <v>188</v>
      </c>
      <c r="N64" s="4">
        <v>77.5</v>
      </c>
      <c r="O64" s="4">
        <v>13.2</v>
      </c>
      <c r="P64" s="4">
        <v>51.53</v>
      </c>
      <c r="Q64" s="5">
        <v>0.3</v>
      </c>
      <c r="R64" s="6">
        <v>0.1</v>
      </c>
      <c r="S64" s="6">
        <v>0.1</v>
      </c>
      <c r="T64" s="4">
        <v>8.99</v>
      </c>
      <c r="U64" s="6">
        <v>6.2E-4</v>
      </c>
      <c r="V64" s="7"/>
      <c r="W64" s="4">
        <v>7.33</v>
      </c>
      <c r="X64" s="5">
        <v>5.6000000000000001E-2</v>
      </c>
      <c r="Y64" s="6">
        <v>4.1000000000000002E-2</v>
      </c>
      <c r="Z64" s="6">
        <v>3.1E-2</v>
      </c>
      <c r="AA64" s="6">
        <v>5.1999999999999998E-2</v>
      </c>
      <c r="AB64" s="6">
        <v>1.9E-2</v>
      </c>
      <c r="AC64" s="6">
        <v>3.5E-4</v>
      </c>
      <c r="AD64" s="6"/>
      <c r="AE64" s="4">
        <v>1.59</v>
      </c>
      <c r="AF64" s="7"/>
      <c r="AG64" s="4">
        <v>26.4</v>
      </c>
      <c r="AH64" s="4">
        <v>8.07</v>
      </c>
      <c r="AI64" s="4">
        <v>1235</v>
      </c>
      <c r="AJ64" s="8">
        <v>4</v>
      </c>
      <c r="AK64" s="9"/>
      <c r="AL64" s="4">
        <v>0.5</v>
      </c>
      <c r="AM64" s="8">
        <v>10</v>
      </c>
      <c r="AN64" s="8">
        <v>48</v>
      </c>
      <c r="AO64" s="8">
        <v>140</v>
      </c>
      <c r="AP64" s="8">
        <v>4</v>
      </c>
      <c r="AQ64" s="8">
        <v>2</v>
      </c>
      <c r="AR64" s="8">
        <v>2</v>
      </c>
      <c r="AS64" s="8">
        <v>184</v>
      </c>
      <c r="AT64" s="8">
        <v>46</v>
      </c>
      <c r="AU64" s="8">
        <v>138</v>
      </c>
      <c r="AV64" s="4">
        <v>18.3</v>
      </c>
      <c r="AW64" s="4">
        <v>33.229999999999997</v>
      </c>
      <c r="AX64" s="6">
        <v>2.2799999999999998</v>
      </c>
      <c r="AY64" s="5">
        <v>10.093103999999999</v>
      </c>
      <c r="AZ64" s="6">
        <v>1.7000000000000001E-2</v>
      </c>
      <c r="BA64" s="6">
        <v>3.5000000000000003E-2</v>
      </c>
      <c r="BB64" s="6">
        <v>0.36499999999999999</v>
      </c>
      <c r="BC64" s="6">
        <v>8.9999999999999993E-3</v>
      </c>
      <c r="BD64" s="4">
        <v>21.5</v>
      </c>
      <c r="BE64" s="4">
        <v>0</v>
      </c>
      <c r="BF64" s="4">
        <v>0</v>
      </c>
      <c r="BG64" s="6">
        <v>0.105</v>
      </c>
      <c r="BH64" s="10" t="s">
        <v>153</v>
      </c>
      <c r="BI64" s="13" t="s">
        <v>154</v>
      </c>
      <c r="BJ64" s="10" t="s">
        <v>155</v>
      </c>
    </row>
    <row r="65" spans="1:62" ht="15.75" x14ac:dyDescent="0.25">
      <c r="A65" s="2">
        <v>39722</v>
      </c>
      <c r="B65" s="3" t="s">
        <v>268</v>
      </c>
      <c r="C65" s="65" t="s">
        <v>269</v>
      </c>
      <c r="D65" s="3" t="s">
        <v>270</v>
      </c>
      <c r="E65" s="3" t="s">
        <v>271</v>
      </c>
      <c r="F65" s="3" t="s">
        <v>272</v>
      </c>
      <c r="G65" s="66">
        <v>481334.45013699989</v>
      </c>
      <c r="H65" s="66">
        <v>2150290.7816699999</v>
      </c>
      <c r="I65" s="3"/>
      <c r="J65" s="4">
        <v>2.5</v>
      </c>
      <c r="K65" s="4">
        <v>585</v>
      </c>
      <c r="L65" s="4">
        <v>7.43</v>
      </c>
      <c r="M65" s="4">
        <v>352</v>
      </c>
      <c r="N65" s="4">
        <v>205.2</v>
      </c>
      <c r="O65" s="4">
        <v>39.700000000000003</v>
      </c>
      <c r="P65" s="4">
        <v>132.63</v>
      </c>
      <c r="Q65" s="5">
        <v>0.1</v>
      </c>
      <c r="R65" s="6">
        <v>0.1</v>
      </c>
      <c r="S65" s="6">
        <v>0.1</v>
      </c>
      <c r="T65" s="4">
        <v>10.68</v>
      </c>
      <c r="U65" s="6">
        <v>8.9999999999999998E-4</v>
      </c>
      <c r="V65" s="7"/>
      <c r="W65" s="4">
        <v>13.7</v>
      </c>
      <c r="X65" s="5">
        <v>5.6000000000000001E-2</v>
      </c>
      <c r="Y65" s="6">
        <v>4.1000000000000002E-2</v>
      </c>
      <c r="Z65" s="6">
        <v>3.1E-2</v>
      </c>
      <c r="AA65" s="6">
        <v>6.4000000000000001E-2</v>
      </c>
      <c r="AB65" s="6">
        <v>0.13300000000000001</v>
      </c>
      <c r="AC65" s="6">
        <v>3.5E-4</v>
      </c>
      <c r="AD65" s="6"/>
      <c r="AE65" s="4">
        <v>6.66</v>
      </c>
      <c r="AF65" s="7"/>
      <c r="AG65" s="4">
        <v>46.6</v>
      </c>
      <c r="AH65" s="4">
        <v>23.9</v>
      </c>
      <c r="AI65" s="4">
        <v>35</v>
      </c>
      <c r="AJ65" s="8">
        <v>0</v>
      </c>
      <c r="AK65" s="9"/>
      <c r="AL65" s="4">
        <v>0.87</v>
      </c>
      <c r="AM65" s="8">
        <v>10</v>
      </c>
      <c r="AN65" s="8">
        <v>48</v>
      </c>
      <c r="AO65" s="8">
        <v>304</v>
      </c>
      <c r="AP65" s="8">
        <v>6</v>
      </c>
      <c r="AQ65" s="8">
        <v>2</v>
      </c>
      <c r="AR65" s="8">
        <v>4</v>
      </c>
      <c r="AS65" s="8">
        <v>346</v>
      </c>
      <c r="AT65" s="8">
        <v>46</v>
      </c>
      <c r="AU65" s="8">
        <v>300</v>
      </c>
      <c r="AV65" s="4">
        <v>34.21</v>
      </c>
      <c r="AW65" s="4">
        <v>98.42</v>
      </c>
      <c r="AX65" s="6">
        <v>0.36</v>
      </c>
      <c r="AY65" s="5">
        <v>1.593648</v>
      </c>
      <c r="AZ65" s="6">
        <v>8.0000000000000002E-3</v>
      </c>
      <c r="BA65" s="6">
        <v>3.5000000000000003E-2</v>
      </c>
      <c r="BB65" s="6">
        <v>0.36499999999999999</v>
      </c>
      <c r="BC65" s="6">
        <v>5.2999999999999999E-2</v>
      </c>
      <c r="BD65" s="4">
        <v>37.9</v>
      </c>
      <c r="BE65" s="4">
        <v>0</v>
      </c>
      <c r="BF65" s="4">
        <v>0</v>
      </c>
      <c r="BG65" s="6">
        <v>0.66300000000000003</v>
      </c>
      <c r="BH65" s="10" t="s">
        <v>153</v>
      </c>
      <c r="BI65" s="13" t="s">
        <v>154</v>
      </c>
      <c r="BJ65" s="10" t="s">
        <v>155</v>
      </c>
    </row>
    <row r="66" spans="1:62" ht="15.75" x14ac:dyDescent="0.25">
      <c r="A66" s="2">
        <v>39672</v>
      </c>
      <c r="B66" s="3" t="s">
        <v>200</v>
      </c>
      <c r="C66" s="65" t="s">
        <v>201</v>
      </c>
      <c r="D66" s="3" t="s">
        <v>78</v>
      </c>
      <c r="E66" s="3" t="s">
        <v>202</v>
      </c>
      <c r="F66" s="3" t="s">
        <v>203</v>
      </c>
      <c r="G66" s="66">
        <v>479881.98169099999</v>
      </c>
      <c r="H66" s="66">
        <v>2155912.6480100001</v>
      </c>
      <c r="I66" s="3"/>
      <c r="J66" s="4">
        <v>5</v>
      </c>
      <c r="K66" s="4">
        <v>605</v>
      </c>
      <c r="L66" s="4">
        <v>7.3</v>
      </c>
      <c r="M66" s="4">
        <v>384</v>
      </c>
      <c r="N66" s="4">
        <v>214.3</v>
      </c>
      <c r="O66" s="4">
        <v>31.8</v>
      </c>
      <c r="P66" s="4">
        <v>112.92</v>
      </c>
      <c r="Q66" s="5">
        <v>0.1</v>
      </c>
      <c r="R66" s="6">
        <v>0.1</v>
      </c>
      <c r="S66" s="6">
        <v>0.1</v>
      </c>
      <c r="T66" s="4">
        <v>21.98</v>
      </c>
      <c r="U66" s="6">
        <v>6.2E-4</v>
      </c>
      <c r="V66" s="7"/>
      <c r="W66" s="4">
        <v>19.399999999999999</v>
      </c>
      <c r="X66" s="5">
        <v>5.6000000000000001E-2</v>
      </c>
      <c r="Y66" s="6">
        <v>4.1000000000000002E-2</v>
      </c>
      <c r="Z66" s="6">
        <v>3.1E-2</v>
      </c>
      <c r="AA66" s="6">
        <v>5.1999999999999998E-2</v>
      </c>
      <c r="AB66" s="6">
        <v>1.9E-2</v>
      </c>
      <c r="AC66" s="6">
        <v>3.5E-4</v>
      </c>
      <c r="AD66" s="6"/>
      <c r="AE66" s="4">
        <v>10.1</v>
      </c>
      <c r="AF66" s="7"/>
      <c r="AG66" s="4">
        <v>55.5</v>
      </c>
      <c r="AH66" s="4">
        <v>27.8</v>
      </c>
      <c r="AI66" s="4">
        <v>65</v>
      </c>
      <c r="AJ66" s="8">
        <v>0</v>
      </c>
      <c r="AK66" s="9"/>
      <c r="AL66" s="4">
        <v>0.5</v>
      </c>
      <c r="AM66" s="8">
        <v>10</v>
      </c>
      <c r="AN66" s="8">
        <v>92</v>
      </c>
      <c r="AO66" s="8">
        <v>292</v>
      </c>
      <c r="AP66" s="8">
        <v>0</v>
      </c>
      <c r="AQ66" s="8">
        <v>0</v>
      </c>
      <c r="AR66" s="8">
        <v>0</v>
      </c>
      <c r="AS66" s="8">
        <v>384</v>
      </c>
      <c r="AT66" s="8">
        <v>92</v>
      </c>
      <c r="AU66" s="8">
        <v>292</v>
      </c>
      <c r="AV66" s="4">
        <v>48.44</v>
      </c>
      <c r="AW66" s="4">
        <v>114.48</v>
      </c>
      <c r="AX66" s="6">
        <v>0.9</v>
      </c>
      <c r="AY66" s="5">
        <v>3.9841200000000003</v>
      </c>
      <c r="AZ66" s="6">
        <v>8.0000000000000002E-3</v>
      </c>
      <c r="BA66" s="6">
        <v>3.5000000000000003E-2</v>
      </c>
      <c r="BB66" s="6">
        <v>0.36499999999999999</v>
      </c>
      <c r="BC66" s="6">
        <v>3.1E-2</v>
      </c>
      <c r="BD66" s="4">
        <v>35</v>
      </c>
      <c r="BE66" s="4">
        <v>0</v>
      </c>
      <c r="BF66" s="4">
        <v>0</v>
      </c>
      <c r="BG66" s="6">
        <v>1.2589999999999999</v>
      </c>
      <c r="BH66" s="10" t="s">
        <v>153</v>
      </c>
      <c r="BI66" s="13" t="s">
        <v>154</v>
      </c>
      <c r="BJ66" s="10" t="s">
        <v>155</v>
      </c>
    </row>
    <row r="67" spans="1:62" ht="15.75" x14ac:dyDescent="0.25">
      <c r="A67" s="2">
        <v>39615</v>
      </c>
      <c r="B67" s="3" t="s">
        <v>321</v>
      </c>
      <c r="C67" s="65" t="s">
        <v>322</v>
      </c>
      <c r="D67" s="3" t="s">
        <v>119</v>
      </c>
      <c r="E67" s="3" t="s">
        <v>323</v>
      </c>
      <c r="F67" s="3" t="s">
        <v>324</v>
      </c>
      <c r="G67" s="60">
        <v>485764.80768899998</v>
      </c>
      <c r="H67" s="60">
        <v>2133079.3530899999</v>
      </c>
      <c r="I67" s="3"/>
      <c r="J67" s="4">
        <v>10</v>
      </c>
      <c r="K67" s="4">
        <v>227</v>
      </c>
      <c r="L67" s="4">
        <v>7.5</v>
      </c>
      <c r="M67" s="4">
        <v>188</v>
      </c>
      <c r="N67" s="4">
        <v>62.1</v>
      </c>
      <c r="O67" s="4">
        <v>6.9</v>
      </c>
      <c r="P67" s="4">
        <v>56.9</v>
      </c>
      <c r="Q67" s="5">
        <v>0.5</v>
      </c>
      <c r="R67" s="6">
        <v>0.1</v>
      </c>
      <c r="S67" s="6"/>
      <c r="T67" s="4">
        <v>15.6</v>
      </c>
      <c r="U67" s="6">
        <v>3.1099999999999999E-3</v>
      </c>
      <c r="V67" s="7"/>
      <c r="W67" s="4">
        <v>8.89</v>
      </c>
      <c r="X67" s="5">
        <v>5.6000000000000001E-2</v>
      </c>
      <c r="Y67" s="6">
        <v>4.1000000000000002E-2</v>
      </c>
      <c r="Z67" s="6">
        <v>3.1E-2</v>
      </c>
      <c r="AA67" s="6">
        <v>5.1999999999999998E-2</v>
      </c>
      <c r="AB67" s="6">
        <v>1.9E-2</v>
      </c>
      <c r="AC67" s="6">
        <v>3.5E-4</v>
      </c>
      <c r="AD67" s="6"/>
      <c r="AE67" s="4">
        <v>2.96</v>
      </c>
      <c r="AF67" s="7"/>
      <c r="AG67" s="4">
        <v>18.5</v>
      </c>
      <c r="AH67" s="4">
        <v>8.43</v>
      </c>
      <c r="AI67" s="4">
        <v>25</v>
      </c>
      <c r="AJ67" s="8">
        <v>0</v>
      </c>
      <c r="AK67" s="9"/>
      <c r="AL67" s="4">
        <v>0.5</v>
      </c>
      <c r="AM67" s="8"/>
      <c r="AN67" s="8"/>
      <c r="AO67" s="8"/>
      <c r="AP67" s="8"/>
      <c r="AQ67" s="8"/>
      <c r="AR67" s="8"/>
      <c r="AS67" s="8"/>
      <c r="AT67" s="8"/>
      <c r="AU67" s="8"/>
      <c r="AV67" s="4">
        <v>22.19</v>
      </c>
      <c r="AW67" s="4">
        <v>34.71</v>
      </c>
      <c r="AX67" s="6">
        <v>2.65</v>
      </c>
      <c r="AY67" s="5">
        <v>11.731019999999999</v>
      </c>
      <c r="AZ67" s="6">
        <v>8.0000000000000002E-3</v>
      </c>
      <c r="BA67" s="6">
        <v>3.5000000000000003E-2</v>
      </c>
      <c r="BB67" s="6"/>
      <c r="BC67" s="6">
        <v>2.3E-2</v>
      </c>
      <c r="BD67" s="4"/>
      <c r="BE67" s="4">
        <v>0</v>
      </c>
      <c r="BF67" s="4">
        <v>0</v>
      </c>
      <c r="BG67" s="6">
        <v>0.115</v>
      </c>
      <c r="BH67" s="10" t="s">
        <v>153</v>
      </c>
      <c r="BI67" s="13" t="s">
        <v>154</v>
      </c>
      <c r="BJ67" s="10" t="s">
        <v>155</v>
      </c>
    </row>
    <row r="68" spans="1:62" ht="15.75" x14ac:dyDescent="0.25">
      <c r="A68" s="2">
        <v>39665</v>
      </c>
      <c r="B68" s="3" t="s">
        <v>204</v>
      </c>
      <c r="C68" s="65" t="s">
        <v>205</v>
      </c>
      <c r="D68" s="3" t="s">
        <v>78</v>
      </c>
      <c r="E68" s="3" t="s">
        <v>206</v>
      </c>
      <c r="F68" s="3" t="s">
        <v>207</v>
      </c>
      <c r="G68" s="66">
        <v>477242.87485299993</v>
      </c>
      <c r="H68" s="66">
        <v>2154739.1622700002</v>
      </c>
      <c r="I68" s="3"/>
      <c r="J68" s="4">
        <v>10</v>
      </c>
      <c r="K68" s="4">
        <v>605</v>
      </c>
      <c r="L68" s="4">
        <v>7.11</v>
      </c>
      <c r="M68" s="4">
        <v>400</v>
      </c>
      <c r="N68" s="4">
        <v>220.9</v>
      </c>
      <c r="O68" s="4">
        <v>32.5</v>
      </c>
      <c r="P68" s="4">
        <v>147.56</v>
      </c>
      <c r="Q68" s="5">
        <v>0.1</v>
      </c>
      <c r="R68" s="6">
        <v>0.1</v>
      </c>
      <c r="S68" s="6">
        <v>0.14000000000000001</v>
      </c>
      <c r="T68" s="4">
        <v>19.66</v>
      </c>
      <c r="U68" s="6">
        <v>6.2E-4</v>
      </c>
      <c r="V68" s="7"/>
      <c r="W68" s="4">
        <v>18.2</v>
      </c>
      <c r="X68" s="5">
        <v>5.6000000000000001E-2</v>
      </c>
      <c r="Y68" s="6">
        <v>4.1000000000000002E-2</v>
      </c>
      <c r="Z68" s="6">
        <v>3.1E-2</v>
      </c>
      <c r="AA68" s="6">
        <v>5.1999999999999998E-2</v>
      </c>
      <c r="AB68" s="6">
        <v>1.9E-2</v>
      </c>
      <c r="AC68" s="6">
        <v>3.5E-4</v>
      </c>
      <c r="AD68" s="6"/>
      <c r="AE68" s="4">
        <v>8.92</v>
      </c>
      <c r="AF68" s="7"/>
      <c r="AG68" s="4">
        <v>54.9</v>
      </c>
      <c r="AH68" s="4">
        <v>24.8</v>
      </c>
      <c r="AI68" s="4">
        <v>25</v>
      </c>
      <c r="AJ68" s="8">
        <v>0</v>
      </c>
      <c r="AK68" s="9"/>
      <c r="AL68" s="4">
        <v>0.5</v>
      </c>
      <c r="AM68" s="8">
        <v>10</v>
      </c>
      <c r="AN68" s="8">
        <v>88</v>
      </c>
      <c r="AO68" s="8">
        <v>312</v>
      </c>
      <c r="AP68" s="8">
        <v>8</v>
      </c>
      <c r="AQ68" s="8">
        <v>0</v>
      </c>
      <c r="AR68" s="8">
        <v>8</v>
      </c>
      <c r="AS68" s="8">
        <v>392</v>
      </c>
      <c r="AT68" s="8">
        <v>88</v>
      </c>
      <c r="AU68" s="8">
        <v>304</v>
      </c>
      <c r="AV68" s="4">
        <v>45.44</v>
      </c>
      <c r="AW68" s="4">
        <v>102.12</v>
      </c>
      <c r="AX68" s="6">
        <v>0.88</v>
      </c>
      <c r="AY68" s="5">
        <v>3.8955839999999999</v>
      </c>
      <c r="AZ68" s="6">
        <v>8.0000000000000002E-3</v>
      </c>
      <c r="BA68" s="6">
        <v>3.5000000000000003E-2</v>
      </c>
      <c r="BB68" s="6">
        <v>0.36499999999999999</v>
      </c>
      <c r="BC68" s="6">
        <v>3.5000000000000003E-2</v>
      </c>
      <c r="BD68" s="4">
        <v>32.700000000000003</v>
      </c>
      <c r="BE68" s="4">
        <v>0</v>
      </c>
      <c r="BF68" s="4">
        <v>0</v>
      </c>
      <c r="BG68" s="6">
        <v>1.2729999999999999</v>
      </c>
      <c r="BH68" s="10" t="s">
        <v>153</v>
      </c>
      <c r="BI68" s="13" t="s">
        <v>154</v>
      </c>
      <c r="BJ68" s="10" t="s">
        <v>155</v>
      </c>
    </row>
    <row r="69" spans="1:62" ht="15.75" x14ac:dyDescent="0.25">
      <c r="A69" s="2">
        <v>39686</v>
      </c>
      <c r="B69" s="3" t="s">
        <v>254</v>
      </c>
      <c r="C69" s="65" t="s">
        <v>255</v>
      </c>
      <c r="D69" s="3" t="s">
        <v>256</v>
      </c>
      <c r="E69" s="3" t="s">
        <v>257</v>
      </c>
      <c r="F69" s="3" t="s">
        <v>258</v>
      </c>
      <c r="G69" s="62">
        <v>487121</v>
      </c>
      <c r="H69" s="62">
        <v>2145200</v>
      </c>
      <c r="I69" s="3"/>
      <c r="J69" s="4">
        <v>25</v>
      </c>
      <c r="K69" s="4">
        <v>282</v>
      </c>
      <c r="L69" s="4">
        <v>7.91</v>
      </c>
      <c r="M69" s="4">
        <v>296</v>
      </c>
      <c r="N69" s="4">
        <v>102.9</v>
      </c>
      <c r="O69" s="4">
        <v>7.73</v>
      </c>
      <c r="P69" s="4">
        <v>39.450000000000003</v>
      </c>
      <c r="Q69" s="5">
        <v>0.3</v>
      </c>
      <c r="R69" s="6">
        <v>0.1</v>
      </c>
      <c r="S69" s="6">
        <v>0.1</v>
      </c>
      <c r="T69" s="4">
        <v>11.95</v>
      </c>
      <c r="U69" s="6">
        <v>1.4300000000000001E-3</v>
      </c>
      <c r="V69" s="7"/>
      <c r="W69" s="4">
        <v>7.75</v>
      </c>
      <c r="X69" s="5">
        <v>5.6000000000000001E-2</v>
      </c>
      <c r="Y69" s="6">
        <v>4.1000000000000002E-2</v>
      </c>
      <c r="Z69" s="6">
        <v>3.1E-2</v>
      </c>
      <c r="AA69" s="6">
        <v>0.45</v>
      </c>
      <c r="AB69" s="6">
        <v>7.3999999999999996E-2</v>
      </c>
      <c r="AC69" s="6">
        <v>3.5E-4</v>
      </c>
      <c r="AD69" s="6"/>
      <c r="AE69" s="4">
        <v>7.04</v>
      </c>
      <c r="AF69" s="7"/>
      <c r="AG69" s="4">
        <v>37.5</v>
      </c>
      <c r="AH69" s="4">
        <v>4.88</v>
      </c>
      <c r="AI69" s="4">
        <v>6500</v>
      </c>
      <c r="AJ69" s="8">
        <v>100</v>
      </c>
      <c r="AK69" s="9"/>
      <c r="AL69" s="4">
        <v>11.8</v>
      </c>
      <c r="AM69" s="8">
        <v>10</v>
      </c>
      <c r="AN69" s="8">
        <v>44</v>
      </c>
      <c r="AO69" s="8">
        <v>252</v>
      </c>
      <c r="AP69" s="8">
        <v>84</v>
      </c>
      <c r="AQ69" s="8">
        <v>0</v>
      </c>
      <c r="AR69" s="8">
        <v>84</v>
      </c>
      <c r="AS69" s="8">
        <v>212</v>
      </c>
      <c r="AT69" s="8">
        <v>44</v>
      </c>
      <c r="AU69" s="8">
        <v>168</v>
      </c>
      <c r="AV69" s="4">
        <v>19.350000000000001</v>
      </c>
      <c r="AW69" s="4">
        <v>20.100000000000001</v>
      </c>
      <c r="AX69" s="6">
        <v>0.1</v>
      </c>
      <c r="AY69" s="5">
        <v>0.44268000000000002</v>
      </c>
      <c r="AZ69" s="6">
        <v>1.0999999999999999E-2</v>
      </c>
      <c r="BA69" s="6">
        <v>3.5000000000000003E-2</v>
      </c>
      <c r="BB69" s="6">
        <v>0.36499999999999999</v>
      </c>
      <c r="BC69" s="6">
        <v>2.5999999999999999E-2</v>
      </c>
      <c r="BD69" s="4">
        <v>33.200000000000003</v>
      </c>
      <c r="BE69" s="4"/>
      <c r="BF69" s="4"/>
      <c r="BG69" s="6">
        <v>0.84699999999999998</v>
      </c>
      <c r="BH69" s="10" t="s">
        <v>154</v>
      </c>
      <c r="BI69" s="13" t="s">
        <v>154</v>
      </c>
      <c r="BJ69" s="10" t="s">
        <v>155</v>
      </c>
    </row>
    <row r="70" spans="1:62" ht="15.75" x14ac:dyDescent="0.25">
      <c r="A70" s="2">
        <v>39699</v>
      </c>
      <c r="B70" s="3" t="s">
        <v>273</v>
      </c>
      <c r="C70" s="65" t="s">
        <v>274</v>
      </c>
      <c r="D70" s="3" t="s">
        <v>106</v>
      </c>
      <c r="E70" s="3" t="s">
        <v>115</v>
      </c>
      <c r="F70" s="3" t="s">
        <v>275</v>
      </c>
      <c r="G70" s="66">
        <v>501704.41609700018</v>
      </c>
      <c r="H70" s="66">
        <v>2124099.4525000001</v>
      </c>
      <c r="I70" s="3"/>
      <c r="J70" s="4">
        <v>10</v>
      </c>
      <c r="K70" s="4">
        <v>706</v>
      </c>
      <c r="L70" s="4">
        <v>8.2100000000000009</v>
      </c>
      <c r="M70" s="4">
        <v>416</v>
      </c>
      <c r="N70" s="4">
        <v>281.5</v>
      </c>
      <c r="O70" s="4">
        <v>44.4</v>
      </c>
      <c r="P70" s="4">
        <v>112.32</v>
      </c>
      <c r="Q70" s="5">
        <v>0.3</v>
      </c>
      <c r="R70" s="6">
        <v>2.16</v>
      </c>
      <c r="S70" s="6">
        <v>0.17</v>
      </c>
      <c r="T70" s="4">
        <v>4</v>
      </c>
      <c r="U70" s="6">
        <v>6.2E-4</v>
      </c>
      <c r="V70" s="7"/>
      <c r="W70" s="4">
        <v>12</v>
      </c>
      <c r="X70" s="5">
        <v>5.6000000000000001E-2</v>
      </c>
      <c r="Y70" s="6">
        <v>4.1000000000000002E-2</v>
      </c>
      <c r="Z70" s="6">
        <v>3.1E-2</v>
      </c>
      <c r="AA70" s="6">
        <v>5.1999999999999998E-2</v>
      </c>
      <c r="AB70" s="6">
        <v>1.9E-2</v>
      </c>
      <c r="AC70" s="6">
        <v>3.5E-4</v>
      </c>
      <c r="AD70" s="6"/>
      <c r="AE70" s="4">
        <v>7.74</v>
      </c>
      <c r="AF70" s="7"/>
      <c r="AG70" s="4">
        <v>109.9</v>
      </c>
      <c r="AH70" s="4">
        <v>20</v>
      </c>
      <c r="AI70" s="4">
        <v>1</v>
      </c>
      <c r="AJ70" s="8">
        <v>0</v>
      </c>
      <c r="AK70" s="9"/>
      <c r="AL70" s="4">
        <v>1.47</v>
      </c>
      <c r="AM70" s="8">
        <v>18.399999999999999</v>
      </c>
      <c r="AN70" s="8">
        <v>44</v>
      </c>
      <c r="AO70" s="8">
        <v>372</v>
      </c>
      <c r="AP70" s="8">
        <v>4</v>
      </c>
      <c r="AQ70" s="8">
        <v>0</v>
      </c>
      <c r="AR70" s="8">
        <v>4</v>
      </c>
      <c r="AS70" s="8">
        <v>412</v>
      </c>
      <c r="AT70" s="8">
        <v>44</v>
      </c>
      <c r="AU70" s="8">
        <v>368</v>
      </c>
      <c r="AV70" s="4">
        <v>29.96</v>
      </c>
      <c r="AW70" s="4">
        <v>82.36</v>
      </c>
      <c r="AX70" s="6">
        <v>0.69</v>
      </c>
      <c r="AY70" s="5">
        <v>3.0544919999999998</v>
      </c>
      <c r="AZ70" s="6">
        <v>8.0000000000000002E-3</v>
      </c>
      <c r="BA70" s="6">
        <v>3.5000000000000003E-2</v>
      </c>
      <c r="BB70" s="6">
        <v>0.36499999999999999</v>
      </c>
      <c r="BC70" s="6">
        <v>1.4E-2</v>
      </c>
      <c r="BD70" s="4">
        <v>19.399999999999999</v>
      </c>
      <c r="BE70" s="4">
        <v>0</v>
      </c>
      <c r="BF70" s="4">
        <v>0</v>
      </c>
      <c r="BG70" s="6">
        <v>0.89800000000000002</v>
      </c>
      <c r="BH70" s="10" t="s">
        <v>154</v>
      </c>
      <c r="BI70" s="13" t="s">
        <v>154</v>
      </c>
      <c r="BJ70" s="10" t="s">
        <v>155</v>
      </c>
    </row>
    <row r="71" spans="1:62" ht="15.75" x14ac:dyDescent="0.25">
      <c r="A71" s="2">
        <v>39699</v>
      </c>
      <c r="B71" s="3" t="s">
        <v>276</v>
      </c>
      <c r="C71" s="65" t="s">
        <v>277</v>
      </c>
      <c r="D71" s="3" t="s">
        <v>106</v>
      </c>
      <c r="E71" s="3" t="s">
        <v>115</v>
      </c>
      <c r="F71" s="3" t="s">
        <v>278</v>
      </c>
      <c r="G71" s="66">
        <v>501425.10906000005</v>
      </c>
      <c r="H71" s="66">
        <v>2124640.62641</v>
      </c>
      <c r="I71" s="3"/>
      <c r="J71" s="4">
        <v>10</v>
      </c>
      <c r="K71" s="4">
        <v>181</v>
      </c>
      <c r="L71" s="4">
        <v>7.93</v>
      </c>
      <c r="M71" s="4">
        <v>180</v>
      </c>
      <c r="N71" s="4">
        <v>106.3</v>
      </c>
      <c r="O71" s="4">
        <v>9.94</v>
      </c>
      <c r="P71" s="4">
        <v>72.59</v>
      </c>
      <c r="Q71" s="5">
        <v>0.3</v>
      </c>
      <c r="R71" s="6">
        <v>0.11</v>
      </c>
      <c r="S71" s="6"/>
      <c r="T71" s="4">
        <v>9.74</v>
      </c>
      <c r="U71" s="6">
        <v>6.2E-4</v>
      </c>
      <c r="V71" s="7"/>
      <c r="W71" s="4">
        <v>9.2799999999999994</v>
      </c>
      <c r="X71" s="5">
        <v>5.6000000000000001E-2</v>
      </c>
      <c r="Y71" s="6">
        <v>4.1000000000000002E-2</v>
      </c>
      <c r="Z71" s="6">
        <v>3.1E-2</v>
      </c>
      <c r="AA71" s="6">
        <v>5.1999999999999998E-2</v>
      </c>
      <c r="AB71" s="6">
        <v>1.9E-2</v>
      </c>
      <c r="AC71" s="6">
        <v>3.2000000000000003E-4</v>
      </c>
      <c r="AD71" s="6"/>
      <c r="AE71" s="4">
        <v>1.82</v>
      </c>
      <c r="AF71" s="7"/>
      <c r="AG71" s="4">
        <v>24.2</v>
      </c>
      <c r="AH71" s="4">
        <v>12</v>
      </c>
      <c r="AI71" s="4">
        <v>130</v>
      </c>
      <c r="AJ71" s="8">
        <v>0</v>
      </c>
      <c r="AK71" s="9"/>
      <c r="AL71" s="4">
        <v>0.5</v>
      </c>
      <c r="AM71" s="8"/>
      <c r="AN71" s="8"/>
      <c r="AO71" s="8"/>
      <c r="AP71" s="8"/>
      <c r="AQ71" s="8"/>
      <c r="AR71" s="8"/>
      <c r="AS71" s="8"/>
      <c r="AT71" s="8"/>
      <c r="AU71" s="8"/>
      <c r="AV71" s="4">
        <v>23.17</v>
      </c>
      <c r="AW71" s="4">
        <v>49.42</v>
      </c>
      <c r="AX71" s="6">
        <v>2.0699999999999998</v>
      </c>
      <c r="AY71" s="5">
        <v>9.1634759999999993</v>
      </c>
      <c r="AZ71" s="6">
        <v>8.0000000000000002E-3</v>
      </c>
      <c r="BA71" s="6">
        <v>3.5000000000000003E-2</v>
      </c>
      <c r="BB71" s="6"/>
      <c r="BC71" s="6">
        <v>8.9999999999999993E-3</v>
      </c>
      <c r="BD71" s="4"/>
      <c r="BE71" s="4">
        <v>0</v>
      </c>
      <c r="BF71" s="4">
        <v>0</v>
      </c>
      <c r="BG71" s="6">
        <v>0.153</v>
      </c>
      <c r="BH71" s="10" t="s">
        <v>153</v>
      </c>
      <c r="BI71" s="13" t="s">
        <v>154</v>
      </c>
      <c r="BJ71" s="10" t="s">
        <v>155</v>
      </c>
    </row>
    <row r="72" spans="1:62" ht="15.75" x14ac:dyDescent="0.25">
      <c r="A72" s="2">
        <v>39699</v>
      </c>
      <c r="B72" s="3" t="s">
        <v>279</v>
      </c>
      <c r="C72" s="65" t="s">
        <v>280</v>
      </c>
      <c r="D72" s="3" t="s">
        <v>106</v>
      </c>
      <c r="E72" s="3" t="s">
        <v>115</v>
      </c>
      <c r="F72" s="3" t="s">
        <v>116</v>
      </c>
      <c r="G72" s="66">
        <v>501480.80430000025</v>
      </c>
      <c r="H72" s="66">
        <v>2124246.5212899991</v>
      </c>
      <c r="I72" s="3"/>
      <c r="J72" s="4">
        <v>10</v>
      </c>
      <c r="K72" s="4">
        <v>242</v>
      </c>
      <c r="L72" s="4">
        <v>8.07</v>
      </c>
      <c r="M72" s="4">
        <v>144</v>
      </c>
      <c r="N72" s="4">
        <v>85.2</v>
      </c>
      <c r="O72" s="4">
        <v>7.18</v>
      </c>
      <c r="P72" s="4">
        <v>56.89</v>
      </c>
      <c r="Q72" s="5">
        <v>0.3</v>
      </c>
      <c r="R72" s="6">
        <v>0.1</v>
      </c>
      <c r="S72" s="6"/>
      <c r="T72" s="4">
        <v>7.44</v>
      </c>
      <c r="U72" s="6">
        <v>6.2E-4</v>
      </c>
      <c r="V72" s="7"/>
      <c r="W72" s="4">
        <v>7.63</v>
      </c>
      <c r="X72" s="5">
        <v>5.6000000000000001E-2</v>
      </c>
      <c r="Y72" s="6">
        <v>4.1000000000000002E-2</v>
      </c>
      <c r="Z72" s="6">
        <v>3.1E-2</v>
      </c>
      <c r="AA72" s="6">
        <v>5.1999999999999998E-2</v>
      </c>
      <c r="AB72" s="6">
        <v>1.9E-2</v>
      </c>
      <c r="AC72" s="6">
        <v>3.6999999999999999E-4</v>
      </c>
      <c r="AD72" s="6"/>
      <c r="AE72" s="4">
        <v>1.57</v>
      </c>
      <c r="AF72" s="7"/>
      <c r="AG72" s="4">
        <v>21</v>
      </c>
      <c r="AH72" s="4">
        <v>9.19</v>
      </c>
      <c r="AI72" s="4">
        <v>15</v>
      </c>
      <c r="AJ72" s="8">
        <v>0</v>
      </c>
      <c r="AK72" s="9"/>
      <c r="AL72" s="4">
        <v>0.5</v>
      </c>
      <c r="AM72" s="8"/>
      <c r="AN72" s="8"/>
      <c r="AO72" s="8"/>
      <c r="AP72" s="8"/>
      <c r="AQ72" s="8"/>
      <c r="AR72" s="8"/>
      <c r="AS72" s="8"/>
      <c r="AT72" s="8"/>
      <c r="AU72" s="8"/>
      <c r="AV72" s="4">
        <v>19.05</v>
      </c>
      <c r="AW72" s="4">
        <v>37.840000000000003</v>
      </c>
      <c r="AX72" s="6">
        <v>1.91</v>
      </c>
      <c r="AY72" s="5">
        <v>8.4551879999999997</v>
      </c>
      <c r="AZ72" s="6">
        <v>8.0000000000000002E-3</v>
      </c>
      <c r="BA72" s="6">
        <v>3.5000000000000003E-2</v>
      </c>
      <c r="BB72" s="6"/>
      <c r="BC72" s="6">
        <v>8.9999999999999993E-3</v>
      </c>
      <c r="BD72" s="4"/>
      <c r="BE72" s="4">
        <v>0</v>
      </c>
      <c r="BF72" s="4">
        <v>0</v>
      </c>
      <c r="BG72" s="6">
        <v>0.12</v>
      </c>
      <c r="BH72" s="10" t="s">
        <v>153</v>
      </c>
      <c r="BI72" s="13" t="s">
        <v>154</v>
      </c>
      <c r="BJ72" s="10" t="s">
        <v>155</v>
      </c>
    </row>
    <row r="73" spans="1:62" ht="15.75" x14ac:dyDescent="0.25">
      <c r="A73" s="2">
        <v>39699</v>
      </c>
      <c r="B73" s="3" t="s">
        <v>281</v>
      </c>
      <c r="C73" s="65" t="s">
        <v>282</v>
      </c>
      <c r="D73" s="3" t="s">
        <v>106</v>
      </c>
      <c r="E73" s="3" t="s">
        <v>115</v>
      </c>
      <c r="F73" s="3" t="s">
        <v>116</v>
      </c>
      <c r="G73" s="66">
        <v>501758.94509300019</v>
      </c>
      <c r="H73" s="66">
        <v>2124223.3487199997</v>
      </c>
      <c r="I73" s="3"/>
      <c r="J73" s="4">
        <v>25</v>
      </c>
      <c r="K73" s="4">
        <v>1109</v>
      </c>
      <c r="L73" s="4">
        <v>7.99</v>
      </c>
      <c r="M73" s="4">
        <v>708</v>
      </c>
      <c r="N73" s="4">
        <v>509.9</v>
      </c>
      <c r="O73" s="4">
        <v>56.2</v>
      </c>
      <c r="P73" s="4">
        <v>191.77</v>
      </c>
      <c r="Q73" s="5">
        <v>0.3</v>
      </c>
      <c r="R73" s="6">
        <v>2.4900000000000002</v>
      </c>
      <c r="S73" s="6">
        <v>0.39</v>
      </c>
      <c r="T73" s="4">
        <v>4</v>
      </c>
      <c r="U73" s="6">
        <v>6.2E-4</v>
      </c>
      <c r="V73" s="7"/>
      <c r="W73" s="4">
        <v>23.2</v>
      </c>
      <c r="X73" s="5">
        <v>5.6000000000000001E-2</v>
      </c>
      <c r="Y73" s="6">
        <v>4.1000000000000002E-2</v>
      </c>
      <c r="Z73" s="6">
        <v>3.1E-2</v>
      </c>
      <c r="AA73" s="6">
        <v>5.1999999999999998E-2</v>
      </c>
      <c r="AB73" s="6">
        <v>0.14299999999999999</v>
      </c>
      <c r="AC73" s="6">
        <v>3.5E-4</v>
      </c>
      <c r="AD73" s="6"/>
      <c r="AE73" s="4">
        <v>9.18</v>
      </c>
      <c r="AF73" s="7"/>
      <c r="AG73" s="4">
        <v>176.2</v>
      </c>
      <c r="AH73" s="4">
        <v>32.5</v>
      </c>
      <c r="AI73" s="4">
        <v>650</v>
      </c>
      <c r="AJ73" s="8">
        <v>100</v>
      </c>
      <c r="AK73" s="9"/>
      <c r="AL73" s="4">
        <v>0.73</v>
      </c>
      <c r="AM73" s="8">
        <v>32.799999999999997</v>
      </c>
      <c r="AN73" s="8">
        <v>96</v>
      </c>
      <c r="AO73" s="8">
        <v>612</v>
      </c>
      <c r="AP73" s="8">
        <v>2</v>
      </c>
      <c r="AQ73" s="8">
        <v>0</v>
      </c>
      <c r="AR73" s="8">
        <v>2</v>
      </c>
      <c r="AS73" s="8">
        <v>706</v>
      </c>
      <c r="AT73" s="8">
        <v>96</v>
      </c>
      <c r="AU73" s="8">
        <v>610</v>
      </c>
      <c r="AV73" s="4">
        <v>57.93</v>
      </c>
      <c r="AW73" s="4">
        <v>133.84</v>
      </c>
      <c r="AX73" s="6">
        <v>2.06</v>
      </c>
      <c r="AY73" s="5">
        <v>9.1192080000000004</v>
      </c>
      <c r="AZ73" s="6">
        <v>0.02</v>
      </c>
      <c r="BA73" s="6">
        <v>3.5000000000000003E-2</v>
      </c>
      <c r="BB73" s="6">
        <v>0.36499999999999999</v>
      </c>
      <c r="BC73" s="6">
        <v>0.04</v>
      </c>
      <c r="BD73" s="4">
        <v>20.100000000000001</v>
      </c>
      <c r="BE73" s="4">
        <v>0</v>
      </c>
      <c r="BF73" s="4">
        <v>0</v>
      </c>
      <c r="BG73" s="6">
        <v>1.375</v>
      </c>
      <c r="BH73" s="10" t="s">
        <v>154</v>
      </c>
      <c r="BI73" s="13" t="s">
        <v>154</v>
      </c>
      <c r="BJ73" s="10" t="s">
        <v>155</v>
      </c>
    </row>
    <row r="74" spans="1:62" ht="15.75" x14ac:dyDescent="0.25">
      <c r="A74" s="2">
        <v>39706</v>
      </c>
      <c r="B74" s="3" t="s">
        <v>283</v>
      </c>
      <c r="C74" s="65" t="s">
        <v>284</v>
      </c>
      <c r="D74" s="3" t="s">
        <v>106</v>
      </c>
      <c r="E74" s="3" t="s">
        <v>115</v>
      </c>
      <c r="F74" s="3" t="s">
        <v>285</v>
      </c>
      <c r="G74" s="66">
        <v>501969.03513099998</v>
      </c>
      <c r="H74" s="66">
        <v>2124118.938769999</v>
      </c>
      <c r="I74" s="3"/>
      <c r="J74" s="4">
        <v>5</v>
      </c>
      <c r="K74" s="4">
        <v>201</v>
      </c>
      <c r="L74" s="4">
        <v>7.91</v>
      </c>
      <c r="M74" s="4">
        <v>144</v>
      </c>
      <c r="N74" s="4">
        <v>62.8</v>
      </c>
      <c r="O74" s="4">
        <v>2.95</v>
      </c>
      <c r="P74" s="4">
        <v>47.71</v>
      </c>
      <c r="Q74" s="5">
        <v>0.3</v>
      </c>
      <c r="R74" s="6">
        <v>0.1</v>
      </c>
      <c r="S74" s="6">
        <v>0.1</v>
      </c>
      <c r="T74" s="4">
        <v>9.6300000000000008</v>
      </c>
      <c r="U74" s="6">
        <v>6.2E-4</v>
      </c>
      <c r="V74" s="7"/>
      <c r="W74" s="4">
        <v>6.72</v>
      </c>
      <c r="X74" s="5">
        <v>5.6000000000000001E-2</v>
      </c>
      <c r="Y74" s="6">
        <v>4.1000000000000002E-2</v>
      </c>
      <c r="Z74" s="6">
        <v>3.1E-2</v>
      </c>
      <c r="AA74" s="6">
        <v>5.1999999999999998E-2</v>
      </c>
      <c r="AB74" s="6">
        <v>0.113</v>
      </c>
      <c r="AC74" s="6">
        <v>3.5E-4</v>
      </c>
      <c r="AD74" s="6"/>
      <c r="AE74" s="4">
        <v>1.43</v>
      </c>
      <c r="AF74" s="7"/>
      <c r="AG74" s="4">
        <v>15.9</v>
      </c>
      <c r="AH74" s="4">
        <v>7.51</v>
      </c>
      <c r="AI74" s="4">
        <v>6500</v>
      </c>
      <c r="AJ74" s="8">
        <v>50</v>
      </c>
      <c r="AK74" s="9"/>
      <c r="AL74" s="4">
        <v>0.5</v>
      </c>
      <c r="AM74" s="8">
        <v>10</v>
      </c>
      <c r="AN74" s="8">
        <v>40</v>
      </c>
      <c r="AO74" s="8">
        <v>104</v>
      </c>
      <c r="AP74" s="8">
        <v>10</v>
      </c>
      <c r="AQ74" s="8">
        <v>4</v>
      </c>
      <c r="AR74" s="8">
        <v>6</v>
      </c>
      <c r="AS74" s="8">
        <v>134</v>
      </c>
      <c r="AT74" s="8">
        <v>36</v>
      </c>
      <c r="AU74" s="8">
        <v>98</v>
      </c>
      <c r="AV74" s="4">
        <v>16.78</v>
      </c>
      <c r="AW74" s="4">
        <v>30.93</v>
      </c>
      <c r="AX74" s="6">
        <v>1.1399999999999999</v>
      </c>
      <c r="AY74" s="5">
        <v>5.0465519999999993</v>
      </c>
      <c r="AZ74" s="6">
        <v>8.0000000000000002E-3</v>
      </c>
      <c r="BA74" s="6">
        <v>0.36</v>
      </c>
      <c r="BB74" s="6">
        <v>0.36499999999999999</v>
      </c>
      <c r="BC74" s="6">
        <v>8.9999999999999993E-3</v>
      </c>
      <c r="BD74" s="4">
        <v>26.3</v>
      </c>
      <c r="BE74" s="4">
        <v>0</v>
      </c>
      <c r="BF74" s="4">
        <v>0</v>
      </c>
      <c r="BG74" s="6">
        <v>8.6999999999999994E-2</v>
      </c>
      <c r="BH74" s="10" t="s">
        <v>153</v>
      </c>
      <c r="BI74" s="13" t="s">
        <v>154</v>
      </c>
      <c r="BJ74" s="10" t="s">
        <v>155</v>
      </c>
    </row>
    <row r="75" spans="1:62" ht="15.75" x14ac:dyDescent="0.25">
      <c r="A75" s="2">
        <v>39699</v>
      </c>
      <c r="B75" s="3" t="s">
        <v>299</v>
      </c>
      <c r="C75" s="65" t="s">
        <v>300</v>
      </c>
      <c r="D75" s="3" t="s">
        <v>288</v>
      </c>
      <c r="E75" s="3" t="s">
        <v>115</v>
      </c>
      <c r="F75" s="3" t="s">
        <v>116</v>
      </c>
      <c r="G75" s="66">
        <v>502462.8515499999</v>
      </c>
      <c r="H75" s="66">
        <v>2123899.4737600004</v>
      </c>
      <c r="I75" s="3"/>
      <c r="J75" s="4">
        <v>10</v>
      </c>
      <c r="K75" s="4">
        <v>403</v>
      </c>
      <c r="L75" s="4">
        <v>7.74</v>
      </c>
      <c r="M75" s="4">
        <v>260</v>
      </c>
      <c r="N75" s="4">
        <v>138.30000000000001</v>
      </c>
      <c r="O75" s="4">
        <v>14.9</v>
      </c>
      <c r="P75" s="4">
        <v>107.29</v>
      </c>
      <c r="Q75" s="5">
        <v>0.3</v>
      </c>
      <c r="R75" s="6">
        <v>0.1</v>
      </c>
      <c r="S75" s="6"/>
      <c r="T75" s="4">
        <v>22.53</v>
      </c>
      <c r="U75" s="6">
        <v>6.2E-4</v>
      </c>
      <c r="V75" s="7"/>
      <c r="W75" s="4">
        <v>14.6</v>
      </c>
      <c r="X75" s="5">
        <v>5.6000000000000001E-2</v>
      </c>
      <c r="Y75" s="6">
        <v>4.1000000000000002E-2</v>
      </c>
      <c r="Z75" s="6">
        <v>3.1E-2</v>
      </c>
      <c r="AA75" s="6">
        <v>5.1999999999999998E-2</v>
      </c>
      <c r="AB75" s="6">
        <v>1.9E-2</v>
      </c>
      <c r="AC75" s="6">
        <v>3.6999999999999999E-4</v>
      </c>
      <c r="AD75" s="6"/>
      <c r="AE75" s="4">
        <v>2.35</v>
      </c>
      <c r="AF75" s="7"/>
      <c r="AG75" s="4">
        <v>33.200000000000003</v>
      </c>
      <c r="AH75" s="4">
        <v>17.2</v>
      </c>
      <c r="AI75" s="4">
        <v>715</v>
      </c>
      <c r="AJ75" s="8">
        <v>1</v>
      </c>
      <c r="AK75" s="9"/>
      <c r="AL75" s="4">
        <v>0.5</v>
      </c>
      <c r="AM75" s="8"/>
      <c r="AN75" s="8"/>
      <c r="AO75" s="8"/>
      <c r="AP75" s="8"/>
      <c r="AQ75" s="8"/>
      <c r="AR75" s="8"/>
      <c r="AS75" s="8"/>
      <c r="AT75" s="8"/>
      <c r="AU75" s="8"/>
      <c r="AV75" s="4">
        <v>36.46</v>
      </c>
      <c r="AW75" s="4">
        <v>70.83</v>
      </c>
      <c r="AX75" s="6">
        <v>2.5099999999999998</v>
      </c>
      <c r="AY75" s="5">
        <v>11.111267999999999</v>
      </c>
      <c r="AZ75" s="6">
        <v>8.0000000000000002E-3</v>
      </c>
      <c r="BA75" s="6">
        <v>39.090000000000003</v>
      </c>
      <c r="BB75" s="6">
        <v>3.5000000000000003E-2</v>
      </c>
      <c r="BC75" s="6">
        <v>8.9999999999999993E-3</v>
      </c>
      <c r="BD75" s="4"/>
      <c r="BE75" s="4">
        <v>0</v>
      </c>
      <c r="BF75" s="4">
        <v>0</v>
      </c>
      <c r="BG75" s="6">
        <v>0.16300000000000001</v>
      </c>
      <c r="BH75" s="10" t="s">
        <v>153</v>
      </c>
      <c r="BI75" s="13" t="s">
        <v>154</v>
      </c>
      <c r="BJ75" s="10" t="s">
        <v>155</v>
      </c>
    </row>
    <row r="76" spans="1:62" ht="15.75" x14ac:dyDescent="0.25">
      <c r="A76" s="2">
        <v>39639</v>
      </c>
      <c r="B76" s="3" t="s">
        <v>325</v>
      </c>
      <c r="C76" s="65" t="s">
        <v>326</v>
      </c>
      <c r="D76" s="3" t="s">
        <v>119</v>
      </c>
      <c r="E76" s="3" t="s">
        <v>327</v>
      </c>
      <c r="F76" s="3" t="s">
        <v>328</v>
      </c>
      <c r="G76" s="61">
        <v>478706</v>
      </c>
      <c r="H76" s="61">
        <v>2148642</v>
      </c>
      <c r="I76" s="3"/>
      <c r="J76" s="4">
        <v>2.5</v>
      </c>
      <c r="K76" s="4">
        <v>252</v>
      </c>
      <c r="L76" s="4">
        <v>7.5</v>
      </c>
      <c r="M76" s="4">
        <v>164</v>
      </c>
      <c r="N76" s="4">
        <v>76.3</v>
      </c>
      <c r="O76" s="4">
        <v>11.3</v>
      </c>
      <c r="P76" s="4">
        <v>56.72</v>
      </c>
      <c r="Q76" s="5">
        <v>0.3</v>
      </c>
      <c r="R76" s="6">
        <v>0.1</v>
      </c>
      <c r="S76" s="6">
        <v>0.1</v>
      </c>
      <c r="T76" s="4">
        <v>12.53</v>
      </c>
      <c r="U76" s="6">
        <v>9.4599999999999997E-3</v>
      </c>
      <c r="V76" s="7"/>
      <c r="W76" s="4">
        <v>6.41</v>
      </c>
      <c r="X76" s="5">
        <v>5.6000000000000001E-2</v>
      </c>
      <c r="Y76" s="6">
        <v>4.1000000000000002E-2</v>
      </c>
      <c r="Z76" s="6">
        <v>3.1E-2</v>
      </c>
      <c r="AA76" s="6">
        <v>0.27500000000000002</v>
      </c>
      <c r="AB76" s="6">
        <v>1.9E-2</v>
      </c>
      <c r="AC76" s="6"/>
      <c r="AD76" s="6"/>
      <c r="AE76" s="4">
        <v>2.86</v>
      </c>
      <c r="AF76" s="7"/>
      <c r="AG76" s="4">
        <v>20.6</v>
      </c>
      <c r="AH76" s="4">
        <v>9.89</v>
      </c>
      <c r="AI76" s="4">
        <v>320</v>
      </c>
      <c r="AJ76" s="8">
        <v>50</v>
      </c>
      <c r="AK76" s="9"/>
      <c r="AL76" s="4">
        <v>2.35</v>
      </c>
      <c r="AM76" s="8">
        <v>10</v>
      </c>
      <c r="AN76" s="8">
        <v>24</v>
      </c>
      <c r="AO76" s="8">
        <v>140</v>
      </c>
      <c r="AP76" s="8">
        <v>6</v>
      </c>
      <c r="AQ76" s="8">
        <v>2</v>
      </c>
      <c r="AR76" s="8">
        <v>4</v>
      </c>
      <c r="AS76" s="8">
        <v>158</v>
      </c>
      <c r="AT76" s="8">
        <v>22</v>
      </c>
      <c r="AU76" s="8">
        <v>136</v>
      </c>
      <c r="AV76" s="4">
        <v>16</v>
      </c>
      <c r="AW76" s="4">
        <v>40.72</v>
      </c>
      <c r="AX76" s="6">
        <v>1.82</v>
      </c>
      <c r="AY76" s="5">
        <v>8.056776000000001</v>
      </c>
      <c r="AZ76" s="6">
        <v>8.0000000000000002E-3</v>
      </c>
      <c r="BA76" s="6">
        <v>3.5000000000000003E-2</v>
      </c>
      <c r="BB76" s="6">
        <v>0.36499999999999999</v>
      </c>
      <c r="BC76" s="6">
        <v>1.0999999999999999E-2</v>
      </c>
      <c r="BD76" s="4">
        <v>28</v>
      </c>
      <c r="BE76" s="4">
        <v>0</v>
      </c>
      <c r="BF76" s="4">
        <v>0</v>
      </c>
      <c r="BG76" s="6">
        <v>0.151</v>
      </c>
      <c r="BH76" s="10" t="s">
        <v>153</v>
      </c>
      <c r="BI76" s="13" t="s">
        <v>154</v>
      </c>
      <c r="BJ76" s="10" t="s">
        <v>155</v>
      </c>
    </row>
    <row r="77" spans="1:62" ht="15.75" x14ac:dyDescent="0.25">
      <c r="A77" s="2">
        <v>39638</v>
      </c>
      <c r="B77" s="3" t="s">
        <v>301</v>
      </c>
      <c r="C77" s="65" t="s">
        <v>302</v>
      </c>
      <c r="D77" s="3" t="s">
        <v>288</v>
      </c>
      <c r="E77" s="3" t="s">
        <v>303</v>
      </c>
      <c r="F77" s="3" t="s">
        <v>304</v>
      </c>
      <c r="G77" s="62">
        <v>499862</v>
      </c>
      <c r="H77" s="62">
        <v>2127969</v>
      </c>
      <c r="I77" s="3"/>
      <c r="J77" s="4">
        <v>2.5</v>
      </c>
      <c r="K77" s="4">
        <v>626</v>
      </c>
      <c r="L77" s="4">
        <v>8.36</v>
      </c>
      <c r="M77" s="4">
        <v>400</v>
      </c>
      <c r="N77" s="4">
        <v>211.1</v>
      </c>
      <c r="O77" s="4">
        <v>33.4</v>
      </c>
      <c r="P77" s="4">
        <v>122.43</v>
      </c>
      <c r="Q77" s="5">
        <v>0.4</v>
      </c>
      <c r="R77" s="6">
        <v>1.26</v>
      </c>
      <c r="S77" s="6">
        <v>0.14000000000000001</v>
      </c>
      <c r="T77" s="4">
        <v>42.9</v>
      </c>
      <c r="U77" s="6">
        <v>6.2E-4</v>
      </c>
      <c r="V77" s="7"/>
      <c r="W77" s="4">
        <v>17.7</v>
      </c>
      <c r="X77" s="5">
        <v>5.6000000000000001E-2</v>
      </c>
      <c r="Y77" s="6">
        <v>4.1000000000000002E-2</v>
      </c>
      <c r="Z77" s="6">
        <v>3.1E-2</v>
      </c>
      <c r="AA77" s="6">
        <v>7.9000000000000001E-2</v>
      </c>
      <c r="AB77" s="6">
        <v>4.1000000000000002E-2</v>
      </c>
      <c r="AC77" s="6">
        <v>3.5E-4</v>
      </c>
      <c r="AD77" s="6"/>
      <c r="AE77" s="4">
        <v>5.43</v>
      </c>
      <c r="AF77" s="7"/>
      <c r="AG77" s="4">
        <v>78.7</v>
      </c>
      <c r="AH77" s="4">
        <v>19</v>
      </c>
      <c r="AI77" s="4">
        <v>5</v>
      </c>
      <c r="AJ77" s="8">
        <v>0</v>
      </c>
      <c r="AK77" s="9"/>
      <c r="AL77" s="4">
        <v>19.399999999999999</v>
      </c>
      <c r="AM77" s="8">
        <v>10.8</v>
      </c>
      <c r="AN77" s="8">
        <v>68</v>
      </c>
      <c r="AO77" s="8">
        <v>332</v>
      </c>
      <c r="AP77" s="8">
        <v>2</v>
      </c>
      <c r="AQ77" s="8">
        <v>0</v>
      </c>
      <c r="AR77" s="8">
        <v>2</v>
      </c>
      <c r="AS77" s="8">
        <v>398</v>
      </c>
      <c r="AT77" s="8">
        <v>68</v>
      </c>
      <c r="AU77" s="8">
        <v>330</v>
      </c>
      <c r="AV77" s="4">
        <v>44.19</v>
      </c>
      <c r="AW77" s="4">
        <v>78.239999999999995</v>
      </c>
      <c r="AX77" s="6">
        <v>0.79</v>
      </c>
      <c r="AY77" s="5">
        <v>3.4971720000000004</v>
      </c>
      <c r="AZ77" s="6">
        <v>8.0000000000000002E-3</v>
      </c>
      <c r="BA77" s="6">
        <v>3.5000000000000003E-2</v>
      </c>
      <c r="BB77" s="6">
        <v>0.36499999999999999</v>
      </c>
      <c r="BC77" s="6">
        <v>8.9999999999999993E-3</v>
      </c>
      <c r="BD77" s="4">
        <v>19.8</v>
      </c>
      <c r="BE77" s="4">
        <v>0</v>
      </c>
      <c r="BF77" s="4">
        <v>0</v>
      </c>
      <c r="BG77" s="6">
        <v>0.38900000000000001</v>
      </c>
      <c r="BH77" s="10" t="s">
        <v>153</v>
      </c>
      <c r="BI77" s="13" t="s">
        <v>154</v>
      </c>
      <c r="BJ77" s="10" t="s">
        <v>155</v>
      </c>
    </row>
    <row r="78" spans="1:62" ht="15.75" x14ac:dyDescent="0.25">
      <c r="A78" s="2">
        <v>39665</v>
      </c>
      <c r="B78" s="3" t="s">
        <v>208</v>
      </c>
      <c r="C78" s="65" t="s">
        <v>209</v>
      </c>
      <c r="D78" s="3" t="s">
        <v>78</v>
      </c>
      <c r="E78" s="3" t="s">
        <v>210</v>
      </c>
      <c r="F78" s="3" t="s">
        <v>211</v>
      </c>
      <c r="G78" s="66">
        <v>480048.58954399999</v>
      </c>
      <c r="H78" s="66">
        <v>2155014.6254500002</v>
      </c>
      <c r="I78" s="3"/>
      <c r="J78" s="4">
        <v>10</v>
      </c>
      <c r="K78" s="4">
        <v>605</v>
      </c>
      <c r="L78" s="4">
        <v>7.11</v>
      </c>
      <c r="M78" s="4">
        <v>388</v>
      </c>
      <c r="N78" s="4">
        <v>215.6</v>
      </c>
      <c r="O78" s="4">
        <v>32.4</v>
      </c>
      <c r="P78" s="4">
        <v>148.05000000000001</v>
      </c>
      <c r="Q78" s="5">
        <v>0.1</v>
      </c>
      <c r="R78" s="6">
        <v>0.1</v>
      </c>
      <c r="S78" s="6">
        <v>0.1</v>
      </c>
      <c r="T78" s="4">
        <v>20.77</v>
      </c>
      <c r="U78" s="6">
        <v>6.2E-4</v>
      </c>
      <c r="V78" s="7"/>
      <c r="W78" s="4">
        <v>17.899999999999999</v>
      </c>
      <c r="X78" s="5">
        <v>5.6000000000000001E-2</v>
      </c>
      <c r="Y78" s="6">
        <v>4.1000000000000002E-2</v>
      </c>
      <c r="Z78" s="6">
        <v>3.1E-2</v>
      </c>
      <c r="AA78" s="6">
        <v>5.1999999999999998E-2</v>
      </c>
      <c r="AB78" s="6">
        <v>1.9E-2</v>
      </c>
      <c r="AC78" s="6">
        <v>3.5E-4</v>
      </c>
      <c r="AD78" s="6"/>
      <c r="AE78" s="4">
        <v>8.77</v>
      </c>
      <c r="AF78" s="7"/>
      <c r="AG78" s="4">
        <v>54</v>
      </c>
      <c r="AH78" s="4">
        <v>25.1</v>
      </c>
      <c r="AI78" s="4">
        <v>30</v>
      </c>
      <c r="AJ78" s="8">
        <v>0</v>
      </c>
      <c r="AK78" s="9"/>
      <c r="AL78" s="4">
        <v>0.5</v>
      </c>
      <c r="AM78" s="8">
        <v>10</v>
      </c>
      <c r="AN78" s="8">
        <v>88</v>
      </c>
      <c r="AO78" s="8">
        <v>300</v>
      </c>
      <c r="AP78" s="8">
        <v>6</v>
      </c>
      <c r="AQ78" s="8">
        <v>6</v>
      </c>
      <c r="AR78" s="8">
        <v>0</v>
      </c>
      <c r="AS78" s="8">
        <v>382</v>
      </c>
      <c r="AT78" s="8">
        <v>82</v>
      </c>
      <c r="AU78" s="8">
        <v>300</v>
      </c>
      <c r="AV78" s="4">
        <v>44.69</v>
      </c>
      <c r="AW78" s="4">
        <v>103.36</v>
      </c>
      <c r="AX78" s="6">
        <v>0.95</v>
      </c>
      <c r="AY78" s="5">
        <v>4.2054599999999995</v>
      </c>
      <c r="AZ78" s="6">
        <v>8.0000000000000002E-3</v>
      </c>
      <c r="BA78" s="6">
        <v>3.5000000000000003E-2</v>
      </c>
      <c r="BB78" s="6">
        <v>0.36499999999999999</v>
      </c>
      <c r="BC78" s="6">
        <v>3.5000000000000003E-2</v>
      </c>
      <c r="BD78" s="4">
        <v>32.9</v>
      </c>
      <c r="BE78" s="4">
        <v>0</v>
      </c>
      <c r="BF78" s="4">
        <v>0</v>
      </c>
      <c r="BG78" s="6">
        <v>1.268</v>
      </c>
      <c r="BH78" s="10" t="s">
        <v>153</v>
      </c>
      <c r="BI78" s="13" t="s">
        <v>154</v>
      </c>
      <c r="BJ78" s="10" t="s">
        <v>155</v>
      </c>
    </row>
    <row r="79" spans="1:62" ht="15.75" x14ac:dyDescent="0.25">
      <c r="A79" s="2">
        <v>39660</v>
      </c>
      <c r="B79" s="3" t="s">
        <v>389</v>
      </c>
      <c r="C79" s="65" t="s">
        <v>390</v>
      </c>
      <c r="D79" s="3" t="s">
        <v>247</v>
      </c>
      <c r="E79" s="3" t="s">
        <v>391</v>
      </c>
      <c r="F79" s="3" t="s">
        <v>392</v>
      </c>
      <c r="G79" s="66">
        <v>483538.09329599986</v>
      </c>
      <c r="H79" s="66">
        <v>2150682.92839</v>
      </c>
      <c r="I79" s="3"/>
      <c r="J79" s="4">
        <v>5</v>
      </c>
      <c r="K79" s="4">
        <v>353</v>
      </c>
      <c r="L79" s="4">
        <v>7.69</v>
      </c>
      <c r="M79" s="4">
        <v>236</v>
      </c>
      <c r="N79" s="4">
        <v>131.30000000000001</v>
      </c>
      <c r="O79" s="4">
        <v>7.5</v>
      </c>
      <c r="P79" s="4">
        <v>112.21</v>
      </c>
      <c r="Q79" s="5">
        <v>0.1</v>
      </c>
      <c r="R79" s="6">
        <v>0.1</v>
      </c>
      <c r="S79" s="6">
        <v>0.1</v>
      </c>
      <c r="T79" s="4">
        <v>9.99</v>
      </c>
      <c r="U79" s="6">
        <v>8.5999999999999998E-4</v>
      </c>
      <c r="V79" s="7"/>
      <c r="W79" s="4">
        <v>17.399999999999999</v>
      </c>
      <c r="X79" s="5">
        <v>5.8000000000000003E-2</v>
      </c>
      <c r="Y79" s="6">
        <v>4.1000000000000002E-2</v>
      </c>
      <c r="Z79" s="6">
        <v>3.1E-2</v>
      </c>
      <c r="AA79" s="6">
        <v>5.1999999999999998E-2</v>
      </c>
      <c r="AB79" s="6">
        <v>1.9E-2</v>
      </c>
      <c r="AC79" s="6">
        <v>3.5E-4</v>
      </c>
      <c r="AD79" s="6"/>
      <c r="AE79" s="4">
        <v>4.33</v>
      </c>
      <c r="AF79" s="7"/>
      <c r="AG79" s="4">
        <v>19.899999999999999</v>
      </c>
      <c r="AH79" s="4">
        <v>16.7</v>
      </c>
      <c r="AI79" s="4">
        <v>1</v>
      </c>
      <c r="AJ79" s="8">
        <v>0</v>
      </c>
      <c r="AK79" s="9"/>
      <c r="AL79" s="4">
        <v>0.5</v>
      </c>
      <c r="AM79" s="8">
        <v>10</v>
      </c>
      <c r="AN79" s="8">
        <v>52</v>
      </c>
      <c r="AO79" s="8">
        <v>184</v>
      </c>
      <c r="AP79" s="8">
        <v>4</v>
      </c>
      <c r="AQ79" s="8">
        <v>2</v>
      </c>
      <c r="AR79" s="8">
        <v>2</v>
      </c>
      <c r="AS79" s="8">
        <v>232</v>
      </c>
      <c r="AT79" s="8">
        <v>50</v>
      </c>
      <c r="AU79" s="8">
        <v>182</v>
      </c>
      <c r="AV79" s="4">
        <v>43.44</v>
      </c>
      <c r="AW79" s="4">
        <v>68.77</v>
      </c>
      <c r="AX79" s="6">
        <v>2.62</v>
      </c>
      <c r="AY79" s="5">
        <v>11.598216000000001</v>
      </c>
      <c r="AZ79" s="6">
        <v>8.0000000000000002E-3</v>
      </c>
      <c r="BA79" s="6">
        <v>3.5000000000000003E-2</v>
      </c>
      <c r="BB79" s="6">
        <v>0.36499999999999999</v>
      </c>
      <c r="BC79" s="6">
        <v>1.9E-2</v>
      </c>
      <c r="BD79" s="4">
        <v>28.7</v>
      </c>
      <c r="BE79" s="4">
        <v>0</v>
      </c>
      <c r="BF79" s="4">
        <v>0</v>
      </c>
      <c r="BG79" s="6">
        <v>7.2999999999999995E-2</v>
      </c>
      <c r="BH79" s="10" t="s">
        <v>361</v>
      </c>
      <c r="BI79" s="15" t="s">
        <v>361</v>
      </c>
      <c r="BJ79" s="10" t="s">
        <v>362</v>
      </c>
    </row>
    <row r="80" spans="1:62" ht="15.75" x14ac:dyDescent="0.25">
      <c r="A80" s="2">
        <v>39734</v>
      </c>
      <c r="B80" s="3" t="s">
        <v>367</v>
      </c>
      <c r="C80" s="65" t="s">
        <v>368</v>
      </c>
      <c r="D80" s="3" t="s">
        <v>84</v>
      </c>
      <c r="E80" s="3" t="s">
        <v>214</v>
      </c>
      <c r="F80" s="3" t="s">
        <v>369</v>
      </c>
      <c r="G80" s="66">
        <v>485139.38849499996</v>
      </c>
      <c r="H80" s="66">
        <v>2145220.8688800004</v>
      </c>
      <c r="I80" s="3"/>
      <c r="J80" s="4">
        <v>2.5</v>
      </c>
      <c r="K80" s="4">
        <v>383</v>
      </c>
      <c r="L80" s="4">
        <v>7.51</v>
      </c>
      <c r="M80" s="4">
        <v>260</v>
      </c>
      <c r="N80" s="4">
        <v>138.6</v>
      </c>
      <c r="O80" s="4">
        <v>9.2100000000000009</v>
      </c>
      <c r="P80" s="4">
        <v>99.94</v>
      </c>
      <c r="Q80" s="5">
        <v>0.1</v>
      </c>
      <c r="R80" s="6">
        <v>0.1</v>
      </c>
      <c r="S80" s="6">
        <v>0.1</v>
      </c>
      <c r="T80" s="4">
        <v>7.67</v>
      </c>
      <c r="U80" s="6">
        <v>6.7000000000000002E-4</v>
      </c>
      <c r="V80" s="7"/>
      <c r="W80" s="4">
        <v>17.100000000000001</v>
      </c>
      <c r="X80" s="5">
        <v>5.6000000000000001E-2</v>
      </c>
      <c r="Y80" s="6">
        <v>4.1000000000000002E-2</v>
      </c>
      <c r="Z80" s="6">
        <v>3.1E-2</v>
      </c>
      <c r="AA80" s="6">
        <v>5.1999999999999998E-2</v>
      </c>
      <c r="AB80" s="6">
        <v>2.7E-2</v>
      </c>
      <c r="AC80" s="6">
        <v>3.5E-4</v>
      </c>
      <c r="AD80" s="6"/>
      <c r="AE80" s="4">
        <v>4.76</v>
      </c>
      <c r="AF80" s="7"/>
      <c r="AG80" s="4">
        <v>25.3</v>
      </c>
      <c r="AH80" s="4">
        <v>13.9</v>
      </c>
      <c r="AI80" s="4">
        <v>25</v>
      </c>
      <c r="AJ80" s="8">
        <v>0</v>
      </c>
      <c r="AK80" s="9"/>
      <c r="AL80" s="4">
        <v>0.7</v>
      </c>
      <c r="AM80" s="8">
        <v>10</v>
      </c>
      <c r="AN80" s="8">
        <v>52</v>
      </c>
      <c r="AO80" s="8">
        <v>208</v>
      </c>
      <c r="AP80" s="8">
        <v>14</v>
      </c>
      <c r="AQ80" s="8">
        <v>4</v>
      </c>
      <c r="AR80" s="8">
        <v>10</v>
      </c>
      <c r="AS80" s="8">
        <v>246</v>
      </c>
      <c r="AT80" s="8">
        <v>48</v>
      </c>
      <c r="AU80" s="8">
        <v>198</v>
      </c>
      <c r="AV80" s="4">
        <v>42.7</v>
      </c>
      <c r="AW80" s="4">
        <v>57.24</v>
      </c>
      <c r="AX80" s="6">
        <v>0.24</v>
      </c>
      <c r="AY80" s="5">
        <v>1.062432</v>
      </c>
      <c r="AZ80" s="6">
        <v>8.0000000000000002E-3</v>
      </c>
      <c r="BA80" s="6">
        <v>3.5000000000000003E-2</v>
      </c>
      <c r="BB80" s="6">
        <v>0.36499999999999999</v>
      </c>
      <c r="BC80" s="6">
        <v>2.8000000000000001E-2</v>
      </c>
      <c r="BD80" s="4">
        <v>25.3</v>
      </c>
      <c r="BE80" s="4">
        <v>0</v>
      </c>
      <c r="BF80" s="4">
        <v>0</v>
      </c>
      <c r="BG80" s="6">
        <v>0.05</v>
      </c>
      <c r="BH80" s="10" t="s">
        <v>361</v>
      </c>
      <c r="BI80" s="15" t="s">
        <v>361</v>
      </c>
      <c r="BJ80" s="10" t="s">
        <v>362</v>
      </c>
    </row>
    <row r="81" spans="1:62" ht="15.75" x14ac:dyDescent="0.25">
      <c r="A81" s="2">
        <v>39703</v>
      </c>
      <c r="B81" s="3" t="s">
        <v>358</v>
      </c>
      <c r="C81" s="65" t="s">
        <v>359</v>
      </c>
      <c r="D81" s="3" t="s">
        <v>67</v>
      </c>
      <c r="E81" s="3" t="s">
        <v>359</v>
      </c>
      <c r="F81" s="3" t="s">
        <v>360</v>
      </c>
      <c r="G81" s="66">
        <v>479048.40400500013</v>
      </c>
      <c r="H81" s="66">
        <v>2139414.3509399998</v>
      </c>
      <c r="I81" s="3"/>
      <c r="J81" s="4">
        <v>2.5</v>
      </c>
      <c r="K81" s="4">
        <v>404</v>
      </c>
      <c r="L81" s="4">
        <v>7.56</v>
      </c>
      <c r="M81" s="4">
        <v>264</v>
      </c>
      <c r="N81" s="4">
        <v>158.4</v>
      </c>
      <c r="O81" s="4">
        <v>6.96</v>
      </c>
      <c r="P81" s="4">
        <v>118.78</v>
      </c>
      <c r="Q81" s="5">
        <v>0.1</v>
      </c>
      <c r="R81" s="6">
        <v>0.14000000000000001</v>
      </c>
      <c r="S81" s="6">
        <v>0.1</v>
      </c>
      <c r="T81" s="4">
        <v>13.51</v>
      </c>
      <c r="U81" s="6">
        <v>6.4999999999999997E-4</v>
      </c>
      <c r="V81" s="7"/>
      <c r="W81" s="4">
        <v>19.7</v>
      </c>
      <c r="X81" s="5">
        <v>5.6000000000000001E-2</v>
      </c>
      <c r="Y81" s="6">
        <v>4.1000000000000002E-2</v>
      </c>
      <c r="Z81" s="6">
        <v>3.1E-2</v>
      </c>
      <c r="AA81" s="6">
        <v>5.1999999999999998E-2</v>
      </c>
      <c r="AB81" s="6">
        <v>1.9E-2</v>
      </c>
      <c r="AC81" s="6">
        <v>3.5E-4</v>
      </c>
      <c r="AD81" s="6"/>
      <c r="AE81" s="4">
        <v>6</v>
      </c>
      <c r="AF81" s="7"/>
      <c r="AG81" s="4">
        <v>26.3</v>
      </c>
      <c r="AH81" s="4">
        <v>16.899999999999999</v>
      </c>
      <c r="AI81" s="4">
        <v>6500</v>
      </c>
      <c r="AJ81" s="8">
        <v>8</v>
      </c>
      <c r="AK81" s="9"/>
      <c r="AL81" s="4">
        <v>0.56999999999999995</v>
      </c>
      <c r="AM81" s="8">
        <v>10</v>
      </c>
      <c r="AN81" s="8">
        <v>44</v>
      </c>
      <c r="AO81" s="8">
        <v>220</v>
      </c>
      <c r="AP81" s="8">
        <v>0</v>
      </c>
      <c r="AQ81" s="8">
        <v>0</v>
      </c>
      <c r="AR81" s="8">
        <v>0</v>
      </c>
      <c r="AS81" s="8">
        <v>264</v>
      </c>
      <c r="AT81" s="8">
        <v>44</v>
      </c>
      <c r="AU81" s="8">
        <v>220</v>
      </c>
      <c r="AV81" s="4">
        <v>49.19</v>
      </c>
      <c r="AW81" s="4">
        <v>69.59</v>
      </c>
      <c r="AX81" s="6">
        <v>2.93</v>
      </c>
      <c r="AY81" s="5">
        <v>12.970524000000001</v>
      </c>
      <c r="AZ81" s="6">
        <v>8.0000000000000002E-3</v>
      </c>
      <c r="BA81" s="6">
        <v>3.5000000000000003E-2</v>
      </c>
      <c r="BB81" s="6">
        <v>0.36499999999999999</v>
      </c>
      <c r="BC81" s="6">
        <v>2.1999999999999999E-2</v>
      </c>
      <c r="BD81" s="4">
        <v>28.4</v>
      </c>
      <c r="BE81" s="4">
        <v>0</v>
      </c>
      <c r="BF81" s="4">
        <v>0</v>
      </c>
      <c r="BG81" s="6">
        <v>0.17899999999999999</v>
      </c>
      <c r="BH81" s="10" t="s">
        <v>361</v>
      </c>
      <c r="BI81" s="15" t="s">
        <v>361</v>
      </c>
      <c r="BJ81" s="10" t="s">
        <v>362</v>
      </c>
    </row>
    <row r="82" spans="1:62" ht="15.75" x14ac:dyDescent="0.25">
      <c r="A82" s="2">
        <v>39659</v>
      </c>
      <c r="B82" s="3" t="s">
        <v>393</v>
      </c>
      <c r="C82" s="65" t="s">
        <v>394</v>
      </c>
      <c r="D82" s="3" t="s">
        <v>247</v>
      </c>
      <c r="E82" s="3" t="s">
        <v>395</v>
      </c>
      <c r="F82" s="3" t="s">
        <v>396</v>
      </c>
      <c r="G82" s="66">
        <v>483350.71106300002</v>
      </c>
      <c r="H82" s="66">
        <v>2146212.7702899994</v>
      </c>
      <c r="I82" s="3"/>
      <c r="J82" s="4">
        <v>5</v>
      </c>
      <c r="K82" s="4">
        <v>277</v>
      </c>
      <c r="L82" s="4">
        <v>7.73</v>
      </c>
      <c r="M82" s="4">
        <v>204</v>
      </c>
      <c r="N82" s="4">
        <v>95.1</v>
      </c>
      <c r="O82" s="4">
        <v>9.1999999999999993</v>
      </c>
      <c r="P82" s="4">
        <v>92.41</v>
      </c>
      <c r="Q82" s="5">
        <v>0.1</v>
      </c>
      <c r="R82" s="6">
        <v>0.1</v>
      </c>
      <c r="S82" s="6">
        <v>0.1</v>
      </c>
      <c r="T82" s="4">
        <v>15.78</v>
      </c>
      <c r="U82" s="6">
        <v>6.2E-4</v>
      </c>
      <c r="V82" s="7"/>
      <c r="W82" s="4">
        <v>15.9</v>
      </c>
      <c r="X82" s="5">
        <v>5.6000000000000001E-2</v>
      </c>
      <c r="Y82" s="6">
        <v>4.1000000000000002E-2</v>
      </c>
      <c r="Z82" s="6">
        <v>3.1E-2</v>
      </c>
      <c r="AA82" s="6">
        <v>5.1999999999999998E-2</v>
      </c>
      <c r="AB82" s="6">
        <v>1.9E-2</v>
      </c>
      <c r="AC82" s="6">
        <v>3.5E-4</v>
      </c>
      <c r="AD82" s="6"/>
      <c r="AE82" s="4">
        <v>4.09</v>
      </c>
      <c r="AF82" s="7"/>
      <c r="AG82" s="4">
        <v>18.399999999999999</v>
      </c>
      <c r="AH82" s="4">
        <v>12.8</v>
      </c>
      <c r="AI82" s="4">
        <v>1</v>
      </c>
      <c r="AJ82" s="8">
        <v>0</v>
      </c>
      <c r="AK82" s="9"/>
      <c r="AL82" s="4">
        <v>0.5</v>
      </c>
      <c r="AM82" s="8">
        <v>10</v>
      </c>
      <c r="AN82" s="8">
        <v>52</v>
      </c>
      <c r="AO82" s="8">
        <v>152</v>
      </c>
      <c r="AP82" s="8">
        <v>10</v>
      </c>
      <c r="AQ82" s="8">
        <v>10</v>
      </c>
      <c r="AR82" s="8">
        <v>0</v>
      </c>
      <c r="AS82" s="8">
        <v>194</v>
      </c>
      <c r="AT82" s="8">
        <v>42</v>
      </c>
      <c r="AU82" s="8">
        <v>152</v>
      </c>
      <c r="AV82" s="4">
        <v>39.700000000000003</v>
      </c>
      <c r="AW82" s="4">
        <v>52.71</v>
      </c>
      <c r="AX82" s="6">
        <v>1.51</v>
      </c>
      <c r="AY82" s="5">
        <v>6.6844679999999999</v>
      </c>
      <c r="AZ82" s="6">
        <v>8.0000000000000002E-3</v>
      </c>
      <c r="BA82" s="6">
        <v>3.5000000000000003E-2</v>
      </c>
      <c r="BB82" s="6">
        <v>0.36499999999999999</v>
      </c>
      <c r="BC82" s="6">
        <v>2.3E-2</v>
      </c>
      <c r="BD82" s="4">
        <v>22.5</v>
      </c>
      <c r="BE82" s="4">
        <v>0</v>
      </c>
      <c r="BF82" s="4">
        <v>0</v>
      </c>
      <c r="BG82" s="6">
        <v>4.3999999999999997E-2</v>
      </c>
      <c r="BH82" s="10" t="s">
        <v>361</v>
      </c>
      <c r="BI82" s="15" t="s">
        <v>361</v>
      </c>
      <c r="BJ82" s="10" t="s">
        <v>362</v>
      </c>
    </row>
    <row r="83" spans="1:62" ht="15.75" x14ac:dyDescent="0.25">
      <c r="A83" s="2">
        <v>39629</v>
      </c>
      <c r="B83" s="3" t="s">
        <v>430</v>
      </c>
      <c r="C83" s="65" t="s">
        <v>431</v>
      </c>
      <c r="D83" s="3" t="s">
        <v>67</v>
      </c>
      <c r="E83" s="3" t="s">
        <v>432</v>
      </c>
      <c r="F83" s="3" t="s">
        <v>433</v>
      </c>
      <c r="G83" s="66">
        <v>480868.94831800001</v>
      </c>
      <c r="H83" s="66">
        <v>2139377.4871600005</v>
      </c>
      <c r="I83" s="3"/>
      <c r="J83" s="4">
        <v>2.5</v>
      </c>
      <c r="K83" s="4">
        <v>403</v>
      </c>
      <c r="L83" s="4">
        <v>7.83</v>
      </c>
      <c r="M83" s="4">
        <v>288</v>
      </c>
      <c r="N83" s="4">
        <v>182.7</v>
      </c>
      <c r="O83" s="4">
        <v>7.74</v>
      </c>
      <c r="P83" s="4">
        <v>151.05000000000001</v>
      </c>
      <c r="Q83" s="5">
        <v>0.1</v>
      </c>
      <c r="R83" s="6">
        <v>0.1</v>
      </c>
      <c r="S83" s="6">
        <v>0.1</v>
      </c>
      <c r="T83" s="4">
        <v>11.5</v>
      </c>
      <c r="U83" s="6"/>
      <c r="V83" s="7"/>
      <c r="W83" s="4">
        <v>25.7</v>
      </c>
      <c r="X83" s="5">
        <v>5.6000000000000001E-2</v>
      </c>
      <c r="Y83" s="6">
        <v>4.1000000000000002E-2</v>
      </c>
      <c r="Z83" s="6">
        <v>3.1E-2</v>
      </c>
      <c r="AA83" s="6">
        <v>0.125</v>
      </c>
      <c r="AB83" s="6">
        <v>1.9E-2</v>
      </c>
      <c r="AC83" s="6">
        <v>3.5E-4</v>
      </c>
      <c r="AD83" s="6"/>
      <c r="AE83" s="4">
        <v>6.63</v>
      </c>
      <c r="AF83" s="7"/>
      <c r="AG83" s="4">
        <v>25.3</v>
      </c>
      <c r="AH83" s="4">
        <v>21.1</v>
      </c>
      <c r="AI83" s="4">
        <v>140</v>
      </c>
      <c r="AJ83" s="8">
        <v>0</v>
      </c>
      <c r="AK83" s="9"/>
      <c r="AL83" s="4">
        <v>0.5</v>
      </c>
      <c r="AM83" s="8">
        <v>10</v>
      </c>
      <c r="AN83" s="8">
        <v>68</v>
      </c>
      <c r="AO83" s="8">
        <v>220</v>
      </c>
      <c r="AP83" s="8">
        <v>14</v>
      </c>
      <c r="AQ83" s="8">
        <v>10</v>
      </c>
      <c r="AR83" s="8">
        <v>4</v>
      </c>
      <c r="AS83" s="8">
        <v>274</v>
      </c>
      <c r="AT83" s="8">
        <v>58</v>
      </c>
      <c r="AU83" s="8">
        <v>216</v>
      </c>
      <c r="AV83" s="4">
        <v>64.17</v>
      </c>
      <c r="AW83" s="4">
        <v>86.88</v>
      </c>
      <c r="AX83" s="6">
        <v>3.56</v>
      </c>
      <c r="AY83" s="5">
        <v>15.759408000000001</v>
      </c>
      <c r="AZ83" s="6">
        <v>8.0000000000000002E-3</v>
      </c>
      <c r="BA83" s="6">
        <v>3.5000000000000003E-2</v>
      </c>
      <c r="BB83" s="6">
        <v>0.36499999999999999</v>
      </c>
      <c r="BC83" s="6">
        <v>2.7E-2</v>
      </c>
      <c r="BD83" s="4">
        <v>28.9</v>
      </c>
      <c r="BE83" s="4">
        <v>0</v>
      </c>
      <c r="BF83" s="4">
        <v>0</v>
      </c>
      <c r="BG83" s="6">
        <v>0.05</v>
      </c>
      <c r="BH83" s="10" t="s">
        <v>361</v>
      </c>
      <c r="BI83" s="15" t="s">
        <v>361</v>
      </c>
      <c r="BJ83" s="10" t="s">
        <v>362</v>
      </c>
    </row>
    <row r="84" spans="1:62" ht="15.75" x14ac:dyDescent="0.25">
      <c r="A84" s="2">
        <v>39701</v>
      </c>
      <c r="B84" s="3" t="s">
        <v>363</v>
      </c>
      <c r="C84" s="65" t="s">
        <v>364</v>
      </c>
      <c r="D84" s="3" t="s">
        <v>67</v>
      </c>
      <c r="E84" s="3" t="s">
        <v>365</v>
      </c>
      <c r="F84" s="3" t="s">
        <v>366</v>
      </c>
      <c r="G84" s="66">
        <v>479763.76606300002</v>
      </c>
      <c r="H84" s="66">
        <v>2144050.6950099994</v>
      </c>
      <c r="I84" s="3"/>
      <c r="J84" s="4">
        <v>5</v>
      </c>
      <c r="K84" s="4">
        <v>302</v>
      </c>
      <c r="L84" s="4">
        <v>7.64</v>
      </c>
      <c r="M84" s="4">
        <v>216</v>
      </c>
      <c r="N84" s="4">
        <v>99.1</v>
      </c>
      <c r="O84" s="4">
        <v>7.22</v>
      </c>
      <c r="P84" s="4">
        <v>87.25</v>
      </c>
      <c r="Q84" s="5">
        <v>0.1</v>
      </c>
      <c r="R84" s="6">
        <v>0.1</v>
      </c>
      <c r="S84" s="6"/>
      <c r="T84" s="4">
        <v>19.670000000000002</v>
      </c>
      <c r="U84" s="6">
        <v>6.2E-4</v>
      </c>
      <c r="V84" s="7"/>
      <c r="W84" s="4">
        <v>14</v>
      </c>
      <c r="X84" s="5">
        <v>5.6000000000000001E-2</v>
      </c>
      <c r="Y84" s="6">
        <v>4.1000000000000002E-2</v>
      </c>
      <c r="Z84" s="6">
        <v>3.1E-2</v>
      </c>
      <c r="AA84" s="6">
        <v>5.1999999999999998E-2</v>
      </c>
      <c r="AB84" s="6">
        <v>1.9E-2</v>
      </c>
      <c r="AC84" s="6">
        <v>3.5E-4</v>
      </c>
      <c r="AD84" s="6"/>
      <c r="AE84" s="4">
        <v>4.72</v>
      </c>
      <c r="AF84" s="7"/>
      <c r="AG84" s="4">
        <v>19.3</v>
      </c>
      <c r="AH84" s="4">
        <v>12.7</v>
      </c>
      <c r="AI84" s="4">
        <v>5</v>
      </c>
      <c r="AJ84" s="8">
        <v>0</v>
      </c>
      <c r="AK84" s="9"/>
      <c r="AL84" s="4">
        <v>0.5</v>
      </c>
      <c r="AM84" s="8"/>
      <c r="AN84" s="8"/>
      <c r="AO84" s="8"/>
      <c r="AP84" s="8"/>
      <c r="AQ84" s="8"/>
      <c r="AR84" s="8"/>
      <c r="AS84" s="8"/>
      <c r="AT84" s="8"/>
      <c r="AU84" s="8"/>
      <c r="AV84" s="4">
        <v>34.96</v>
      </c>
      <c r="AW84" s="4">
        <v>52.3</v>
      </c>
      <c r="AX84" s="6">
        <v>2.54</v>
      </c>
      <c r="AY84" s="5">
        <v>11.244072000000001</v>
      </c>
      <c r="AZ84" s="6">
        <v>8.0000000000000002E-3</v>
      </c>
      <c r="BA84" s="6">
        <v>3.5000000000000003E-2</v>
      </c>
      <c r="BB84" s="6"/>
      <c r="BC84" s="6">
        <v>1.6E-2</v>
      </c>
      <c r="BD84" s="4"/>
      <c r="BE84" s="4">
        <v>0</v>
      </c>
      <c r="BF84" s="4">
        <v>0</v>
      </c>
      <c r="BG84" s="6">
        <v>7.1999999999999995E-2</v>
      </c>
      <c r="BH84" s="10" t="s">
        <v>361</v>
      </c>
      <c r="BI84" s="15" t="s">
        <v>361</v>
      </c>
      <c r="BJ84" s="10" t="s">
        <v>362</v>
      </c>
    </row>
    <row r="85" spans="1:62" ht="15.75" x14ac:dyDescent="0.25">
      <c r="A85" s="2">
        <v>39660</v>
      </c>
      <c r="B85" s="3" t="s">
        <v>397</v>
      </c>
      <c r="C85" s="65" t="s">
        <v>398</v>
      </c>
      <c r="D85" s="3" t="s">
        <v>270</v>
      </c>
      <c r="E85" s="3" t="s">
        <v>399</v>
      </c>
      <c r="F85" s="3" t="s">
        <v>400</v>
      </c>
      <c r="G85" s="66">
        <v>478967.87845399982</v>
      </c>
      <c r="H85" s="66">
        <v>2148234.8527100002</v>
      </c>
      <c r="I85" s="3"/>
      <c r="J85" s="4">
        <v>5</v>
      </c>
      <c r="K85" s="4">
        <v>343</v>
      </c>
      <c r="L85" s="4">
        <v>7.61</v>
      </c>
      <c r="M85" s="4">
        <v>224</v>
      </c>
      <c r="N85" s="4">
        <v>135.9</v>
      </c>
      <c r="O85" s="4">
        <v>7.5</v>
      </c>
      <c r="P85" s="4">
        <v>117.25</v>
      </c>
      <c r="Q85" s="5">
        <v>0.1</v>
      </c>
      <c r="R85" s="6">
        <v>0.1</v>
      </c>
      <c r="S85" s="6">
        <v>0.1</v>
      </c>
      <c r="T85" s="4">
        <v>8.99</v>
      </c>
      <c r="U85" s="6">
        <v>8.3000000000000001E-4</v>
      </c>
      <c r="V85" s="7"/>
      <c r="W85" s="4">
        <v>18.100000000000001</v>
      </c>
      <c r="X85" s="5">
        <v>5.6000000000000001E-2</v>
      </c>
      <c r="Y85" s="6">
        <v>4.1000000000000002E-2</v>
      </c>
      <c r="Z85" s="6">
        <v>3.1E-2</v>
      </c>
      <c r="AA85" s="6">
        <v>5.1999999999999998E-2</v>
      </c>
      <c r="AB85" s="6">
        <v>1.9E-2</v>
      </c>
      <c r="AC85" s="6">
        <v>3.5E-4</v>
      </c>
      <c r="AD85" s="6"/>
      <c r="AE85" s="4">
        <v>4.42</v>
      </c>
      <c r="AF85" s="7"/>
      <c r="AG85" s="4">
        <v>20.7</v>
      </c>
      <c r="AH85" s="4">
        <v>17.5</v>
      </c>
      <c r="AI85" s="4">
        <v>1</v>
      </c>
      <c r="AJ85" s="8">
        <v>0</v>
      </c>
      <c r="AK85" s="9"/>
      <c r="AL85" s="4">
        <v>0.5</v>
      </c>
      <c r="AM85" s="8">
        <v>10</v>
      </c>
      <c r="AN85" s="8">
        <v>40</v>
      </c>
      <c r="AO85" s="8">
        <v>184</v>
      </c>
      <c r="AP85" s="8">
        <v>0</v>
      </c>
      <c r="AQ85" s="8">
        <v>0</v>
      </c>
      <c r="AR85" s="8">
        <v>0</v>
      </c>
      <c r="AS85" s="8">
        <v>224</v>
      </c>
      <c r="AT85" s="8">
        <v>40</v>
      </c>
      <c r="AU85" s="8">
        <v>184</v>
      </c>
      <c r="AV85" s="4">
        <v>45.19</v>
      </c>
      <c r="AW85" s="4">
        <v>72.06</v>
      </c>
      <c r="AX85" s="6">
        <v>2.48</v>
      </c>
      <c r="AY85" s="5">
        <v>10.978464000000001</v>
      </c>
      <c r="AZ85" s="6">
        <v>8.0000000000000002E-3</v>
      </c>
      <c r="BA85" s="6">
        <v>3.5000000000000003E-2</v>
      </c>
      <c r="BB85" s="6">
        <v>0.36499999999999999</v>
      </c>
      <c r="BC85" s="6">
        <v>1.7000000000000001E-2</v>
      </c>
      <c r="BD85" s="4">
        <v>31.1</v>
      </c>
      <c r="BE85" s="4">
        <v>0</v>
      </c>
      <c r="BF85" s="4">
        <v>0</v>
      </c>
      <c r="BG85" s="6">
        <v>8.2000000000000003E-2</v>
      </c>
      <c r="BH85" s="10" t="s">
        <v>361</v>
      </c>
      <c r="BI85" s="15" t="s">
        <v>361</v>
      </c>
      <c r="BJ85" s="10" t="s">
        <v>362</v>
      </c>
    </row>
    <row r="86" spans="1:62" ht="15.75" x14ac:dyDescent="0.25">
      <c r="A86" s="2">
        <v>39701</v>
      </c>
      <c r="B86" s="3" t="s">
        <v>434</v>
      </c>
      <c r="C86" s="65" t="s">
        <v>435</v>
      </c>
      <c r="D86" s="3" t="s">
        <v>67</v>
      </c>
      <c r="E86" s="3" t="s">
        <v>436</v>
      </c>
      <c r="F86" s="3" t="s">
        <v>437</v>
      </c>
      <c r="G86" s="66">
        <v>479463.56677300012</v>
      </c>
      <c r="H86" s="66">
        <v>2143734.13448</v>
      </c>
      <c r="I86" s="3"/>
      <c r="J86" s="4">
        <v>5</v>
      </c>
      <c r="K86" s="4">
        <v>332</v>
      </c>
      <c r="L86" s="4">
        <v>7.68</v>
      </c>
      <c r="M86" s="4">
        <v>236</v>
      </c>
      <c r="N86" s="4">
        <v>94.7</v>
      </c>
      <c r="O86" s="4">
        <v>6.87</v>
      </c>
      <c r="P86" s="4">
        <v>95.19</v>
      </c>
      <c r="Q86" s="5">
        <v>0.1</v>
      </c>
      <c r="R86" s="6">
        <v>0.1</v>
      </c>
      <c r="S86" s="6">
        <v>0.1</v>
      </c>
      <c r="T86" s="4">
        <v>28.36</v>
      </c>
      <c r="U86" s="6">
        <v>6.2E-4</v>
      </c>
      <c r="V86" s="7"/>
      <c r="W86" s="4">
        <v>15.2</v>
      </c>
      <c r="X86" s="5">
        <v>5.6000000000000001E-2</v>
      </c>
      <c r="Y86" s="6">
        <v>4.1000000000000002E-2</v>
      </c>
      <c r="Z86" s="6">
        <v>3.1E-2</v>
      </c>
      <c r="AA86" s="6">
        <v>5.1999999999999998E-2</v>
      </c>
      <c r="AB86" s="6">
        <v>1.9E-2</v>
      </c>
      <c r="AC86" s="6">
        <v>3.5E-4</v>
      </c>
      <c r="AD86" s="6"/>
      <c r="AE86" s="4">
        <v>4.87</v>
      </c>
      <c r="AF86" s="7"/>
      <c r="AG86" s="4">
        <v>18.8</v>
      </c>
      <c r="AH86" s="4">
        <v>13.9</v>
      </c>
      <c r="AI86" s="4">
        <v>100</v>
      </c>
      <c r="AJ86" s="8">
        <v>5</v>
      </c>
      <c r="AK86" s="9"/>
      <c r="AL86" s="4">
        <v>0.5</v>
      </c>
      <c r="AM86" s="8">
        <v>10</v>
      </c>
      <c r="AN86" s="8">
        <v>48</v>
      </c>
      <c r="AO86" s="8">
        <v>188</v>
      </c>
      <c r="AP86" s="8">
        <v>2</v>
      </c>
      <c r="AQ86" s="8">
        <v>2</v>
      </c>
      <c r="AR86" s="8">
        <v>0</v>
      </c>
      <c r="AS86" s="8">
        <v>234</v>
      </c>
      <c r="AT86" s="8">
        <v>46</v>
      </c>
      <c r="AU86" s="8">
        <v>188</v>
      </c>
      <c r="AV86" s="4">
        <v>37.950000000000003</v>
      </c>
      <c r="AW86" s="4">
        <v>57.24</v>
      </c>
      <c r="AX86" s="6">
        <v>3.42</v>
      </c>
      <c r="AY86" s="5">
        <v>15.139656</v>
      </c>
      <c r="AZ86" s="6">
        <v>8.0000000000000002E-3</v>
      </c>
      <c r="BA86" s="6">
        <v>3.5000000000000003E-2</v>
      </c>
      <c r="BB86" s="6">
        <v>0.36499999999999999</v>
      </c>
      <c r="BC86" s="6">
        <v>8.9999999999999993E-3</v>
      </c>
      <c r="BD86" s="4">
        <v>282</v>
      </c>
      <c r="BE86" s="4">
        <v>0</v>
      </c>
      <c r="BF86" s="4">
        <v>0</v>
      </c>
      <c r="BG86" s="6">
        <v>6.5000000000000002E-2</v>
      </c>
      <c r="BH86" s="10" t="s">
        <v>361</v>
      </c>
      <c r="BI86" s="15" t="s">
        <v>361</v>
      </c>
      <c r="BJ86" s="10" t="s">
        <v>362</v>
      </c>
    </row>
    <row r="87" spans="1:62" ht="15.75" x14ac:dyDescent="0.25">
      <c r="A87" s="2">
        <v>39660</v>
      </c>
      <c r="B87" s="3" t="s">
        <v>401</v>
      </c>
      <c r="C87" s="65" t="s">
        <v>402</v>
      </c>
      <c r="D87" s="3" t="s">
        <v>270</v>
      </c>
      <c r="E87" s="3" t="s">
        <v>399</v>
      </c>
      <c r="F87" s="3" t="s">
        <v>403</v>
      </c>
      <c r="G87" s="66">
        <v>478841.62150000007</v>
      </c>
      <c r="H87" s="66">
        <v>2148905.4178199996</v>
      </c>
      <c r="I87" s="3"/>
      <c r="J87" s="4">
        <v>5</v>
      </c>
      <c r="K87" s="4">
        <v>353</v>
      </c>
      <c r="L87" s="4">
        <v>7.59</v>
      </c>
      <c r="M87" s="4">
        <v>216</v>
      </c>
      <c r="N87" s="4">
        <v>134.9</v>
      </c>
      <c r="O87" s="4">
        <v>8.4</v>
      </c>
      <c r="P87" s="4">
        <v>113.69</v>
      </c>
      <c r="Q87" s="5">
        <v>0.1</v>
      </c>
      <c r="R87" s="6">
        <v>0.1</v>
      </c>
      <c r="S87" s="6">
        <v>0.1</v>
      </c>
      <c r="T87" s="4">
        <v>9.07</v>
      </c>
      <c r="U87" s="6">
        <v>6.2E-4</v>
      </c>
      <c r="V87" s="7"/>
      <c r="W87" s="4">
        <v>17.5</v>
      </c>
      <c r="X87" s="5">
        <v>5.6000000000000001E-2</v>
      </c>
      <c r="Y87" s="6">
        <v>4.1000000000000002E-2</v>
      </c>
      <c r="Z87" s="6">
        <v>3.1E-2</v>
      </c>
      <c r="AA87" s="6">
        <v>5.1999999999999998E-2</v>
      </c>
      <c r="AB87" s="6">
        <v>1.9E-2</v>
      </c>
      <c r="AC87" s="6">
        <v>3.5E-4</v>
      </c>
      <c r="AD87" s="6"/>
      <c r="AE87" s="4">
        <v>4.41</v>
      </c>
      <c r="AF87" s="7"/>
      <c r="AG87" s="4">
        <v>20.100000000000001</v>
      </c>
      <c r="AH87" s="4">
        <v>17</v>
      </c>
      <c r="AI87" s="4">
        <v>10</v>
      </c>
      <c r="AJ87" s="8">
        <v>2</v>
      </c>
      <c r="AK87" s="9"/>
      <c r="AL87" s="4">
        <v>0.5</v>
      </c>
      <c r="AM87" s="8">
        <v>10</v>
      </c>
      <c r="AN87" s="8">
        <v>36</v>
      </c>
      <c r="AO87" s="8">
        <v>180</v>
      </c>
      <c r="AP87" s="8">
        <v>0</v>
      </c>
      <c r="AQ87" s="8">
        <v>0</v>
      </c>
      <c r="AR87" s="8">
        <v>0</v>
      </c>
      <c r="AS87" s="8">
        <v>216</v>
      </c>
      <c r="AT87" s="8">
        <v>36</v>
      </c>
      <c r="AU87" s="8">
        <v>180</v>
      </c>
      <c r="AV87" s="4">
        <v>43.69</v>
      </c>
      <c r="AW87" s="4">
        <v>70</v>
      </c>
      <c r="AX87" s="6">
        <v>2.4500000000000002</v>
      </c>
      <c r="AY87" s="5">
        <v>10.845660000000001</v>
      </c>
      <c r="AZ87" s="6">
        <v>8.0000000000000002E-3</v>
      </c>
      <c r="BA87" s="6">
        <v>3.5000000000000003E-2</v>
      </c>
      <c r="BB87" s="6">
        <v>0.36499999999999999</v>
      </c>
      <c r="BC87" s="6">
        <v>1.7000000000000001E-2</v>
      </c>
      <c r="BD87" s="4">
        <v>30</v>
      </c>
      <c r="BE87" s="4">
        <v>0</v>
      </c>
      <c r="BF87" s="4">
        <v>0</v>
      </c>
      <c r="BG87" s="6">
        <v>8.3000000000000004E-2</v>
      </c>
      <c r="BH87" s="10" t="s">
        <v>361</v>
      </c>
      <c r="BI87" s="15" t="s">
        <v>361</v>
      </c>
      <c r="BJ87" s="10" t="s">
        <v>362</v>
      </c>
    </row>
    <row r="88" spans="1:62" ht="15.75" x14ac:dyDescent="0.25">
      <c r="A88" s="2">
        <v>39660</v>
      </c>
      <c r="B88" s="3" t="s">
        <v>404</v>
      </c>
      <c r="C88" s="65" t="s">
        <v>405</v>
      </c>
      <c r="D88" s="3" t="s">
        <v>270</v>
      </c>
      <c r="E88" s="3" t="s">
        <v>399</v>
      </c>
      <c r="F88" s="3" t="s">
        <v>406</v>
      </c>
      <c r="G88" s="66">
        <v>478230.14288000012</v>
      </c>
      <c r="H88" s="66">
        <v>2148897.8661499997</v>
      </c>
      <c r="I88" s="3"/>
      <c r="J88" s="4">
        <v>5</v>
      </c>
      <c r="K88" s="4">
        <v>353</v>
      </c>
      <c r="L88" s="4">
        <v>7.61</v>
      </c>
      <c r="M88" s="4">
        <v>232</v>
      </c>
      <c r="N88" s="4">
        <v>155.69999999999999</v>
      </c>
      <c r="O88" s="4">
        <v>7.6</v>
      </c>
      <c r="P88" s="4">
        <v>122.03</v>
      </c>
      <c r="Q88" s="5">
        <v>0.1</v>
      </c>
      <c r="R88" s="6">
        <v>0.1</v>
      </c>
      <c r="S88" s="6">
        <v>0.1</v>
      </c>
      <c r="T88" s="4">
        <v>9.5299999999999994</v>
      </c>
      <c r="U88" s="6">
        <v>6.2E-4</v>
      </c>
      <c r="V88" s="7"/>
      <c r="W88" s="4">
        <v>18.2</v>
      </c>
      <c r="X88" s="5">
        <v>5.6000000000000001E-2</v>
      </c>
      <c r="Y88" s="6">
        <v>4.1000000000000002E-2</v>
      </c>
      <c r="Z88" s="6">
        <v>3.1E-2</v>
      </c>
      <c r="AA88" s="6">
        <v>5.1999999999999998E-2</v>
      </c>
      <c r="AB88" s="6">
        <v>1.9E-2</v>
      </c>
      <c r="AC88" s="6">
        <v>3.5E-4</v>
      </c>
      <c r="AD88" s="6"/>
      <c r="AE88" s="4">
        <v>4.42</v>
      </c>
      <c r="AF88" s="7"/>
      <c r="AG88" s="4">
        <v>22.7</v>
      </c>
      <c r="AH88" s="4">
        <v>18.600000000000001</v>
      </c>
      <c r="AI88" s="4">
        <v>1</v>
      </c>
      <c r="AJ88" s="8">
        <v>0</v>
      </c>
      <c r="AK88" s="9"/>
      <c r="AL88" s="4">
        <v>0.5</v>
      </c>
      <c r="AM88" s="8">
        <v>10</v>
      </c>
      <c r="AN88" s="8">
        <v>48</v>
      </c>
      <c r="AO88" s="8">
        <v>184</v>
      </c>
      <c r="AP88" s="8">
        <v>0</v>
      </c>
      <c r="AQ88" s="8">
        <v>0</v>
      </c>
      <c r="AR88" s="8">
        <v>0</v>
      </c>
      <c r="AS88" s="8">
        <v>232</v>
      </c>
      <c r="AT88" s="8">
        <v>48</v>
      </c>
      <c r="AU88" s="8">
        <v>184</v>
      </c>
      <c r="AV88" s="4">
        <v>45.44</v>
      </c>
      <c r="AW88" s="4">
        <v>76.59</v>
      </c>
      <c r="AX88" s="6">
        <v>2.4900000000000002</v>
      </c>
      <c r="AY88" s="5">
        <v>11.022732000000001</v>
      </c>
      <c r="AZ88" s="6">
        <v>8.0000000000000002E-3</v>
      </c>
      <c r="BA88" s="6">
        <v>3.5000000000000003E-2</v>
      </c>
      <c r="BB88" s="6">
        <v>0.36499999999999999</v>
      </c>
      <c r="BC88" s="6">
        <v>1.6E-2</v>
      </c>
      <c r="BD88" s="4">
        <v>30</v>
      </c>
      <c r="BE88" s="4">
        <v>0</v>
      </c>
      <c r="BF88" s="4">
        <v>0</v>
      </c>
      <c r="BG88" s="6">
        <v>7.5999999999999998E-2</v>
      </c>
      <c r="BH88" s="10" t="s">
        <v>361</v>
      </c>
      <c r="BI88" s="15" t="s">
        <v>361</v>
      </c>
      <c r="BJ88" s="10" t="s">
        <v>362</v>
      </c>
    </row>
    <row r="89" spans="1:62" ht="15.75" x14ac:dyDescent="0.25">
      <c r="A89" s="2">
        <v>39623</v>
      </c>
      <c r="B89" s="3" t="s">
        <v>445</v>
      </c>
      <c r="C89" s="65" t="s">
        <v>446</v>
      </c>
      <c r="D89" s="3" t="s">
        <v>89</v>
      </c>
      <c r="E89" s="3" t="s">
        <v>232</v>
      </c>
      <c r="F89" s="3" t="s">
        <v>447</v>
      </c>
      <c r="G89" s="66">
        <v>483104.00908499985</v>
      </c>
      <c r="H89" s="66">
        <v>2140050.8190199998</v>
      </c>
      <c r="I89" s="3"/>
      <c r="J89" s="4">
        <v>10</v>
      </c>
      <c r="K89" s="4">
        <v>403</v>
      </c>
      <c r="L89" s="4">
        <v>7.52</v>
      </c>
      <c r="M89" s="4">
        <v>312</v>
      </c>
      <c r="N89" s="4">
        <v>160.5</v>
      </c>
      <c r="O89" s="4">
        <v>16.3</v>
      </c>
      <c r="P89" s="4">
        <v>145.75</v>
      </c>
      <c r="Q89" s="5">
        <v>0.1</v>
      </c>
      <c r="R89" s="6">
        <v>0.1</v>
      </c>
      <c r="S89" s="6">
        <v>0.1</v>
      </c>
      <c r="T89" s="4">
        <v>25.4</v>
      </c>
      <c r="U89" s="6">
        <v>6.2E-4</v>
      </c>
      <c r="V89" s="7"/>
      <c r="W89" s="4">
        <v>24.4</v>
      </c>
      <c r="X89" s="5">
        <v>5.6000000000000001E-2</v>
      </c>
      <c r="Y89" s="6">
        <v>4.1000000000000002E-2</v>
      </c>
      <c r="Z89" s="6">
        <v>3.1E-2</v>
      </c>
      <c r="AA89" s="6">
        <v>5.1999999999999998E-2</v>
      </c>
      <c r="AB89" s="6">
        <v>1.9E-2</v>
      </c>
      <c r="AC89" s="6">
        <v>3.5E-4</v>
      </c>
      <c r="AD89" s="6"/>
      <c r="AE89" s="4">
        <v>6.18</v>
      </c>
      <c r="AF89" s="7"/>
      <c r="AG89" s="4">
        <v>26.7</v>
      </c>
      <c r="AH89" s="4">
        <v>20.6</v>
      </c>
      <c r="AI89" s="4">
        <v>5</v>
      </c>
      <c r="AJ89" s="8">
        <v>0</v>
      </c>
      <c r="AK89" s="9"/>
      <c r="AL89" s="4">
        <v>0.5</v>
      </c>
      <c r="AM89" s="8">
        <v>10</v>
      </c>
      <c r="AN89" s="8">
        <v>72</v>
      </c>
      <c r="AO89" s="8">
        <v>240</v>
      </c>
      <c r="AP89" s="8">
        <v>12</v>
      </c>
      <c r="AQ89" s="8">
        <v>8</v>
      </c>
      <c r="AR89" s="8">
        <v>4</v>
      </c>
      <c r="AS89" s="8">
        <v>300</v>
      </c>
      <c r="AT89" s="8">
        <v>64</v>
      </c>
      <c r="AU89" s="8">
        <v>236</v>
      </c>
      <c r="AV89" s="4">
        <v>60.92</v>
      </c>
      <c r="AW89" s="4">
        <v>84.83</v>
      </c>
      <c r="AX89" s="6">
        <v>2.57</v>
      </c>
      <c r="AY89" s="5">
        <v>11.376875999999999</v>
      </c>
      <c r="AZ89" s="6">
        <v>8.0000000000000002E-3</v>
      </c>
      <c r="BA89" s="6">
        <v>3.5000000000000003E-2</v>
      </c>
      <c r="BB89" s="6">
        <v>0.36499999999999999</v>
      </c>
      <c r="BC89" s="6">
        <v>3.9E-2</v>
      </c>
      <c r="BD89" s="4">
        <v>28.9</v>
      </c>
      <c r="BE89" s="4">
        <v>0</v>
      </c>
      <c r="BF89" s="4">
        <v>0</v>
      </c>
      <c r="BG89" s="6">
        <v>0.14599999999999999</v>
      </c>
      <c r="BH89" s="10" t="s">
        <v>361</v>
      </c>
      <c r="BI89" s="15" t="s">
        <v>361</v>
      </c>
      <c r="BJ89" s="10" t="s">
        <v>362</v>
      </c>
    </row>
    <row r="90" spans="1:62" ht="15.75" x14ac:dyDescent="0.25">
      <c r="A90" s="2">
        <v>39659</v>
      </c>
      <c r="B90" s="3" t="s">
        <v>370</v>
      </c>
      <c r="C90" s="65" t="s">
        <v>371</v>
      </c>
      <c r="D90" s="3" t="s">
        <v>84</v>
      </c>
      <c r="E90" s="3" t="s">
        <v>372</v>
      </c>
      <c r="F90" s="3" t="s">
        <v>373</v>
      </c>
      <c r="G90" s="66">
        <v>484193.12719400018</v>
      </c>
      <c r="H90" s="66">
        <v>2145065.5263999999</v>
      </c>
      <c r="I90" s="3"/>
      <c r="J90" s="4">
        <v>5</v>
      </c>
      <c r="K90" s="4">
        <v>277</v>
      </c>
      <c r="L90" s="4">
        <v>7.98</v>
      </c>
      <c r="M90" s="4">
        <v>188</v>
      </c>
      <c r="N90" s="4">
        <v>99.1</v>
      </c>
      <c r="O90" s="4">
        <v>9.8000000000000007</v>
      </c>
      <c r="P90" s="4">
        <v>89.76</v>
      </c>
      <c r="Q90" s="5">
        <v>0.1</v>
      </c>
      <c r="R90" s="6">
        <v>0.1</v>
      </c>
      <c r="S90" s="6">
        <v>0.1</v>
      </c>
      <c r="T90" s="4">
        <v>16.86</v>
      </c>
      <c r="U90" s="6">
        <v>6.2E-4</v>
      </c>
      <c r="V90" s="7"/>
      <c r="W90" s="4">
        <v>15.5</v>
      </c>
      <c r="X90" s="5"/>
      <c r="Y90" s="6"/>
      <c r="Z90" s="6"/>
      <c r="AA90" s="6">
        <v>5.1999999999999998E-2</v>
      </c>
      <c r="AB90" s="6">
        <v>1.9E-2</v>
      </c>
      <c r="AC90" s="6">
        <v>3.5E-4</v>
      </c>
      <c r="AD90" s="6"/>
      <c r="AE90" s="4">
        <v>4.2</v>
      </c>
      <c r="AF90" s="7"/>
      <c r="AG90" s="4">
        <v>19</v>
      </c>
      <c r="AH90" s="4">
        <v>12.4</v>
      </c>
      <c r="AI90" s="4">
        <v>1</v>
      </c>
      <c r="AJ90" s="8">
        <v>0</v>
      </c>
      <c r="AK90" s="9"/>
      <c r="AL90" s="4">
        <v>0.5</v>
      </c>
      <c r="AM90" s="8">
        <v>10</v>
      </c>
      <c r="AN90" s="8">
        <v>56</v>
      </c>
      <c r="AO90" s="8">
        <v>132</v>
      </c>
      <c r="AP90" s="8">
        <v>8</v>
      </c>
      <c r="AQ90" s="8">
        <v>8</v>
      </c>
      <c r="AR90" s="8">
        <v>0</v>
      </c>
      <c r="AS90" s="8">
        <v>180</v>
      </c>
      <c r="AT90" s="8">
        <v>48</v>
      </c>
      <c r="AU90" s="8">
        <v>132</v>
      </c>
      <c r="AV90" s="4">
        <v>38.700000000000003</v>
      </c>
      <c r="AW90" s="4">
        <v>51.06</v>
      </c>
      <c r="AX90" s="6">
        <v>1.49</v>
      </c>
      <c r="AY90" s="5">
        <v>6.5959320000000004</v>
      </c>
      <c r="AZ90" s="6">
        <v>8.0000000000000002E-3</v>
      </c>
      <c r="BA90" s="6">
        <v>3.5000000000000003E-2</v>
      </c>
      <c r="BB90" s="6">
        <v>0.36499999999999999</v>
      </c>
      <c r="BC90" s="6">
        <v>2.5000000000000001E-2</v>
      </c>
      <c r="BD90" s="4">
        <v>23.2</v>
      </c>
      <c r="BE90" s="4">
        <v>0</v>
      </c>
      <c r="BF90" s="4">
        <v>0</v>
      </c>
      <c r="BG90" s="6">
        <v>5.1999999999999998E-2</v>
      </c>
      <c r="BH90" s="10" t="s">
        <v>361</v>
      </c>
      <c r="BI90" s="15" t="s">
        <v>361</v>
      </c>
      <c r="BJ90" s="10" t="s">
        <v>362</v>
      </c>
    </row>
    <row r="91" spans="1:62" ht="15.75" x14ac:dyDescent="0.25">
      <c r="A91" s="2">
        <v>39643</v>
      </c>
      <c r="B91" s="3" t="s">
        <v>456</v>
      </c>
      <c r="C91" s="65" t="s">
        <v>457</v>
      </c>
      <c r="D91" s="3" t="s">
        <v>119</v>
      </c>
      <c r="E91" s="3" t="s">
        <v>311</v>
      </c>
      <c r="F91" s="3" t="s">
        <v>458</v>
      </c>
      <c r="G91" s="66">
        <v>482520.60287499998</v>
      </c>
      <c r="H91" s="66">
        <v>2132460.3751500002</v>
      </c>
      <c r="I91" s="3"/>
      <c r="J91" s="4">
        <v>5</v>
      </c>
      <c r="K91" s="4">
        <v>201</v>
      </c>
      <c r="L91" s="4">
        <v>7.38</v>
      </c>
      <c r="M91" s="4">
        <v>168</v>
      </c>
      <c r="N91" s="4">
        <v>54.59</v>
      </c>
      <c r="O91" s="4">
        <v>7.01</v>
      </c>
      <c r="P91" s="4">
        <v>56.39</v>
      </c>
      <c r="Q91" s="5">
        <v>0.3</v>
      </c>
      <c r="R91" s="6">
        <v>0.1</v>
      </c>
      <c r="S91" s="6">
        <v>0.1</v>
      </c>
      <c r="T91" s="4">
        <v>15.87</v>
      </c>
      <c r="U91" s="6">
        <v>2.3400000000000001E-3</v>
      </c>
      <c r="V91" s="7"/>
      <c r="W91" s="4">
        <v>10.5</v>
      </c>
      <c r="X91" s="5">
        <v>5.6000000000000001E-2</v>
      </c>
      <c r="Y91" s="6">
        <v>4.1000000000000002E-2</v>
      </c>
      <c r="Z91" s="6">
        <v>3.1E-2</v>
      </c>
      <c r="AA91" s="6">
        <v>5.1999999999999998E-2</v>
      </c>
      <c r="AB91" s="6">
        <v>1.9E-2</v>
      </c>
      <c r="AC91" s="6">
        <v>3.5E-4</v>
      </c>
      <c r="AD91" s="6"/>
      <c r="AE91" s="4">
        <v>3.1</v>
      </c>
      <c r="AF91" s="7"/>
      <c r="AG91" s="4">
        <v>13.4</v>
      </c>
      <c r="AH91" s="4">
        <v>7.33</v>
      </c>
      <c r="AI91" s="4">
        <v>55</v>
      </c>
      <c r="AJ91" s="8">
        <v>0</v>
      </c>
      <c r="AK91" s="9"/>
      <c r="AL91" s="4">
        <v>0.5</v>
      </c>
      <c r="AM91" s="8">
        <v>10</v>
      </c>
      <c r="AN91" s="8">
        <v>56</v>
      </c>
      <c r="AO91" s="8">
        <v>112</v>
      </c>
      <c r="AP91" s="8">
        <v>12</v>
      </c>
      <c r="AQ91" s="8">
        <v>6</v>
      </c>
      <c r="AR91" s="8">
        <v>6</v>
      </c>
      <c r="AS91" s="8">
        <v>156</v>
      </c>
      <c r="AT91" s="8">
        <v>50</v>
      </c>
      <c r="AU91" s="8">
        <v>106</v>
      </c>
      <c r="AV91" s="4">
        <v>26.21</v>
      </c>
      <c r="AW91" s="4">
        <v>30.18</v>
      </c>
      <c r="AX91" s="6">
        <v>3.3</v>
      </c>
      <c r="AY91" s="5">
        <v>14.60844</v>
      </c>
      <c r="AZ91" s="6">
        <v>8.0000000000000002E-3</v>
      </c>
      <c r="BA91" s="6">
        <v>3.5000000000000003E-2</v>
      </c>
      <c r="BB91" s="6">
        <v>0.36499999999999999</v>
      </c>
      <c r="BC91" s="6">
        <v>8.9999999999999993E-3</v>
      </c>
      <c r="BD91" s="4">
        <v>19.600000000000001</v>
      </c>
      <c r="BE91" s="4">
        <v>0</v>
      </c>
      <c r="BF91" s="4">
        <v>0</v>
      </c>
      <c r="BG91" s="6">
        <v>1.2E-2</v>
      </c>
      <c r="BH91" s="10" t="s">
        <v>361</v>
      </c>
      <c r="BI91" s="15" t="s">
        <v>361</v>
      </c>
      <c r="BJ91" s="10" t="s">
        <v>362</v>
      </c>
    </row>
    <row r="92" spans="1:62" ht="15.75" x14ac:dyDescent="0.25">
      <c r="A92" s="2">
        <v>39660</v>
      </c>
      <c r="B92" s="3" t="s">
        <v>407</v>
      </c>
      <c r="C92" s="65" t="s">
        <v>408</v>
      </c>
      <c r="D92" s="3" t="s">
        <v>270</v>
      </c>
      <c r="E92" s="3" t="s">
        <v>409</v>
      </c>
      <c r="F92" s="3" t="s">
        <v>410</v>
      </c>
      <c r="G92" s="66">
        <v>481776.35330099991</v>
      </c>
      <c r="H92" s="66">
        <v>2150829.3145099995</v>
      </c>
      <c r="I92" s="3"/>
      <c r="J92" s="4">
        <v>5</v>
      </c>
      <c r="K92" s="4">
        <v>353</v>
      </c>
      <c r="L92" s="4">
        <v>7.68</v>
      </c>
      <c r="M92" s="4">
        <v>236</v>
      </c>
      <c r="N92" s="4">
        <v>130.9</v>
      </c>
      <c r="O92" s="4">
        <v>7.5</v>
      </c>
      <c r="P92" s="4">
        <v>113.53</v>
      </c>
      <c r="Q92" s="5">
        <v>0.1</v>
      </c>
      <c r="R92" s="6">
        <v>0.1</v>
      </c>
      <c r="S92" s="6">
        <v>0.1</v>
      </c>
      <c r="T92" s="4">
        <v>9.9499999999999993</v>
      </c>
      <c r="U92" s="6">
        <v>6.2E-4</v>
      </c>
      <c r="V92" s="7"/>
      <c r="W92" s="4">
        <v>17.600000000000001</v>
      </c>
      <c r="X92" s="5">
        <v>5.6000000000000001E-2</v>
      </c>
      <c r="Y92" s="6">
        <v>4.1000000000000002E-2</v>
      </c>
      <c r="Z92" s="6">
        <v>3.1E-2</v>
      </c>
      <c r="AA92" s="6">
        <v>5.1999999999999998E-2</v>
      </c>
      <c r="AB92" s="6">
        <v>1.9E-2</v>
      </c>
      <c r="AC92" s="6">
        <v>3.5E-4</v>
      </c>
      <c r="AD92" s="6"/>
      <c r="AE92" s="4">
        <v>4.41</v>
      </c>
      <c r="AF92" s="7"/>
      <c r="AG92" s="4">
        <v>20</v>
      </c>
      <c r="AH92" s="4">
        <v>16.899999999999999</v>
      </c>
      <c r="AI92" s="4">
        <v>1</v>
      </c>
      <c r="AJ92" s="8">
        <v>0</v>
      </c>
      <c r="AK92" s="9"/>
      <c r="AL92" s="4">
        <v>0.5</v>
      </c>
      <c r="AM92" s="8">
        <v>10</v>
      </c>
      <c r="AN92" s="8">
        <v>48</v>
      </c>
      <c r="AO92" s="8">
        <v>188</v>
      </c>
      <c r="AP92" s="8">
        <v>6</v>
      </c>
      <c r="AQ92" s="8">
        <v>4</v>
      </c>
      <c r="AR92" s="8">
        <v>2</v>
      </c>
      <c r="AS92" s="8">
        <v>230</v>
      </c>
      <c r="AT92" s="8">
        <v>44</v>
      </c>
      <c r="AU92" s="8">
        <v>186</v>
      </c>
      <c r="AV92" s="4">
        <v>43.94</v>
      </c>
      <c r="AW92" s="4">
        <v>69.59</v>
      </c>
      <c r="AX92" s="6">
        <v>2.4700000000000002</v>
      </c>
      <c r="AY92" s="5">
        <v>10.934196000000002</v>
      </c>
      <c r="AZ92" s="6">
        <v>8.0000000000000002E-3</v>
      </c>
      <c r="BA92" s="6">
        <v>3.5000000000000003E-2</v>
      </c>
      <c r="BB92" s="6">
        <v>0.36499999999999999</v>
      </c>
      <c r="BC92" s="6">
        <v>1.7000000000000001E-2</v>
      </c>
      <c r="BD92" s="4">
        <v>29.8</v>
      </c>
      <c r="BE92" s="4">
        <v>0</v>
      </c>
      <c r="BF92" s="4">
        <v>0</v>
      </c>
      <c r="BG92" s="6">
        <v>8.1000000000000003E-2</v>
      </c>
      <c r="BH92" s="10" t="s">
        <v>361</v>
      </c>
      <c r="BI92" s="15" t="s">
        <v>361</v>
      </c>
      <c r="BJ92" s="10" t="s">
        <v>362</v>
      </c>
    </row>
    <row r="93" spans="1:62" ht="15.75" x14ac:dyDescent="0.25">
      <c r="A93" s="2">
        <v>39660</v>
      </c>
      <c r="B93" s="3" t="s">
        <v>411</v>
      </c>
      <c r="C93" s="65" t="s">
        <v>412</v>
      </c>
      <c r="D93" s="3" t="s">
        <v>270</v>
      </c>
      <c r="E93" s="3" t="s">
        <v>271</v>
      </c>
      <c r="F93" s="3" t="s">
        <v>413</v>
      </c>
      <c r="G93" s="66">
        <v>481483.93995000026</v>
      </c>
      <c r="H93" s="66">
        <v>2149636.8490099991</v>
      </c>
      <c r="I93" s="3"/>
      <c r="J93" s="4">
        <v>5</v>
      </c>
      <c r="K93" s="4">
        <v>353</v>
      </c>
      <c r="L93" s="4">
        <v>7.62</v>
      </c>
      <c r="M93" s="4">
        <v>248</v>
      </c>
      <c r="N93" s="4">
        <v>133.6</v>
      </c>
      <c r="O93" s="4">
        <v>7.8</v>
      </c>
      <c r="P93" s="4">
        <v>114.28</v>
      </c>
      <c r="Q93" s="5">
        <v>0.1</v>
      </c>
      <c r="R93" s="6">
        <v>0.1</v>
      </c>
      <c r="S93" s="6"/>
      <c r="T93" s="4">
        <v>9.98</v>
      </c>
      <c r="U93" s="6">
        <v>6.2E-4</v>
      </c>
      <c r="V93" s="7"/>
      <c r="W93" s="4">
        <v>17.899999999999999</v>
      </c>
      <c r="X93" s="5">
        <v>5.6000000000000001E-2</v>
      </c>
      <c r="Y93" s="6">
        <v>4.1000000000000002E-2</v>
      </c>
      <c r="Z93" s="6">
        <v>3.1E-2</v>
      </c>
      <c r="AA93" s="6">
        <v>5.1999999999999998E-2</v>
      </c>
      <c r="AB93" s="6">
        <v>1.9E-2</v>
      </c>
      <c r="AC93" s="6">
        <v>3.5E-4</v>
      </c>
      <c r="AD93" s="6"/>
      <c r="AE93" s="4">
        <v>4.45</v>
      </c>
      <c r="AF93" s="7"/>
      <c r="AG93" s="4">
        <v>20.399999999999999</v>
      </c>
      <c r="AH93" s="4">
        <v>16.899999999999999</v>
      </c>
      <c r="AI93" s="4">
        <v>1</v>
      </c>
      <c r="AJ93" s="8">
        <v>0</v>
      </c>
      <c r="AK93" s="9"/>
      <c r="AL93" s="4">
        <v>0.5</v>
      </c>
      <c r="AM93" s="8"/>
      <c r="AN93" s="8"/>
      <c r="AO93" s="8"/>
      <c r="AP93" s="8"/>
      <c r="AQ93" s="8"/>
      <c r="AR93" s="8"/>
      <c r="AS93" s="8"/>
      <c r="AT93" s="8"/>
      <c r="AU93" s="8"/>
      <c r="AV93" s="4">
        <v>44.69</v>
      </c>
      <c r="AW93" s="4">
        <v>69.59</v>
      </c>
      <c r="AX93" s="6">
        <v>2.4700000000000002</v>
      </c>
      <c r="AY93" s="5">
        <v>10.934196000000002</v>
      </c>
      <c r="AZ93" s="6">
        <v>8.0000000000000002E-3</v>
      </c>
      <c r="BA93" s="6">
        <v>3.5000000000000003E-2</v>
      </c>
      <c r="BB93" s="6">
        <v>0.36499999999999999</v>
      </c>
      <c r="BC93" s="6">
        <v>0.02</v>
      </c>
      <c r="BD93" s="4"/>
      <c r="BE93" s="4">
        <v>0</v>
      </c>
      <c r="BF93" s="4">
        <v>0</v>
      </c>
      <c r="BG93" s="6">
        <v>7.9000000000000001E-2</v>
      </c>
      <c r="BH93" s="10" t="s">
        <v>361</v>
      </c>
      <c r="BI93" s="15" t="s">
        <v>361</v>
      </c>
      <c r="BJ93" s="10" t="s">
        <v>362</v>
      </c>
    </row>
    <row r="94" spans="1:62" ht="15.75" x14ac:dyDescent="0.25">
      <c r="A94" s="2">
        <v>39660</v>
      </c>
      <c r="B94" s="3" t="s">
        <v>414</v>
      </c>
      <c r="C94" s="65" t="s">
        <v>415</v>
      </c>
      <c r="D94" s="3" t="s">
        <v>270</v>
      </c>
      <c r="E94" s="3" t="s">
        <v>271</v>
      </c>
      <c r="F94" s="3" t="s">
        <v>416</v>
      </c>
      <c r="G94" s="66">
        <v>480667.06415100017</v>
      </c>
      <c r="H94" s="66">
        <v>2150682.91457</v>
      </c>
      <c r="I94" s="3"/>
      <c r="J94" s="4">
        <v>5</v>
      </c>
      <c r="K94" s="4">
        <v>353</v>
      </c>
      <c r="L94" s="4">
        <v>7.63</v>
      </c>
      <c r="M94" s="4">
        <v>240</v>
      </c>
      <c r="N94" s="4">
        <v>128.9</v>
      </c>
      <c r="O94" s="4">
        <v>7.6</v>
      </c>
      <c r="P94" s="4">
        <v>112.71</v>
      </c>
      <c r="Q94" s="5">
        <v>0.1</v>
      </c>
      <c r="R94" s="6">
        <v>0.1</v>
      </c>
      <c r="S94" s="6">
        <v>0.1</v>
      </c>
      <c r="T94" s="4">
        <v>9.41</v>
      </c>
      <c r="U94" s="6">
        <v>6.4999999999999997E-4</v>
      </c>
      <c r="V94" s="7"/>
      <c r="W94" s="4">
        <v>17.600000000000001</v>
      </c>
      <c r="X94" s="5">
        <v>5.6000000000000001E-2</v>
      </c>
      <c r="Y94" s="6">
        <v>4.1000000000000002E-2</v>
      </c>
      <c r="Z94" s="6">
        <v>3.1E-2</v>
      </c>
      <c r="AA94" s="6">
        <v>5.1999999999999998E-2</v>
      </c>
      <c r="AB94" s="6">
        <v>1.9E-2</v>
      </c>
      <c r="AC94" s="6">
        <v>3.5E-4</v>
      </c>
      <c r="AD94" s="6"/>
      <c r="AE94" s="4">
        <v>4.3499999999999996</v>
      </c>
      <c r="AF94" s="7"/>
      <c r="AG94" s="4">
        <v>20.100000000000001</v>
      </c>
      <c r="AH94" s="4">
        <v>16.7</v>
      </c>
      <c r="AI94" s="4">
        <v>10</v>
      </c>
      <c r="AJ94" s="8">
        <v>0</v>
      </c>
      <c r="AK94" s="9"/>
      <c r="AL94" s="4">
        <v>0.5</v>
      </c>
      <c r="AM94" s="8">
        <v>10</v>
      </c>
      <c r="AN94" s="8">
        <v>56</v>
      </c>
      <c r="AO94" s="8">
        <v>184</v>
      </c>
      <c r="AP94" s="8">
        <v>0</v>
      </c>
      <c r="AQ94" s="8">
        <v>0</v>
      </c>
      <c r="AR94" s="8">
        <v>0</v>
      </c>
      <c r="AS94" s="8">
        <v>240</v>
      </c>
      <c r="AT94" s="8">
        <v>56</v>
      </c>
      <c r="AU94" s="8">
        <v>184</v>
      </c>
      <c r="AV94" s="4">
        <v>43.94</v>
      </c>
      <c r="AW94" s="4">
        <v>68.77</v>
      </c>
      <c r="AX94" s="6">
        <v>2.4900000000000002</v>
      </c>
      <c r="AY94" s="5">
        <v>11.022732000000001</v>
      </c>
      <c r="AZ94" s="6">
        <v>8.0000000000000002E-3</v>
      </c>
      <c r="BA94" s="6">
        <v>3.5000000000000003E-2</v>
      </c>
      <c r="BB94" s="6">
        <v>0.36499999999999999</v>
      </c>
      <c r="BC94" s="6">
        <v>1.7000000000000001E-2</v>
      </c>
      <c r="BD94" s="4">
        <v>29.8</v>
      </c>
      <c r="BE94" s="4">
        <v>0</v>
      </c>
      <c r="BF94" s="4">
        <v>0</v>
      </c>
      <c r="BG94" s="6">
        <v>7.9000000000000001E-2</v>
      </c>
      <c r="BH94" s="10" t="s">
        <v>361</v>
      </c>
      <c r="BI94" s="15" t="s">
        <v>361</v>
      </c>
      <c r="BJ94" s="10" t="s">
        <v>362</v>
      </c>
    </row>
    <row r="95" spans="1:62" ht="15.75" x14ac:dyDescent="0.25">
      <c r="A95" s="2">
        <v>39660</v>
      </c>
      <c r="B95" s="3" t="s">
        <v>417</v>
      </c>
      <c r="C95" s="65" t="s">
        <v>418</v>
      </c>
      <c r="D95" s="3" t="s">
        <v>270</v>
      </c>
      <c r="E95" s="3" t="s">
        <v>419</v>
      </c>
      <c r="F95" s="3" t="s">
        <v>420</v>
      </c>
      <c r="G95" s="66">
        <v>480171.96379300015</v>
      </c>
      <c r="H95" s="66">
        <v>2151308.3445900003</v>
      </c>
      <c r="I95" s="3"/>
      <c r="J95" s="4">
        <v>5</v>
      </c>
      <c r="K95" s="4">
        <v>353</v>
      </c>
      <c r="L95" s="4">
        <v>7.66</v>
      </c>
      <c r="M95" s="4">
        <v>240</v>
      </c>
      <c r="N95" s="4">
        <v>134.19999999999999</v>
      </c>
      <c r="O95" s="4">
        <v>7.5</v>
      </c>
      <c r="P95" s="4">
        <v>111.47</v>
      </c>
      <c r="Q95" s="5">
        <v>0.1</v>
      </c>
      <c r="R95" s="6">
        <v>0.1</v>
      </c>
      <c r="S95" s="6">
        <v>0.1</v>
      </c>
      <c r="T95" s="4">
        <v>9.51</v>
      </c>
      <c r="U95" s="6">
        <v>6.7000000000000002E-4</v>
      </c>
      <c r="V95" s="7"/>
      <c r="W95" s="4">
        <v>17.600000000000001</v>
      </c>
      <c r="X95" s="5">
        <v>5.6000000000000001E-2</v>
      </c>
      <c r="Y95" s="6">
        <v>4.1000000000000002E-2</v>
      </c>
      <c r="Z95" s="6">
        <v>3.1E-2</v>
      </c>
      <c r="AA95" s="6">
        <v>5.1999999999999998E-2</v>
      </c>
      <c r="AB95" s="6">
        <v>1.9E-2</v>
      </c>
      <c r="AC95" s="6">
        <v>3.5E-4</v>
      </c>
      <c r="AD95" s="6"/>
      <c r="AE95" s="4">
        <v>4.43</v>
      </c>
      <c r="AF95" s="7"/>
      <c r="AG95" s="4">
        <v>20.2</v>
      </c>
      <c r="AH95" s="4">
        <v>16.399999999999999</v>
      </c>
      <c r="AI95" s="4">
        <v>1</v>
      </c>
      <c r="AJ95" s="8">
        <v>0</v>
      </c>
      <c r="AK95" s="9"/>
      <c r="AL95" s="4">
        <v>0.5</v>
      </c>
      <c r="AM95" s="8">
        <v>10</v>
      </c>
      <c r="AN95" s="8">
        <v>52</v>
      </c>
      <c r="AO95" s="8">
        <v>188</v>
      </c>
      <c r="AP95" s="8">
        <v>0</v>
      </c>
      <c r="AQ95" s="8">
        <v>0</v>
      </c>
      <c r="AR95" s="8">
        <v>0</v>
      </c>
      <c r="AS95" s="8">
        <v>240</v>
      </c>
      <c r="AT95" s="8">
        <v>52</v>
      </c>
      <c r="AU95" s="8">
        <v>188</v>
      </c>
      <c r="AV95" s="4">
        <v>43.94</v>
      </c>
      <c r="AW95" s="4">
        <v>67.53</v>
      </c>
      <c r="AX95" s="6">
        <v>2.4700000000000002</v>
      </c>
      <c r="AY95" s="5">
        <v>10.934196000000002</v>
      </c>
      <c r="AZ95" s="6">
        <v>8.0000000000000002E-3</v>
      </c>
      <c r="BA95" s="6">
        <v>3.5000000000000003E-2</v>
      </c>
      <c r="BB95" s="6">
        <v>0.36499999999999999</v>
      </c>
      <c r="BC95" s="6">
        <v>1.6E-2</v>
      </c>
      <c r="BD95" s="4">
        <v>29.7</v>
      </c>
      <c r="BE95" s="4">
        <v>0</v>
      </c>
      <c r="BF95" s="4">
        <v>0</v>
      </c>
      <c r="BG95" s="6">
        <v>7.3999999999999996E-2</v>
      </c>
      <c r="BH95" s="10" t="s">
        <v>361</v>
      </c>
      <c r="BI95" s="15" t="s">
        <v>361</v>
      </c>
      <c r="BJ95" s="10" t="s">
        <v>362</v>
      </c>
    </row>
    <row r="96" spans="1:62" ht="15.75" x14ac:dyDescent="0.25">
      <c r="A96" s="2">
        <v>39703</v>
      </c>
      <c r="B96" s="3" t="s">
        <v>448</v>
      </c>
      <c r="C96" s="65" t="s">
        <v>449</v>
      </c>
      <c r="D96" s="3" t="s">
        <v>450</v>
      </c>
      <c r="E96" s="3" t="s">
        <v>451</v>
      </c>
      <c r="F96" s="3" t="s">
        <v>452</v>
      </c>
      <c r="G96" s="66">
        <v>476783.6492569999</v>
      </c>
      <c r="H96" s="66">
        <v>2135770.3637199998</v>
      </c>
      <c r="I96" s="3"/>
      <c r="J96" s="4">
        <v>2.5</v>
      </c>
      <c r="K96" s="4">
        <v>414</v>
      </c>
      <c r="L96" s="4">
        <v>7.36</v>
      </c>
      <c r="M96" s="4">
        <v>276</v>
      </c>
      <c r="N96" s="4">
        <v>147.9</v>
      </c>
      <c r="O96" s="4">
        <v>11.7</v>
      </c>
      <c r="P96" s="4">
        <v>125.09</v>
      </c>
      <c r="Q96" s="5">
        <v>0.1</v>
      </c>
      <c r="R96" s="6">
        <v>0.1</v>
      </c>
      <c r="S96" s="6">
        <v>0.1</v>
      </c>
      <c r="T96" s="4">
        <v>16.8</v>
      </c>
      <c r="U96" s="6">
        <v>6.2E-4</v>
      </c>
      <c r="V96" s="7"/>
      <c r="W96" s="4">
        <v>21.4</v>
      </c>
      <c r="X96" s="5">
        <v>5.6000000000000001E-2</v>
      </c>
      <c r="Y96" s="6">
        <v>4.1000000000000002E-2</v>
      </c>
      <c r="Z96" s="6">
        <v>3.1E-2</v>
      </c>
      <c r="AA96" s="6">
        <v>0.11899999999999999</v>
      </c>
      <c r="AB96" s="6">
        <v>1.9E-2</v>
      </c>
      <c r="AC96" s="6">
        <v>3.5E-4</v>
      </c>
      <c r="AD96" s="6"/>
      <c r="AE96" s="4">
        <v>5.34</v>
      </c>
      <c r="AF96" s="7"/>
      <c r="AG96" s="4">
        <v>23.1</v>
      </c>
      <c r="AH96" s="4">
        <v>17.399999999999999</v>
      </c>
      <c r="AI96" s="4">
        <v>195</v>
      </c>
      <c r="AJ96" s="8">
        <v>0</v>
      </c>
      <c r="AK96" s="9"/>
      <c r="AL96" s="4">
        <v>0.51</v>
      </c>
      <c r="AM96" s="8">
        <v>10</v>
      </c>
      <c r="AN96" s="8">
        <v>52</v>
      </c>
      <c r="AO96" s="8">
        <v>224</v>
      </c>
      <c r="AP96" s="8">
        <v>0</v>
      </c>
      <c r="AQ96" s="8">
        <v>0</v>
      </c>
      <c r="AR96" s="8">
        <v>0</v>
      </c>
      <c r="AS96" s="8">
        <v>276</v>
      </c>
      <c r="AT96" s="8">
        <v>52</v>
      </c>
      <c r="AU96" s="8">
        <v>224</v>
      </c>
      <c r="AV96" s="4">
        <v>53.44</v>
      </c>
      <c r="AW96" s="4">
        <v>71.650000000000006</v>
      </c>
      <c r="AX96" s="6">
        <v>4.1100000000000003</v>
      </c>
      <c r="AY96" s="5">
        <v>18.194148000000002</v>
      </c>
      <c r="AZ96" s="6">
        <v>8.0000000000000002E-3</v>
      </c>
      <c r="BA96" s="6">
        <v>3.5000000000000003E-2</v>
      </c>
      <c r="BB96" s="6">
        <v>0.36499999999999999</v>
      </c>
      <c r="BC96" s="6">
        <v>0.629</v>
      </c>
      <c r="BD96" s="4">
        <v>30.8</v>
      </c>
      <c r="BE96" s="4">
        <v>0</v>
      </c>
      <c r="BF96" s="4">
        <v>0</v>
      </c>
      <c r="BG96" s="6">
        <v>0.16200000000000001</v>
      </c>
      <c r="BH96" s="10" t="s">
        <v>361</v>
      </c>
      <c r="BI96" s="15" t="s">
        <v>361</v>
      </c>
      <c r="BJ96" s="10" t="s">
        <v>362</v>
      </c>
    </row>
    <row r="97" spans="1:62" ht="15.75" x14ac:dyDescent="0.25">
      <c r="A97" s="2">
        <v>39763</v>
      </c>
      <c r="B97" s="3" t="s">
        <v>374</v>
      </c>
      <c r="C97" s="65" t="s">
        <v>375</v>
      </c>
      <c r="D97" s="3" t="s">
        <v>84</v>
      </c>
      <c r="E97" s="3" t="s">
        <v>376</v>
      </c>
      <c r="F97" s="3" t="s">
        <v>377</v>
      </c>
      <c r="G97" s="66">
        <v>483739.52036499989</v>
      </c>
      <c r="H97" s="66">
        <v>2142037.2279200004</v>
      </c>
      <c r="I97" s="3"/>
      <c r="J97" s="4">
        <v>2.5</v>
      </c>
      <c r="K97" s="4">
        <v>343</v>
      </c>
      <c r="L97" s="4">
        <v>7.54</v>
      </c>
      <c r="M97" s="4">
        <v>276</v>
      </c>
      <c r="N97" s="4">
        <v>116.3</v>
      </c>
      <c r="O97" s="4">
        <v>7.8</v>
      </c>
      <c r="P97" s="4">
        <v>116.12</v>
      </c>
      <c r="Q97" s="5">
        <v>0.1</v>
      </c>
      <c r="R97" s="6">
        <v>0.1</v>
      </c>
      <c r="S97" s="6"/>
      <c r="T97" s="4">
        <v>29.07</v>
      </c>
      <c r="U97" s="6">
        <v>6.4999999999999997E-4</v>
      </c>
      <c r="V97" s="7"/>
      <c r="W97" s="4">
        <v>18.3</v>
      </c>
      <c r="X97" s="5">
        <v>5.6000000000000001E-2</v>
      </c>
      <c r="Y97" s="6">
        <v>4.1000000000000002E-2</v>
      </c>
      <c r="Z97" s="6">
        <v>3.1E-2</v>
      </c>
      <c r="AA97" s="6">
        <v>5.1999999999999998E-2</v>
      </c>
      <c r="AB97" s="6">
        <v>1.9E-2</v>
      </c>
      <c r="AC97" s="6">
        <v>3.5E-4</v>
      </c>
      <c r="AD97" s="6"/>
      <c r="AE97" s="4">
        <v>4.0999999999999996</v>
      </c>
      <c r="AF97" s="7"/>
      <c r="AG97" s="4">
        <v>25.8</v>
      </c>
      <c r="AH97" s="4">
        <v>17.100000000000001</v>
      </c>
      <c r="AI97" s="4">
        <v>1</v>
      </c>
      <c r="AJ97" s="8">
        <v>0</v>
      </c>
      <c r="AK97" s="9"/>
      <c r="AL97" s="4">
        <v>0.5</v>
      </c>
      <c r="AM97" s="8"/>
      <c r="AN97" s="8"/>
      <c r="AO97" s="8"/>
      <c r="AP97" s="8"/>
      <c r="AQ97" s="8"/>
      <c r="AR97" s="8"/>
      <c r="AS97" s="8"/>
      <c r="AT97" s="8"/>
      <c r="AU97" s="8"/>
      <c r="AV97" s="4">
        <v>45.7</v>
      </c>
      <c r="AW97" s="4">
        <v>70.42</v>
      </c>
      <c r="AX97" s="6">
        <v>2.11</v>
      </c>
      <c r="AY97" s="5">
        <v>9.3405480000000001</v>
      </c>
      <c r="AZ97" s="6">
        <v>8.0000000000000002E-3</v>
      </c>
      <c r="BA97" s="6">
        <v>3.5000000000000003E-2</v>
      </c>
      <c r="BB97" s="6"/>
      <c r="BC97" s="6">
        <v>1.2E-2</v>
      </c>
      <c r="BD97" s="4"/>
      <c r="BE97" s="4">
        <v>0</v>
      </c>
      <c r="BF97" s="4">
        <v>0</v>
      </c>
      <c r="BG97" s="6">
        <v>7.5999999999999998E-2</v>
      </c>
      <c r="BH97" s="10" t="s">
        <v>361</v>
      </c>
      <c r="BI97" s="15" t="s">
        <v>361</v>
      </c>
      <c r="BJ97" s="10" t="s">
        <v>362</v>
      </c>
    </row>
    <row r="98" spans="1:62" ht="15.75" x14ac:dyDescent="0.25">
      <c r="A98" s="2">
        <v>39734</v>
      </c>
      <c r="B98" s="3" t="s">
        <v>378</v>
      </c>
      <c r="C98" s="65" t="s">
        <v>379</v>
      </c>
      <c r="D98" s="3" t="s">
        <v>84</v>
      </c>
      <c r="E98" s="3" t="s">
        <v>380</v>
      </c>
      <c r="F98" s="3" t="s">
        <v>381</v>
      </c>
      <c r="G98" s="66">
        <v>484606.36630200018</v>
      </c>
      <c r="H98" s="66">
        <v>2141064.5530400001</v>
      </c>
      <c r="I98" s="3"/>
      <c r="J98" s="4">
        <v>2.5</v>
      </c>
      <c r="K98" s="4">
        <v>403</v>
      </c>
      <c r="L98" s="4">
        <v>7.62</v>
      </c>
      <c r="M98" s="4">
        <v>264</v>
      </c>
      <c r="N98" s="4">
        <v>133.9</v>
      </c>
      <c r="O98" s="4">
        <v>11.1</v>
      </c>
      <c r="P98" s="4">
        <v>124.15</v>
      </c>
      <c r="Q98" s="5">
        <v>0.1</v>
      </c>
      <c r="R98" s="6">
        <v>0.1</v>
      </c>
      <c r="S98" s="6"/>
      <c r="T98" s="4">
        <v>25.85</v>
      </c>
      <c r="U98" s="6">
        <v>1.15E-3</v>
      </c>
      <c r="V98" s="7"/>
      <c r="W98" s="4">
        <v>20.2</v>
      </c>
      <c r="X98" s="5">
        <v>5.6000000000000001E-2</v>
      </c>
      <c r="Y98" s="6">
        <v>4.1000000000000002E-2</v>
      </c>
      <c r="Z98" s="6">
        <v>3.1E-2</v>
      </c>
      <c r="AA98" s="6">
        <v>5.1999999999999998E-2</v>
      </c>
      <c r="AB98" s="6">
        <v>1.9E-2</v>
      </c>
      <c r="AC98" s="6">
        <v>3.5E-4</v>
      </c>
      <c r="AD98" s="6"/>
      <c r="AE98" s="4">
        <v>6.5</v>
      </c>
      <c r="AF98" s="7"/>
      <c r="AG98" s="4">
        <v>26.1</v>
      </c>
      <c r="AH98" s="4">
        <v>17.899999999999999</v>
      </c>
      <c r="AI98" s="4">
        <v>25</v>
      </c>
      <c r="AJ98" s="8">
        <v>0</v>
      </c>
      <c r="AK98" s="9"/>
      <c r="AL98" s="4">
        <v>0.5</v>
      </c>
      <c r="AM98" s="8"/>
      <c r="AN98" s="8"/>
      <c r="AO98" s="8"/>
      <c r="AP98" s="8"/>
      <c r="AQ98" s="8"/>
      <c r="AR98" s="8"/>
      <c r="AS98" s="8"/>
      <c r="AT98" s="8"/>
      <c r="AU98" s="8"/>
      <c r="AV98" s="4">
        <v>50.44</v>
      </c>
      <c r="AW98" s="4">
        <v>73.709999999999994</v>
      </c>
      <c r="AX98" s="6">
        <v>1.22</v>
      </c>
      <c r="AY98" s="5">
        <v>5.4006959999999999</v>
      </c>
      <c r="AZ98" s="6">
        <v>8.0000000000000002E-3</v>
      </c>
      <c r="BA98" s="6">
        <v>3.5000000000000003E-2</v>
      </c>
      <c r="BB98" s="6"/>
      <c r="BC98" s="6">
        <v>4.2000000000000003E-2</v>
      </c>
      <c r="BD98" s="4"/>
      <c r="BE98" s="4">
        <v>0</v>
      </c>
      <c r="BF98" s="4">
        <v>0</v>
      </c>
      <c r="BG98" s="6">
        <v>0.104</v>
      </c>
      <c r="BH98" s="10" t="s">
        <v>361</v>
      </c>
      <c r="BI98" s="15" t="s">
        <v>361</v>
      </c>
      <c r="BJ98" s="10" t="s">
        <v>362</v>
      </c>
    </row>
    <row r="99" spans="1:62" ht="15.75" x14ac:dyDescent="0.25">
      <c r="A99" s="16">
        <v>39644</v>
      </c>
      <c r="B99" s="3" t="s">
        <v>453</v>
      </c>
      <c r="C99" s="65" t="s">
        <v>454</v>
      </c>
      <c r="D99" s="3" t="s">
        <v>106</v>
      </c>
      <c r="E99" s="3" t="s">
        <v>107</v>
      </c>
      <c r="F99" s="3" t="s">
        <v>455</v>
      </c>
      <c r="G99" s="66">
        <v>499170.55525100027</v>
      </c>
      <c r="H99" s="66">
        <v>2123056.15815</v>
      </c>
      <c r="I99" s="3"/>
      <c r="J99" s="4">
        <v>5</v>
      </c>
      <c r="K99" s="4">
        <v>232</v>
      </c>
      <c r="L99" s="4">
        <v>7.87</v>
      </c>
      <c r="M99" s="4">
        <v>180</v>
      </c>
      <c r="N99" s="4">
        <v>69.2</v>
      </c>
      <c r="O99" s="4">
        <v>9.2100000000000009</v>
      </c>
      <c r="P99" s="4">
        <v>70.8</v>
      </c>
      <c r="Q99" s="5">
        <v>0.2</v>
      </c>
      <c r="R99" s="6">
        <v>0.1</v>
      </c>
      <c r="S99" s="6">
        <v>0.1</v>
      </c>
      <c r="T99" s="4">
        <v>13.13</v>
      </c>
      <c r="U99" s="6">
        <v>6.2E-4</v>
      </c>
      <c r="V99" s="7"/>
      <c r="W99" s="4">
        <v>11.7</v>
      </c>
      <c r="X99" s="5">
        <v>5.6000000000000001E-2</v>
      </c>
      <c r="Y99" s="6">
        <v>4.1000000000000002E-2</v>
      </c>
      <c r="Z99" s="6">
        <v>3.1E-2</v>
      </c>
      <c r="AA99" s="6">
        <v>5.1999999999999998E-2</v>
      </c>
      <c r="AB99" s="6">
        <v>1.9E-2</v>
      </c>
      <c r="AC99" s="6">
        <v>3.5E-4</v>
      </c>
      <c r="AD99" s="6"/>
      <c r="AE99" s="4">
        <v>1.53</v>
      </c>
      <c r="AF99" s="7"/>
      <c r="AG99" s="4">
        <v>16.899999999999999</v>
      </c>
      <c r="AH99" s="4">
        <v>10.1</v>
      </c>
      <c r="AI99" s="4">
        <v>1180</v>
      </c>
      <c r="AJ99" s="8">
        <v>40</v>
      </c>
      <c r="AK99" s="9"/>
      <c r="AL99" s="4">
        <v>0.5</v>
      </c>
      <c r="AM99" s="8">
        <v>10</v>
      </c>
      <c r="AN99" s="8">
        <v>32</v>
      </c>
      <c r="AO99" s="8">
        <v>148</v>
      </c>
      <c r="AP99" s="8">
        <v>4</v>
      </c>
      <c r="AQ99" s="8">
        <v>2</v>
      </c>
      <c r="AR99" s="8">
        <v>2</v>
      </c>
      <c r="AS99" s="8">
        <v>176</v>
      </c>
      <c r="AT99" s="8">
        <v>30</v>
      </c>
      <c r="AU99" s="8">
        <v>146</v>
      </c>
      <c r="AV99" s="4">
        <v>29.21</v>
      </c>
      <c r="AW99" s="4">
        <v>41.59</v>
      </c>
      <c r="AX99" s="6">
        <v>5.32</v>
      </c>
      <c r="AY99" s="5">
        <v>23.550576000000003</v>
      </c>
      <c r="AZ99" s="6">
        <v>8.0000000000000002E-3</v>
      </c>
      <c r="BA99" s="6">
        <v>3.5000000000000003E-2</v>
      </c>
      <c r="BB99" s="6">
        <v>0.36499999999999999</v>
      </c>
      <c r="BC99" s="6">
        <v>8.9999999999999993E-3</v>
      </c>
      <c r="BD99" s="4">
        <v>20.399999999999999</v>
      </c>
      <c r="BE99" s="4">
        <v>0</v>
      </c>
      <c r="BF99" s="4">
        <v>0</v>
      </c>
      <c r="BG99" s="6">
        <v>5.5E-2</v>
      </c>
      <c r="BH99" s="10" t="s">
        <v>361</v>
      </c>
      <c r="BI99" s="15" t="s">
        <v>361</v>
      </c>
      <c r="BJ99" s="10" t="s">
        <v>362</v>
      </c>
    </row>
    <row r="100" spans="1:62" ht="15.75" x14ac:dyDescent="0.25">
      <c r="A100" s="12">
        <v>39659</v>
      </c>
      <c r="B100" s="3" t="s">
        <v>382</v>
      </c>
      <c r="C100" s="65" t="s">
        <v>383</v>
      </c>
      <c r="D100" s="3" t="s">
        <v>84</v>
      </c>
      <c r="E100" s="3" t="s">
        <v>372</v>
      </c>
      <c r="F100" s="3" t="s">
        <v>384</v>
      </c>
      <c r="G100" s="66">
        <v>484232.64456900005</v>
      </c>
      <c r="H100" s="66">
        <v>2143691.5805600001</v>
      </c>
      <c r="I100" s="3"/>
      <c r="J100" s="4">
        <v>5</v>
      </c>
      <c r="K100" s="4">
        <v>277</v>
      </c>
      <c r="L100" s="4">
        <v>7.78</v>
      </c>
      <c r="M100" s="4">
        <v>192</v>
      </c>
      <c r="N100" s="4">
        <v>95</v>
      </c>
      <c r="O100" s="4">
        <v>9.1999999999999993</v>
      </c>
      <c r="P100" s="4">
        <v>89.85</v>
      </c>
      <c r="Q100" s="5">
        <v>0.1</v>
      </c>
      <c r="R100" s="6">
        <v>0.1</v>
      </c>
      <c r="S100" s="6">
        <v>0.1</v>
      </c>
      <c r="T100" s="4">
        <v>16.7</v>
      </c>
      <c r="U100" s="6">
        <v>6.2E-4</v>
      </c>
      <c r="V100" s="7"/>
      <c r="W100" s="4">
        <v>15.7</v>
      </c>
      <c r="X100" s="5">
        <v>5.6000000000000001E-2</v>
      </c>
      <c r="Y100" s="6">
        <v>4.1000000000000002E-2</v>
      </c>
      <c r="Z100" s="6">
        <v>3.1E-2</v>
      </c>
      <c r="AA100" s="6">
        <v>5.1999999999999998E-2</v>
      </c>
      <c r="AB100" s="6">
        <v>1.9E-2</v>
      </c>
      <c r="AC100" s="6">
        <v>3.5E-4</v>
      </c>
      <c r="AD100" s="6"/>
      <c r="AE100" s="4">
        <v>4.18</v>
      </c>
      <c r="AF100" s="7"/>
      <c r="AG100" s="4">
        <v>18.600000000000001</v>
      </c>
      <c r="AH100" s="4">
        <v>12.3</v>
      </c>
      <c r="AI100" s="4">
        <v>1</v>
      </c>
      <c r="AJ100" s="8">
        <v>0</v>
      </c>
      <c r="AK100" s="9"/>
      <c r="AL100" s="4">
        <v>0.5</v>
      </c>
      <c r="AM100" s="8">
        <v>10</v>
      </c>
      <c r="AN100" s="8">
        <v>52</v>
      </c>
      <c r="AO100" s="8">
        <v>140</v>
      </c>
      <c r="AP100" s="8">
        <v>8</v>
      </c>
      <c r="AQ100" s="8">
        <v>8</v>
      </c>
      <c r="AR100" s="8">
        <v>0</v>
      </c>
      <c r="AS100" s="8">
        <v>184</v>
      </c>
      <c r="AT100" s="8">
        <v>44</v>
      </c>
      <c r="AU100" s="8">
        <v>140</v>
      </c>
      <c r="AV100" s="4">
        <v>39.200000000000003</v>
      </c>
      <c r="AW100" s="4">
        <v>50.65</v>
      </c>
      <c r="AX100" s="6">
        <v>1.5</v>
      </c>
      <c r="AY100" s="5">
        <v>6.6402000000000001</v>
      </c>
      <c r="AZ100" s="6">
        <v>8.0000000000000002E-3</v>
      </c>
      <c r="BA100" s="6">
        <v>3.5000000000000003E-2</v>
      </c>
      <c r="BB100" s="6">
        <v>0.36499999999999999</v>
      </c>
      <c r="BC100" s="6">
        <v>2.1999999999999999E-2</v>
      </c>
      <c r="BD100" s="4">
        <v>23.4</v>
      </c>
      <c r="BE100" s="4">
        <v>0</v>
      </c>
      <c r="BF100" s="4">
        <v>0</v>
      </c>
      <c r="BG100" s="6">
        <v>5.0999999999999997E-2</v>
      </c>
      <c r="BH100" s="10" t="s">
        <v>361</v>
      </c>
      <c r="BI100" s="15" t="s">
        <v>361</v>
      </c>
      <c r="BJ100" s="10" t="s">
        <v>362</v>
      </c>
    </row>
    <row r="101" spans="1:62" ht="15.75" x14ac:dyDescent="0.25">
      <c r="A101" s="12">
        <v>39659</v>
      </c>
      <c r="B101" s="3" t="s">
        <v>385</v>
      </c>
      <c r="C101" s="65" t="s">
        <v>386</v>
      </c>
      <c r="D101" s="3" t="s">
        <v>84</v>
      </c>
      <c r="E101" s="3" t="s">
        <v>387</v>
      </c>
      <c r="F101" s="3" t="s">
        <v>388</v>
      </c>
      <c r="G101" s="66">
        <v>480365.51669100014</v>
      </c>
      <c r="H101" s="66">
        <v>2143251.6410700004</v>
      </c>
      <c r="I101" s="3"/>
      <c r="J101" s="4">
        <v>5</v>
      </c>
      <c r="K101" s="4">
        <v>277</v>
      </c>
      <c r="L101" s="4">
        <v>7.79</v>
      </c>
      <c r="M101" s="4">
        <v>204</v>
      </c>
      <c r="N101" s="4">
        <v>100.2</v>
      </c>
      <c r="O101" s="4">
        <v>9.1</v>
      </c>
      <c r="P101" s="4">
        <v>88.85</v>
      </c>
      <c r="Q101" s="5">
        <v>0.1</v>
      </c>
      <c r="R101" s="6">
        <v>0.1</v>
      </c>
      <c r="S101" s="6">
        <v>0.1</v>
      </c>
      <c r="T101" s="4">
        <v>17.149999999999999</v>
      </c>
      <c r="U101" s="6">
        <v>6.2E-4</v>
      </c>
      <c r="V101" s="7"/>
      <c r="W101" s="4">
        <v>15.3</v>
      </c>
      <c r="X101" s="5">
        <v>5.6000000000000001E-2</v>
      </c>
      <c r="Y101" s="6">
        <v>4.1000000000000002E-2</v>
      </c>
      <c r="Z101" s="6">
        <v>3.1E-2</v>
      </c>
      <c r="AA101" s="6">
        <v>5.1999999999999998E-2</v>
      </c>
      <c r="AB101" s="6">
        <v>1.9E-2</v>
      </c>
      <c r="AC101" s="6">
        <v>3.5E-4</v>
      </c>
      <c r="AD101" s="6"/>
      <c r="AE101" s="4">
        <v>4.13</v>
      </c>
      <c r="AF101" s="7"/>
      <c r="AG101" s="4">
        <v>18.899999999999999</v>
      </c>
      <c r="AH101" s="4">
        <v>12.3</v>
      </c>
      <c r="AI101" s="4">
        <v>1</v>
      </c>
      <c r="AJ101" s="8">
        <v>0</v>
      </c>
      <c r="AK101" s="9"/>
      <c r="AL101" s="4">
        <v>0.5</v>
      </c>
      <c r="AM101" s="8">
        <v>10</v>
      </c>
      <c r="AN101" s="8">
        <v>40</v>
      </c>
      <c r="AO101" s="8">
        <v>164</v>
      </c>
      <c r="AP101" s="8">
        <v>12</v>
      </c>
      <c r="AQ101" s="8">
        <v>2</v>
      </c>
      <c r="AR101" s="8">
        <v>10</v>
      </c>
      <c r="AS101" s="8">
        <v>192</v>
      </c>
      <c r="AT101" s="8">
        <v>38</v>
      </c>
      <c r="AU101" s="8">
        <v>154</v>
      </c>
      <c r="AV101" s="4">
        <v>38.200000000000003</v>
      </c>
      <c r="AW101" s="4">
        <v>50.65</v>
      </c>
      <c r="AX101" s="6">
        <v>1.49</v>
      </c>
      <c r="AY101" s="5">
        <v>6.5959320000000004</v>
      </c>
      <c r="AZ101" s="6">
        <v>8.0000000000000002E-3</v>
      </c>
      <c r="BA101" s="6">
        <v>3.5000000000000003E-2</v>
      </c>
      <c r="BB101" s="6">
        <v>0.36499999999999999</v>
      </c>
      <c r="BC101" s="6">
        <v>2.4E-2</v>
      </c>
      <c r="BD101" s="4">
        <v>22.9</v>
      </c>
      <c r="BE101" s="4"/>
      <c r="BF101" s="4"/>
      <c r="BG101" s="6">
        <v>4.5999999999999999E-2</v>
      </c>
      <c r="BH101" s="10" t="s">
        <v>361</v>
      </c>
      <c r="BI101" s="15" t="s">
        <v>361</v>
      </c>
      <c r="BJ101" s="10" t="s">
        <v>362</v>
      </c>
    </row>
    <row r="102" spans="1:62" ht="15.75" x14ac:dyDescent="0.25">
      <c r="A102" s="12">
        <v>39660</v>
      </c>
      <c r="B102" s="3" t="s">
        <v>421</v>
      </c>
      <c r="C102" s="65" t="s">
        <v>422</v>
      </c>
      <c r="D102" s="3" t="s">
        <v>270</v>
      </c>
      <c r="E102" s="3" t="s">
        <v>409</v>
      </c>
      <c r="F102" s="3" t="s">
        <v>423</v>
      </c>
      <c r="G102" s="66">
        <v>481577.71575099987</v>
      </c>
      <c r="H102" s="66">
        <v>2151240.3100500004</v>
      </c>
      <c r="I102" s="3"/>
      <c r="J102" s="4">
        <v>5</v>
      </c>
      <c r="K102" s="4">
        <v>353</v>
      </c>
      <c r="L102" s="4">
        <v>7.67</v>
      </c>
      <c r="M102" s="4">
        <v>244</v>
      </c>
      <c r="N102" s="4">
        <v>131.6</v>
      </c>
      <c r="O102" s="4">
        <v>7.5</v>
      </c>
      <c r="P102" s="4">
        <v>111.88</v>
      </c>
      <c r="Q102" s="5">
        <v>0.1</v>
      </c>
      <c r="R102" s="6">
        <v>0.1</v>
      </c>
      <c r="S102" s="6">
        <v>0.1</v>
      </c>
      <c r="T102" s="4">
        <v>9.9700000000000006</v>
      </c>
      <c r="U102" s="6">
        <v>7.2999999999999996E-4</v>
      </c>
      <c r="V102" s="7"/>
      <c r="W102" s="4">
        <v>17.600000000000001</v>
      </c>
      <c r="X102" s="5">
        <v>5.6000000000000001E-2</v>
      </c>
      <c r="Y102" s="6">
        <v>4.1000000000000002E-2</v>
      </c>
      <c r="Z102" s="6">
        <v>3.1E-2</v>
      </c>
      <c r="AA102" s="6">
        <v>5.1999999999999998E-2</v>
      </c>
      <c r="AB102" s="6">
        <v>1.9E-2</v>
      </c>
      <c r="AC102" s="6">
        <v>3.5E-4</v>
      </c>
      <c r="AD102" s="6"/>
      <c r="AE102" s="4">
        <v>4.37</v>
      </c>
      <c r="AF102" s="7"/>
      <c r="AG102" s="4">
        <v>19.899999999999999</v>
      </c>
      <c r="AH102" s="4">
        <v>16.5</v>
      </c>
      <c r="AI102" s="4">
        <v>1</v>
      </c>
      <c r="AJ102" s="8">
        <v>0</v>
      </c>
      <c r="AK102" s="9"/>
      <c r="AL102" s="4">
        <v>0.5</v>
      </c>
      <c r="AM102" s="8">
        <v>10</v>
      </c>
      <c r="AN102" s="8">
        <v>64</v>
      </c>
      <c r="AO102" s="8">
        <v>180</v>
      </c>
      <c r="AP102" s="8">
        <v>0</v>
      </c>
      <c r="AQ102" s="8">
        <v>0</v>
      </c>
      <c r="AR102" s="8">
        <v>0</v>
      </c>
      <c r="AS102" s="8">
        <v>244</v>
      </c>
      <c r="AT102" s="8">
        <v>64</v>
      </c>
      <c r="AU102" s="8">
        <v>180</v>
      </c>
      <c r="AV102" s="4">
        <v>43.94</v>
      </c>
      <c r="AW102" s="4">
        <v>67.94</v>
      </c>
      <c r="AX102" s="6">
        <v>2.5499999999999998</v>
      </c>
      <c r="AY102" s="5">
        <v>11.28834</v>
      </c>
      <c r="AZ102" s="6">
        <v>8.0000000000000002E-3</v>
      </c>
      <c r="BA102" s="6">
        <v>3.5000000000000003E-2</v>
      </c>
      <c r="BB102" s="6">
        <v>0.36499999999999999</v>
      </c>
      <c r="BC102" s="6">
        <v>1.7999999999999999E-2</v>
      </c>
      <c r="BD102" s="4">
        <v>29.3</v>
      </c>
      <c r="BE102" s="4">
        <v>0</v>
      </c>
      <c r="BF102" s="4">
        <v>0</v>
      </c>
      <c r="BG102" s="6">
        <v>7.5999999999999998E-2</v>
      </c>
      <c r="BH102" s="10" t="s">
        <v>361</v>
      </c>
      <c r="BI102" s="15" t="s">
        <v>361</v>
      </c>
      <c r="BJ102" s="10" t="s">
        <v>362</v>
      </c>
    </row>
    <row r="103" spans="1:62" ht="15.75" x14ac:dyDescent="0.25">
      <c r="A103" s="12">
        <v>39701</v>
      </c>
      <c r="B103" s="3" t="s">
        <v>438</v>
      </c>
      <c r="C103" s="65" t="s">
        <v>439</v>
      </c>
      <c r="D103" s="3" t="s">
        <v>67</v>
      </c>
      <c r="E103" s="3" t="s">
        <v>440</v>
      </c>
      <c r="F103" s="3"/>
      <c r="G103" s="64">
        <v>474952</v>
      </c>
      <c r="H103" s="64">
        <v>2143542</v>
      </c>
      <c r="I103" s="3"/>
      <c r="J103" s="4">
        <v>5</v>
      </c>
      <c r="K103" s="4">
        <v>252</v>
      </c>
      <c r="L103" s="4">
        <v>7.69</v>
      </c>
      <c r="M103" s="4">
        <v>172</v>
      </c>
      <c r="N103" s="4">
        <v>82.3</v>
      </c>
      <c r="O103" s="4">
        <v>8.92</v>
      </c>
      <c r="P103" s="4">
        <v>77.19</v>
      </c>
      <c r="Q103" s="5">
        <v>0.1</v>
      </c>
      <c r="R103" s="6">
        <v>0.1</v>
      </c>
      <c r="S103" s="6">
        <v>0.1</v>
      </c>
      <c r="T103" s="4">
        <v>20.61</v>
      </c>
      <c r="U103" s="6">
        <v>6.2E-4</v>
      </c>
      <c r="V103" s="7"/>
      <c r="W103" s="4">
        <v>13.6</v>
      </c>
      <c r="X103" s="5">
        <v>5.6000000000000001E-2</v>
      </c>
      <c r="Y103" s="6">
        <v>4.1000000000000002E-2</v>
      </c>
      <c r="Z103" s="6">
        <v>3.1E-2</v>
      </c>
      <c r="AA103" s="6">
        <v>5.1999999999999998E-2</v>
      </c>
      <c r="AB103" s="6">
        <v>1.9E-2</v>
      </c>
      <c r="AC103" s="6">
        <v>3.5E-4</v>
      </c>
      <c r="AD103" s="6"/>
      <c r="AE103" s="4">
        <v>4</v>
      </c>
      <c r="AF103" s="7"/>
      <c r="AG103" s="4">
        <v>16.399999999999999</v>
      </c>
      <c r="AH103" s="4">
        <v>8.68</v>
      </c>
      <c r="AI103" s="4">
        <v>60</v>
      </c>
      <c r="AJ103" s="8">
        <v>0</v>
      </c>
      <c r="AK103" s="9"/>
      <c r="AL103" s="4">
        <v>0.54</v>
      </c>
      <c r="AM103" s="8">
        <v>10</v>
      </c>
      <c r="AN103" s="8">
        <v>40</v>
      </c>
      <c r="AO103" s="8">
        <v>132</v>
      </c>
      <c r="AP103" s="8">
        <v>6</v>
      </c>
      <c r="AQ103" s="8">
        <v>2</v>
      </c>
      <c r="AR103" s="8">
        <v>4</v>
      </c>
      <c r="AS103" s="8">
        <v>166</v>
      </c>
      <c r="AT103" s="8">
        <v>38</v>
      </c>
      <c r="AU103" s="8">
        <v>128</v>
      </c>
      <c r="AV103" s="4">
        <v>41.45</v>
      </c>
      <c r="AW103" s="4">
        <v>35.74</v>
      </c>
      <c r="AX103" s="6">
        <v>1.1000000000000001</v>
      </c>
      <c r="AY103" s="5">
        <v>4.8694800000000003</v>
      </c>
      <c r="AZ103" s="6">
        <v>8.0000000000000002E-3</v>
      </c>
      <c r="BA103" s="6">
        <v>3.5000000000000003E-2</v>
      </c>
      <c r="BB103" s="6">
        <v>0.36499999999999999</v>
      </c>
      <c r="BC103" s="6">
        <v>2.4E-2</v>
      </c>
      <c r="BD103" s="4">
        <v>19.2</v>
      </c>
      <c r="BE103" s="4">
        <v>0.8</v>
      </c>
      <c r="BF103" s="4">
        <v>0.9</v>
      </c>
      <c r="BG103" s="6">
        <v>8.6999999999999994E-2</v>
      </c>
      <c r="BH103" s="10" t="s">
        <v>361</v>
      </c>
      <c r="BI103" s="15" t="s">
        <v>361</v>
      </c>
      <c r="BJ103" s="10" t="s">
        <v>362</v>
      </c>
    </row>
    <row r="104" spans="1:62" ht="15.75" x14ac:dyDescent="0.25">
      <c r="A104" s="12">
        <v>39660</v>
      </c>
      <c r="B104" s="3" t="s">
        <v>424</v>
      </c>
      <c r="C104" s="65" t="s">
        <v>419</v>
      </c>
      <c r="D104" s="3" t="s">
        <v>270</v>
      </c>
      <c r="E104" s="3" t="s">
        <v>419</v>
      </c>
      <c r="F104" s="3" t="s">
        <v>425</v>
      </c>
      <c r="G104" s="66">
        <v>480232.28308199998</v>
      </c>
      <c r="H104" s="66">
        <v>2151602.8950399999</v>
      </c>
      <c r="I104" s="3"/>
      <c r="J104" s="4">
        <v>5</v>
      </c>
      <c r="K104" s="4">
        <v>353</v>
      </c>
      <c r="L104" s="4">
        <v>7.68</v>
      </c>
      <c r="M104" s="4">
        <v>240</v>
      </c>
      <c r="N104" s="4">
        <v>137.19999999999999</v>
      </c>
      <c r="O104" s="4">
        <v>7.5</v>
      </c>
      <c r="P104" s="4">
        <v>111.63</v>
      </c>
      <c r="Q104" s="5">
        <v>0.1</v>
      </c>
      <c r="R104" s="6">
        <v>0.1</v>
      </c>
      <c r="S104" s="6"/>
      <c r="T104" s="4">
        <v>9.9600000000000009</v>
      </c>
      <c r="U104" s="6">
        <v>8.4000000000000003E-4</v>
      </c>
      <c r="V104" s="7"/>
      <c r="W104" s="4">
        <v>17.5</v>
      </c>
      <c r="X104" s="5">
        <v>5.6000000000000001E-2</v>
      </c>
      <c r="Y104" s="6">
        <v>4.1000000000000002E-2</v>
      </c>
      <c r="Z104" s="6">
        <v>3.1E-2</v>
      </c>
      <c r="AA104" s="6">
        <v>5.1999999999999998E-2</v>
      </c>
      <c r="AB104" s="6">
        <v>1.9E-2</v>
      </c>
      <c r="AC104" s="6">
        <v>3.5E-4</v>
      </c>
      <c r="AD104" s="6"/>
      <c r="AE104" s="4">
        <v>4.33</v>
      </c>
      <c r="AF104" s="7"/>
      <c r="AG104" s="4">
        <v>20</v>
      </c>
      <c r="AH104" s="4">
        <v>16.5</v>
      </c>
      <c r="AI104" s="4">
        <v>1</v>
      </c>
      <c r="AJ104" s="8">
        <v>0</v>
      </c>
      <c r="AK104" s="9"/>
      <c r="AL104" s="4">
        <v>0.5</v>
      </c>
      <c r="AM104" s="8"/>
      <c r="AN104" s="8"/>
      <c r="AO104" s="8"/>
      <c r="AP104" s="8"/>
      <c r="AQ104" s="8"/>
      <c r="AR104" s="8"/>
      <c r="AS104" s="8"/>
      <c r="AT104" s="8"/>
      <c r="AU104" s="8"/>
      <c r="AV104" s="4">
        <v>43.69</v>
      </c>
      <c r="AW104" s="4">
        <v>67.94</v>
      </c>
      <c r="AX104" s="6">
        <v>2.48</v>
      </c>
      <c r="AY104" s="5">
        <v>10.978464000000001</v>
      </c>
      <c r="AZ104" s="6">
        <v>8.0000000000000002E-3</v>
      </c>
      <c r="BA104" s="6">
        <v>3.5000000000000003E-2</v>
      </c>
      <c r="BB104" s="6"/>
      <c r="BC104" s="6">
        <v>1.4999999999999999E-2</v>
      </c>
      <c r="BD104" s="4"/>
      <c r="BE104" s="4">
        <v>0</v>
      </c>
      <c r="BF104" s="4">
        <v>0</v>
      </c>
      <c r="BG104" s="6">
        <v>7.9000000000000001E-2</v>
      </c>
      <c r="BH104" s="10" t="s">
        <v>361</v>
      </c>
      <c r="BI104" s="15" t="s">
        <v>361</v>
      </c>
      <c r="BJ104" s="10" t="s">
        <v>362</v>
      </c>
    </row>
    <row r="105" spans="1:62" ht="15.75" x14ac:dyDescent="0.25">
      <c r="A105" s="12">
        <v>39701</v>
      </c>
      <c r="B105" s="3" t="s">
        <v>441</v>
      </c>
      <c r="C105" s="65" t="s">
        <v>442</v>
      </c>
      <c r="D105" s="3" t="s">
        <v>67</v>
      </c>
      <c r="E105" s="3" t="s">
        <v>443</v>
      </c>
      <c r="F105" s="3" t="s">
        <v>444</v>
      </c>
      <c r="G105" s="66">
        <v>478560.9841</v>
      </c>
      <c r="H105" s="66">
        <v>2144858.3100100006</v>
      </c>
      <c r="I105" s="3"/>
      <c r="J105" s="4">
        <v>5</v>
      </c>
      <c r="K105" s="4">
        <v>201</v>
      </c>
      <c r="L105" s="4">
        <v>8.18</v>
      </c>
      <c r="M105" s="4">
        <v>152</v>
      </c>
      <c r="N105" s="4">
        <v>93.7</v>
      </c>
      <c r="O105" s="4">
        <v>3.62</v>
      </c>
      <c r="P105" s="4">
        <v>51.87</v>
      </c>
      <c r="Q105" s="5">
        <v>0.1</v>
      </c>
      <c r="R105" s="6">
        <v>0.1</v>
      </c>
      <c r="S105" s="6">
        <v>0.1</v>
      </c>
      <c r="T105" s="4">
        <v>6.24</v>
      </c>
      <c r="U105" s="6">
        <v>6.2E-4</v>
      </c>
      <c r="V105" s="7"/>
      <c r="W105" s="4">
        <v>9.41</v>
      </c>
      <c r="X105" s="5">
        <v>5.6000000000000001E-2</v>
      </c>
      <c r="Y105" s="6">
        <v>4.1000000000000002E-2</v>
      </c>
      <c r="Z105" s="6">
        <v>3.1E-2</v>
      </c>
      <c r="AA105" s="6">
        <v>0.108</v>
      </c>
      <c r="AB105" s="6">
        <v>1.9E-2</v>
      </c>
      <c r="AC105" s="6">
        <v>3.5E-4</v>
      </c>
      <c r="AD105" s="6"/>
      <c r="AE105" s="4">
        <v>3.81</v>
      </c>
      <c r="AF105" s="7"/>
      <c r="AG105" s="4">
        <v>15.8</v>
      </c>
      <c r="AH105" s="4">
        <v>6.89</v>
      </c>
      <c r="AI105" s="4">
        <v>6500</v>
      </c>
      <c r="AJ105" s="8">
        <v>10</v>
      </c>
      <c r="AK105" s="9"/>
      <c r="AL105" s="4">
        <v>0.77</v>
      </c>
      <c r="AM105" s="8">
        <v>10</v>
      </c>
      <c r="AN105" s="8">
        <v>24</v>
      </c>
      <c r="AO105" s="8">
        <v>128</v>
      </c>
      <c r="AP105" s="8">
        <v>8</v>
      </c>
      <c r="AQ105" s="8">
        <v>4</v>
      </c>
      <c r="AR105" s="8">
        <v>4</v>
      </c>
      <c r="AS105" s="8">
        <v>144</v>
      </c>
      <c r="AT105" s="8">
        <v>20</v>
      </c>
      <c r="AU105" s="8">
        <v>124</v>
      </c>
      <c r="AV105" s="4">
        <v>23.5</v>
      </c>
      <c r="AW105" s="4">
        <v>28.3</v>
      </c>
      <c r="AX105" s="6">
        <v>0.9</v>
      </c>
      <c r="AY105" s="5">
        <v>3.9841200000000003</v>
      </c>
      <c r="AZ105" s="6">
        <v>8.0000000000000002E-3</v>
      </c>
      <c r="BA105" s="6">
        <v>3.5000000000000003E-2</v>
      </c>
      <c r="BB105" s="6">
        <v>0.36499999999999999</v>
      </c>
      <c r="BC105" s="6">
        <v>1.0999999999999999E-2</v>
      </c>
      <c r="BD105" s="4">
        <v>25.6</v>
      </c>
      <c r="BE105" s="4">
        <v>1.2</v>
      </c>
      <c r="BF105" s="4">
        <v>1.3</v>
      </c>
      <c r="BG105" s="6">
        <v>5.1999999999999998E-2</v>
      </c>
      <c r="BH105" s="10" t="s">
        <v>361</v>
      </c>
      <c r="BI105" s="15" t="s">
        <v>361</v>
      </c>
      <c r="BJ105" s="10" t="s">
        <v>362</v>
      </c>
    </row>
    <row r="106" spans="1:62" ht="15.75" x14ac:dyDescent="0.25">
      <c r="A106" s="12">
        <v>39660</v>
      </c>
      <c r="B106" s="3" t="s">
        <v>426</v>
      </c>
      <c r="C106" s="65" t="s">
        <v>427</v>
      </c>
      <c r="D106" s="3" t="s">
        <v>270</v>
      </c>
      <c r="E106" s="3" t="s">
        <v>428</v>
      </c>
      <c r="F106" s="3" t="s">
        <v>429</v>
      </c>
      <c r="G106" s="66">
        <v>481834.54893799988</v>
      </c>
      <c r="H106" s="66">
        <v>2148891.7330700005</v>
      </c>
      <c r="I106" s="3"/>
      <c r="J106" s="4">
        <v>5</v>
      </c>
      <c r="K106" s="4">
        <v>353</v>
      </c>
      <c r="L106" s="4">
        <v>7.59</v>
      </c>
      <c r="M106" s="4">
        <v>244</v>
      </c>
      <c r="N106" s="4">
        <v>135.1</v>
      </c>
      <c r="O106" s="4">
        <v>7.5</v>
      </c>
      <c r="P106" s="4">
        <v>119.66</v>
      </c>
      <c r="Q106" s="5">
        <v>0.1</v>
      </c>
      <c r="R106" s="6">
        <v>0.1</v>
      </c>
      <c r="S106" s="6">
        <v>0.1</v>
      </c>
      <c r="T106" s="4">
        <v>8.93</v>
      </c>
      <c r="U106" s="6">
        <v>7.2999999999999996E-4</v>
      </c>
      <c r="V106" s="7"/>
      <c r="W106" s="4">
        <v>18.899999999999999</v>
      </c>
      <c r="X106" s="5">
        <v>5.6000000000000001E-2</v>
      </c>
      <c r="Y106" s="6">
        <v>4.1000000000000002E-2</v>
      </c>
      <c r="Z106" s="6">
        <v>3.1E-2</v>
      </c>
      <c r="AA106" s="6">
        <v>7.3999999999999996E-2</v>
      </c>
      <c r="AB106" s="6">
        <v>1.9E-2</v>
      </c>
      <c r="AC106" s="6">
        <v>3.5E-4</v>
      </c>
      <c r="AD106" s="6"/>
      <c r="AE106" s="4">
        <v>4.67</v>
      </c>
      <c r="AF106" s="7"/>
      <c r="AG106" s="4">
        <v>20.2</v>
      </c>
      <c r="AH106" s="4">
        <v>17.600000000000001</v>
      </c>
      <c r="AI106" s="4">
        <v>10</v>
      </c>
      <c r="AJ106" s="8">
        <v>1</v>
      </c>
      <c r="AK106" s="9"/>
      <c r="AL106" s="4">
        <v>0.5</v>
      </c>
      <c r="AM106" s="8">
        <v>10</v>
      </c>
      <c r="AN106" s="8">
        <v>60</v>
      </c>
      <c r="AO106" s="8">
        <v>184</v>
      </c>
      <c r="AP106" s="8">
        <v>4</v>
      </c>
      <c r="AQ106" s="8">
        <v>0</v>
      </c>
      <c r="AR106" s="8">
        <v>4</v>
      </c>
      <c r="AS106" s="8">
        <v>240</v>
      </c>
      <c r="AT106" s="8">
        <v>60</v>
      </c>
      <c r="AU106" s="8">
        <v>180</v>
      </c>
      <c r="AV106" s="4">
        <v>47.19</v>
      </c>
      <c r="AW106" s="4">
        <v>72.47</v>
      </c>
      <c r="AX106" s="6">
        <v>2.5</v>
      </c>
      <c r="AY106" s="5">
        <v>11.067</v>
      </c>
      <c r="AZ106" s="6">
        <v>8.0000000000000002E-3</v>
      </c>
      <c r="BA106" s="6">
        <v>3.5000000000000003E-2</v>
      </c>
      <c r="BB106" s="6">
        <v>0.36499999999999999</v>
      </c>
      <c r="BC106" s="6">
        <v>2.1000000000000001E-2</v>
      </c>
      <c r="BD106" s="4">
        <v>29.9</v>
      </c>
      <c r="BE106" s="4">
        <v>0</v>
      </c>
      <c r="BF106" s="4"/>
      <c r="BG106" s="6">
        <v>0.1</v>
      </c>
      <c r="BH106" s="10" t="s">
        <v>361</v>
      </c>
      <c r="BI106" s="15" t="s">
        <v>361</v>
      </c>
      <c r="BJ106" s="10" t="s">
        <v>362</v>
      </c>
    </row>
    <row r="107" spans="1:62" ht="15.75" x14ac:dyDescent="0.25">
      <c r="A107" s="2">
        <v>39780</v>
      </c>
      <c r="B107" s="3" t="s">
        <v>459</v>
      </c>
      <c r="C107" s="65" t="s">
        <v>460</v>
      </c>
      <c r="D107" s="3" t="s">
        <v>89</v>
      </c>
      <c r="E107" s="3" t="s">
        <v>461</v>
      </c>
      <c r="F107" s="3" t="s">
        <v>462</v>
      </c>
      <c r="G107" s="66">
        <v>485125.36337199999</v>
      </c>
      <c r="H107" s="66">
        <v>2139855.1478100005</v>
      </c>
      <c r="I107" s="3"/>
      <c r="J107" s="4">
        <v>2.5</v>
      </c>
      <c r="K107" s="4">
        <v>474</v>
      </c>
      <c r="L107" s="4">
        <v>7.65</v>
      </c>
      <c r="M107" s="4">
        <v>276</v>
      </c>
      <c r="N107" s="4">
        <v>133.5</v>
      </c>
      <c r="O107" s="4">
        <v>36.6</v>
      </c>
      <c r="P107" s="4">
        <v>143.31</v>
      </c>
      <c r="Q107" s="5">
        <v>0.2</v>
      </c>
      <c r="R107" s="6">
        <v>0.34</v>
      </c>
      <c r="S107" s="6">
        <v>0.34</v>
      </c>
      <c r="T107" s="4">
        <v>22.82</v>
      </c>
      <c r="U107" s="6">
        <v>2.5699999999999998E-3</v>
      </c>
      <c r="V107" s="7"/>
      <c r="W107" s="4">
        <v>22.1</v>
      </c>
      <c r="X107" s="5">
        <v>5.6000000000000001E-2</v>
      </c>
      <c r="Y107" s="6">
        <v>4.1000000000000002E-2</v>
      </c>
      <c r="Z107" s="6">
        <v>3.1E-2</v>
      </c>
      <c r="AA107" s="6">
        <v>5.1999999999999998E-2</v>
      </c>
      <c r="AB107" s="6">
        <v>2.1000000000000001E-2</v>
      </c>
      <c r="AC107" s="6">
        <v>3.5E-4</v>
      </c>
      <c r="AD107" s="6"/>
      <c r="AE107" s="4">
        <v>5.97</v>
      </c>
      <c r="AF107" s="7"/>
      <c r="AG107" s="4">
        <v>37</v>
      </c>
      <c r="AH107" s="4">
        <v>21.4</v>
      </c>
      <c r="AI107" s="4">
        <v>25</v>
      </c>
      <c r="AJ107" s="8">
        <v>0</v>
      </c>
      <c r="AK107" s="9"/>
      <c r="AL107" s="4">
        <v>0.5</v>
      </c>
      <c r="AM107" s="8">
        <v>10</v>
      </c>
      <c r="AN107" s="8">
        <v>40</v>
      </c>
      <c r="AO107" s="8">
        <v>236</v>
      </c>
      <c r="AP107" s="8">
        <v>2</v>
      </c>
      <c r="AQ107" s="8">
        <v>0</v>
      </c>
      <c r="AR107" s="8">
        <v>2</v>
      </c>
      <c r="AS107" s="8">
        <v>274</v>
      </c>
      <c r="AT107" s="8">
        <v>40</v>
      </c>
      <c r="AU107" s="8">
        <v>234</v>
      </c>
      <c r="AV107" s="4">
        <v>55.18</v>
      </c>
      <c r="AW107" s="4">
        <v>88.13</v>
      </c>
      <c r="AX107" s="6">
        <v>2.37</v>
      </c>
      <c r="AY107" s="5">
        <v>10.491516000000001</v>
      </c>
      <c r="AZ107" s="6">
        <v>8.0000000000000002E-3</v>
      </c>
      <c r="BA107" s="6">
        <v>3.5000000000000003E-2</v>
      </c>
      <c r="BB107" s="6">
        <v>0.35599999999999998</v>
      </c>
      <c r="BC107" s="6">
        <v>3.3000000000000002E-2</v>
      </c>
      <c r="BD107" s="4">
        <v>33.1</v>
      </c>
      <c r="BE107" s="4">
        <v>0</v>
      </c>
      <c r="BF107" s="4">
        <v>0</v>
      </c>
      <c r="BG107" s="6">
        <v>0.57999999999999996</v>
      </c>
      <c r="BH107" s="10" t="s">
        <v>463</v>
      </c>
      <c r="BI107" s="17" t="s">
        <v>464</v>
      </c>
      <c r="BJ107" s="10" t="s">
        <v>465</v>
      </c>
    </row>
    <row r="108" spans="1:62" ht="15.75" x14ac:dyDescent="0.25">
      <c r="A108" s="2">
        <v>39751</v>
      </c>
      <c r="B108" s="3" t="s">
        <v>466</v>
      </c>
      <c r="C108" s="65" t="s">
        <v>467</v>
      </c>
      <c r="D108" s="3" t="s">
        <v>89</v>
      </c>
      <c r="E108" s="3" t="s">
        <v>102</v>
      </c>
      <c r="F108" s="3" t="s">
        <v>468</v>
      </c>
      <c r="G108" s="66">
        <v>483567.65579199983</v>
      </c>
      <c r="H108" s="66">
        <v>2135355.9444300006</v>
      </c>
      <c r="I108" s="3"/>
      <c r="J108" s="4">
        <v>2.5</v>
      </c>
      <c r="K108" s="4">
        <v>393</v>
      </c>
      <c r="L108" s="4">
        <v>7.28</v>
      </c>
      <c r="M108" s="4">
        <v>284</v>
      </c>
      <c r="N108" s="4">
        <v>96.3</v>
      </c>
      <c r="O108" s="4">
        <v>35.9</v>
      </c>
      <c r="P108" s="4">
        <v>143.68</v>
      </c>
      <c r="Q108" s="5">
        <v>0.2</v>
      </c>
      <c r="R108" s="6">
        <v>0.1</v>
      </c>
      <c r="S108" s="6"/>
      <c r="T108" s="4">
        <v>37.01</v>
      </c>
      <c r="U108" s="6">
        <v>6.1399999999999996E-3</v>
      </c>
      <c r="V108" s="7"/>
      <c r="W108" s="4">
        <v>17.3</v>
      </c>
      <c r="X108" s="5">
        <v>5.6000000000000001E-2</v>
      </c>
      <c r="Y108" s="6">
        <v>4.1000000000000002E-2</v>
      </c>
      <c r="Z108" s="6">
        <v>3.1E-2</v>
      </c>
      <c r="AA108" s="6">
        <v>5.1999999999999998E-2</v>
      </c>
      <c r="AB108" s="6">
        <v>1.9E-2</v>
      </c>
      <c r="AC108" s="6">
        <v>3.5E-4</v>
      </c>
      <c r="AD108" s="6"/>
      <c r="AE108" s="4">
        <v>6.26</v>
      </c>
      <c r="AF108" s="7"/>
      <c r="AG108" s="4">
        <v>30.1</v>
      </c>
      <c r="AH108" s="4">
        <v>24.4</v>
      </c>
      <c r="AI108" s="4">
        <v>170</v>
      </c>
      <c r="AJ108" s="8">
        <v>0</v>
      </c>
      <c r="AK108" s="9"/>
      <c r="AL108" s="4">
        <v>0.5</v>
      </c>
      <c r="AM108" s="8"/>
      <c r="AN108" s="8"/>
      <c r="AO108" s="8"/>
      <c r="AP108" s="8"/>
      <c r="AQ108" s="8"/>
      <c r="AR108" s="8"/>
      <c r="AS108" s="8"/>
      <c r="AT108" s="8"/>
      <c r="AU108" s="8"/>
      <c r="AV108" s="4">
        <v>43.2</v>
      </c>
      <c r="AW108" s="4">
        <v>100.48</v>
      </c>
      <c r="AX108" s="6">
        <v>2.42</v>
      </c>
      <c r="AY108" s="5">
        <v>10.712856</v>
      </c>
      <c r="AZ108" s="6">
        <v>8.0000000000000002E-3</v>
      </c>
      <c r="BA108" s="6">
        <v>3.5000000000000003E-2</v>
      </c>
      <c r="BB108" s="6"/>
      <c r="BC108" s="6">
        <v>3.1E-2</v>
      </c>
      <c r="BD108" s="4"/>
      <c r="BE108" s="4">
        <v>0</v>
      </c>
      <c r="BF108" s="4">
        <v>0</v>
      </c>
      <c r="BG108" s="6">
        <v>0.33700000000000002</v>
      </c>
      <c r="BH108" s="10" t="s">
        <v>463</v>
      </c>
      <c r="BI108" s="17" t="s">
        <v>464</v>
      </c>
      <c r="BJ108" s="10" t="s">
        <v>465</v>
      </c>
    </row>
    <row r="109" spans="1:62" ht="15.75" x14ac:dyDescent="0.25">
      <c r="A109" s="2">
        <v>39702</v>
      </c>
      <c r="B109" s="3" t="s">
        <v>469</v>
      </c>
      <c r="C109" s="65" t="s">
        <v>470</v>
      </c>
      <c r="D109" s="3" t="s">
        <v>89</v>
      </c>
      <c r="E109" s="3" t="s">
        <v>471</v>
      </c>
      <c r="F109" s="3" t="s">
        <v>472</v>
      </c>
      <c r="G109" s="66">
        <v>489237.35829100001</v>
      </c>
      <c r="H109" s="66">
        <v>2136512.8455099994</v>
      </c>
      <c r="I109" s="3"/>
      <c r="J109" s="4">
        <v>5</v>
      </c>
      <c r="K109" s="4">
        <v>454</v>
      </c>
      <c r="L109" s="4">
        <v>7.65</v>
      </c>
      <c r="M109" s="4">
        <v>300</v>
      </c>
      <c r="N109" s="4">
        <v>111.8</v>
      </c>
      <c r="O109" s="4">
        <v>34.700000000000003</v>
      </c>
      <c r="P109" s="4">
        <v>116.97</v>
      </c>
      <c r="Q109" s="5">
        <v>0.3</v>
      </c>
      <c r="R109" s="6">
        <v>0.1</v>
      </c>
      <c r="S109" s="6">
        <v>0.1</v>
      </c>
      <c r="T109" s="4">
        <v>31.83</v>
      </c>
      <c r="U109" s="6">
        <v>3.0300000000000001E-3</v>
      </c>
      <c r="V109" s="7"/>
      <c r="W109" s="4">
        <v>13.2</v>
      </c>
      <c r="X109" s="5">
        <v>5.6000000000000001E-2</v>
      </c>
      <c r="Y109" s="6">
        <v>4.1000000000000002E-2</v>
      </c>
      <c r="Z109" s="6">
        <v>3.1E-2</v>
      </c>
      <c r="AA109" s="6">
        <v>5.1999999999999998E-2</v>
      </c>
      <c r="AB109" s="6">
        <v>1.9E-2</v>
      </c>
      <c r="AC109" s="6">
        <v>3.5E-4</v>
      </c>
      <c r="AD109" s="6"/>
      <c r="AE109" s="4">
        <v>5.9</v>
      </c>
      <c r="AF109" s="7"/>
      <c r="AG109" s="4">
        <v>33.4</v>
      </c>
      <c r="AH109" s="4">
        <v>20.399999999999999</v>
      </c>
      <c r="AI109" s="4">
        <v>130</v>
      </c>
      <c r="AJ109" s="8">
        <v>0</v>
      </c>
      <c r="AK109" s="9"/>
      <c r="AL109" s="4">
        <v>1.78</v>
      </c>
      <c r="AM109" s="8">
        <v>10</v>
      </c>
      <c r="AN109" s="8">
        <v>68</v>
      </c>
      <c r="AO109" s="8">
        <v>232</v>
      </c>
      <c r="AP109" s="8">
        <v>8</v>
      </c>
      <c r="AQ109" s="8">
        <v>8</v>
      </c>
      <c r="AR109" s="8">
        <v>0</v>
      </c>
      <c r="AS109" s="8">
        <v>292</v>
      </c>
      <c r="AT109" s="8">
        <v>60</v>
      </c>
      <c r="AU109" s="8">
        <v>232</v>
      </c>
      <c r="AV109" s="4">
        <v>32.96</v>
      </c>
      <c r="AW109" s="4">
        <v>84.01</v>
      </c>
      <c r="AX109" s="6">
        <v>2.6</v>
      </c>
      <c r="AY109" s="5">
        <v>11.509680000000001</v>
      </c>
      <c r="AZ109" s="6">
        <v>8.0000000000000002E-3</v>
      </c>
      <c r="BA109" s="6">
        <v>3.5000000000000003E-2</v>
      </c>
      <c r="BB109" s="6">
        <v>0.36499999999999999</v>
      </c>
      <c r="BC109" s="6">
        <v>2.1999999999999999E-2</v>
      </c>
      <c r="BD109" s="4">
        <v>26.5</v>
      </c>
      <c r="BE109" s="4">
        <v>0</v>
      </c>
      <c r="BF109" s="4">
        <v>0</v>
      </c>
      <c r="BG109" s="6">
        <v>0.53300000000000003</v>
      </c>
      <c r="BH109" s="10" t="s">
        <v>463</v>
      </c>
      <c r="BI109" s="17" t="s">
        <v>464</v>
      </c>
      <c r="BJ109" s="10" t="s">
        <v>465</v>
      </c>
    </row>
    <row r="110" spans="1:62" ht="15.75" x14ac:dyDescent="0.25">
      <c r="A110" s="2">
        <v>39715</v>
      </c>
      <c r="B110" s="3" t="s">
        <v>473</v>
      </c>
      <c r="C110" s="65" t="s">
        <v>474</v>
      </c>
      <c r="D110" s="3" t="s">
        <v>288</v>
      </c>
      <c r="E110" s="3" t="s">
        <v>475</v>
      </c>
      <c r="F110" s="3" t="s">
        <v>476</v>
      </c>
      <c r="G110" s="62">
        <v>494105</v>
      </c>
      <c r="H110" s="62">
        <v>2131758</v>
      </c>
      <c r="I110" s="3"/>
      <c r="J110" s="4">
        <v>5</v>
      </c>
      <c r="K110" s="4">
        <v>706</v>
      </c>
      <c r="L110" s="4">
        <v>8.19</v>
      </c>
      <c r="M110" s="4">
        <v>456</v>
      </c>
      <c r="N110" s="4">
        <v>227.5</v>
      </c>
      <c r="O110" s="4">
        <v>67.8</v>
      </c>
      <c r="P110" s="4">
        <v>217.9</v>
      </c>
      <c r="Q110" s="5">
        <v>0.1</v>
      </c>
      <c r="R110" s="6">
        <v>0.28000000000000003</v>
      </c>
      <c r="S110" s="6">
        <v>0.11</v>
      </c>
      <c r="T110" s="4">
        <v>13.5</v>
      </c>
      <c r="U110" s="6">
        <v>7.6999999999999996E-4</v>
      </c>
      <c r="V110" s="7"/>
      <c r="W110" s="4">
        <v>24.1</v>
      </c>
      <c r="X110" s="5">
        <v>5.7000000000000002E-2</v>
      </c>
      <c r="Y110" s="6">
        <v>4.1000000000000002E-2</v>
      </c>
      <c r="Z110" s="6">
        <v>3.1E-2</v>
      </c>
      <c r="AA110" s="6">
        <v>0.35699999999999998</v>
      </c>
      <c r="AB110" s="6">
        <v>0.183</v>
      </c>
      <c r="AC110" s="6">
        <v>3.5E-4</v>
      </c>
      <c r="AD110" s="6"/>
      <c r="AE110" s="4">
        <v>6.71</v>
      </c>
      <c r="AF110" s="7"/>
      <c r="AG110" s="4">
        <v>60.5</v>
      </c>
      <c r="AH110" s="4">
        <v>38.299999999999997</v>
      </c>
      <c r="AI110" s="4">
        <v>720</v>
      </c>
      <c r="AJ110" s="8">
        <v>1</v>
      </c>
      <c r="AK110" s="9"/>
      <c r="AL110" s="4">
        <v>3.28</v>
      </c>
      <c r="AM110" s="8">
        <v>10</v>
      </c>
      <c r="AN110" s="8">
        <v>100</v>
      </c>
      <c r="AO110" s="8">
        <v>356</v>
      </c>
      <c r="AP110" s="8">
        <v>22</v>
      </c>
      <c r="AQ110" s="8">
        <v>10</v>
      </c>
      <c r="AR110" s="8">
        <v>12</v>
      </c>
      <c r="AS110" s="8">
        <v>434</v>
      </c>
      <c r="AT110" s="8">
        <v>90</v>
      </c>
      <c r="AU110" s="8">
        <v>344</v>
      </c>
      <c r="AV110" s="4">
        <v>60.18</v>
      </c>
      <c r="AW110" s="4">
        <v>157.72</v>
      </c>
      <c r="AX110" s="6">
        <v>0.3</v>
      </c>
      <c r="AY110" s="5">
        <v>1.3280399999999999</v>
      </c>
      <c r="AZ110" s="6">
        <v>8.0000000000000002E-3</v>
      </c>
      <c r="BA110" s="6">
        <v>3.5000000000000003E-2</v>
      </c>
      <c r="BB110" s="6">
        <v>0.36499999999999999</v>
      </c>
      <c r="BC110" s="6">
        <v>8.1000000000000003E-2</v>
      </c>
      <c r="BD110" s="4">
        <v>33.4</v>
      </c>
      <c r="BE110" s="4">
        <v>0</v>
      </c>
      <c r="BF110" s="4">
        <v>0</v>
      </c>
      <c r="BG110" s="6">
        <v>0.50800000000000001</v>
      </c>
      <c r="BH110" s="10" t="s">
        <v>463</v>
      </c>
      <c r="BI110" s="17" t="s">
        <v>464</v>
      </c>
      <c r="BJ110" s="10" t="s">
        <v>465</v>
      </c>
    </row>
    <row r="111" spans="1:62" ht="15.75" x14ac:dyDescent="0.25">
      <c r="A111" s="2">
        <v>39715</v>
      </c>
      <c r="B111" s="3" t="s">
        <v>477</v>
      </c>
      <c r="C111" s="65" t="s">
        <v>478</v>
      </c>
      <c r="D111" s="3" t="s">
        <v>288</v>
      </c>
      <c r="E111" s="3" t="s">
        <v>475</v>
      </c>
      <c r="F111" s="3" t="s">
        <v>476</v>
      </c>
      <c r="G111" s="62">
        <v>494437</v>
      </c>
      <c r="H111" s="62">
        <v>2131688</v>
      </c>
      <c r="I111" s="3"/>
      <c r="J111" s="4">
        <v>2.5</v>
      </c>
      <c r="K111" s="4">
        <v>585</v>
      </c>
      <c r="L111" s="4">
        <v>7.83</v>
      </c>
      <c r="M111" s="4">
        <v>368</v>
      </c>
      <c r="N111" s="4">
        <v>192.1</v>
      </c>
      <c r="O111" s="4">
        <v>45.5</v>
      </c>
      <c r="P111" s="4">
        <v>166.14</v>
      </c>
      <c r="Q111" s="5">
        <v>0.1</v>
      </c>
      <c r="R111" s="6">
        <v>0.1</v>
      </c>
      <c r="S111" s="6"/>
      <c r="T111" s="4">
        <v>13.7</v>
      </c>
      <c r="U111" s="6">
        <v>1.64E-3</v>
      </c>
      <c r="V111" s="7"/>
      <c r="W111" s="4">
        <v>16.399999999999999</v>
      </c>
      <c r="X111" s="5">
        <v>5.6000000000000001E-2</v>
      </c>
      <c r="Y111" s="6">
        <v>4.1000000000000002E-2</v>
      </c>
      <c r="Z111" s="6">
        <v>3.1E-2</v>
      </c>
      <c r="AA111" s="6">
        <v>0.112</v>
      </c>
      <c r="AB111" s="6">
        <v>8.4000000000000005E-2</v>
      </c>
      <c r="AC111" s="6">
        <v>3.5E-4</v>
      </c>
      <c r="AD111" s="6"/>
      <c r="AE111" s="4">
        <v>5.67</v>
      </c>
      <c r="AF111" s="7"/>
      <c r="AG111" s="4">
        <v>51.5</v>
      </c>
      <c r="AH111" s="4">
        <v>30.4</v>
      </c>
      <c r="AI111" s="4">
        <v>220</v>
      </c>
      <c r="AJ111" s="8">
        <v>0</v>
      </c>
      <c r="AK111" s="9"/>
      <c r="AL111" s="4">
        <v>0.5</v>
      </c>
      <c r="AM111" s="8"/>
      <c r="AN111" s="8"/>
      <c r="AO111" s="8"/>
      <c r="AP111" s="8"/>
      <c r="AQ111" s="8"/>
      <c r="AR111" s="8"/>
      <c r="AS111" s="8"/>
      <c r="AT111" s="8"/>
      <c r="AU111" s="8"/>
      <c r="AV111" s="4">
        <v>40.950000000000003</v>
      </c>
      <c r="AW111" s="4">
        <v>125.19</v>
      </c>
      <c r="AX111" s="6">
        <v>0.12</v>
      </c>
      <c r="AY111" s="5">
        <v>0.53121600000000002</v>
      </c>
      <c r="AZ111" s="6">
        <v>8.0000000000000002E-3</v>
      </c>
      <c r="BA111" s="6">
        <v>3.5000000000000003E-2</v>
      </c>
      <c r="BB111" s="6"/>
      <c r="BC111" s="6">
        <v>3.6999999999999998E-2</v>
      </c>
      <c r="BD111" s="4"/>
      <c r="BE111" s="4">
        <v>0</v>
      </c>
      <c r="BF111" s="4">
        <v>0</v>
      </c>
      <c r="BG111" s="6">
        <v>0.55300000000000005</v>
      </c>
      <c r="BH111" s="10" t="s">
        <v>463</v>
      </c>
      <c r="BI111" s="17" t="s">
        <v>464</v>
      </c>
      <c r="BJ111" s="10" t="s">
        <v>465</v>
      </c>
    </row>
    <row r="112" spans="1:62" ht="15.75" x14ac:dyDescent="0.25">
      <c r="A112" s="2">
        <v>39668</v>
      </c>
      <c r="B112" s="3" t="s">
        <v>850</v>
      </c>
      <c r="C112" s="65" t="s">
        <v>851</v>
      </c>
      <c r="D112" s="3" t="s">
        <v>127</v>
      </c>
      <c r="E112" s="3" t="s">
        <v>335</v>
      </c>
      <c r="F112" s="3" t="s">
        <v>336</v>
      </c>
      <c r="G112" s="66">
        <v>486555.54535099998</v>
      </c>
      <c r="H112" s="66">
        <v>2130073.9519599993</v>
      </c>
      <c r="I112" s="3"/>
      <c r="J112" s="4">
        <v>5</v>
      </c>
      <c r="K112" s="4">
        <v>232</v>
      </c>
      <c r="L112" s="4">
        <v>7.54</v>
      </c>
      <c r="M112" s="4">
        <v>184</v>
      </c>
      <c r="N112" s="4">
        <v>42.9</v>
      </c>
      <c r="O112" s="4">
        <v>8.56</v>
      </c>
      <c r="P112" s="4">
        <v>54.22</v>
      </c>
      <c r="Q112" s="5">
        <v>0.5</v>
      </c>
      <c r="R112" s="6">
        <v>0.1</v>
      </c>
      <c r="S112" s="6">
        <v>0.1</v>
      </c>
      <c r="T112" s="4">
        <v>23.12</v>
      </c>
      <c r="U112" s="6">
        <v>6.8999999999999997E-4</v>
      </c>
      <c r="V112" s="7"/>
      <c r="W112" s="4">
        <v>8.4600000000000009</v>
      </c>
      <c r="X112" s="5">
        <v>5.6000000000000001E-2</v>
      </c>
      <c r="Y112" s="6">
        <v>4.1000000000000002E-2</v>
      </c>
      <c r="Z112" s="6">
        <v>3.1E-2</v>
      </c>
      <c r="AA112" s="6">
        <v>5.1999999999999998E-2</v>
      </c>
      <c r="AB112" s="6">
        <v>1.9E-2</v>
      </c>
      <c r="AC112" s="6">
        <v>3.5E-4</v>
      </c>
      <c r="AD112" s="6"/>
      <c r="AE112" s="4">
        <v>3.38</v>
      </c>
      <c r="AF112" s="7"/>
      <c r="AG112" s="4">
        <v>17.2</v>
      </c>
      <c r="AH112" s="4">
        <v>8.0399999999999991</v>
      </c>
      <c r="AI112" s="4">
        <v>10</v>
      </c>
      <c r="AJ112" s="8">
        <v>0</v>
      </c>
      <c r="AK112" s="9"/>
      <c r="AL112" s="4">
        <v>0.5</v>
      </c>
      <c r="AM112" s="8">
        <v>10</v>
      </c>
      <c r="AN112" s="8">
        <v>52</v>
      </c>
      <c r="AO112" s="8">
        <v>132</v>
      </c>
      <c r="AP112" s="8">
        <v>0</v>
      </c>
      <c r="AQ112" s="8">
        <v>0</v>
      </c>
      <c r="AR112" s="8">
        <v>0</v>
      </c>
      <c r="AS112" s="8">
        <v>184</v>
      </c>
      <c r="AT112" s="8">
        <v>52</v>
      </c>
      <c r="AU112" s="8">
        <v>132</v>
      </c>
      <c r="AV112" s="4">
        <v>21.12</v>
      </c>
      <c r="AW112" s="4">
        <v>33.1</v>
      </c>
      <c r="AX112" s="6">
        <v>4.96</v>
      </c>
      <c r="AY112" s="5">
        <v>21.956928000000001</v>
      </c>
      <c r="AZ112" s="6">
        <v>8.0000000000000002E-3</v>
      </c>
      <c r="BA112" s="6">
        <v>3.5000000000000003E-2</v>
      </c>
      <c r="BB112" s="6">
        <v>0.36499999999999999</v>
      </c>
      <c r="BC112" s="6">
        <v>1.2999999999999999E-2</v>
      </c>
      <c r="BD112" s="4">
        <v>24.3</v>
      </c>
      <c r="BE112" s="4">
        <v>0</v>
      </c>
      <c r="BF112" s="4">
        <v>0</v>
      </c>
      <c r="BG112" s="6">
        <v>3.5999999999999997E-2</v>
      </c>
      <c r="BH112" s="10" t="s">
        <v>843</v>
      </c>
      <c r="BI112" s="18" t="s">
        <v>838</v>
      </c>
      <c r="BJ112" s="10" t="s">
        <v>839</v>
      </c>
    </row>
    <row r="113" spans="1:62" ht="15.75" x14ac:dyDescent="0.25">
      <c r="A113" s="2">
        <v>39668</v>
      </c>
      <c r="B113" s="3" t="s">
        <v>856</v>
      </c>
      <c r="C113" s="65" t="s">
        <v>857</v>
      </c>
      <c r="D113" s="3" t="s">
        <v>127</v>
      </c>
      <c r="E113" s="3" t="s">
        <v>335</v>
      </c>
      <c r="F113" s="3" t="s">
        <v>858</v>
      </c>
      <c r="G113" s="66">
        <v>486950.99802299991</v>
      </c>
      <c r="H113" s="66">
        <v>2129571.1240199995</v>
      </c>
      <c r="I113" s="3"/>
      <c r="J113" s="4">
        <v>5</v>
      </c>
      <c r="K113" s="4">
        <v>232</v>
      </c>
      <c r="L113" s="4">
        <v>7.56</v>
      </c>
      <c r="M113" s="4">
        <v>200</v>
      </c>
      <c r="N113" s="4">
        <v>46.5</v>
      </c>
      <c r="O113" s="4">
        <v>8.67</v>
      </c>
      <c r="P113" s="4">
        <v>56.96</v>
      </c>
      <c r="Q113" s="5">
        <v>0.6</v>
      </c>
      <c r="R113" s="6">
        <v>0.1</v>
      </c>
      <c r="S113" s="6">
        <v>0.1</v>
      </c>
      <c r="T113" s="4">
        <v>23.52</v>
      </c>
      <c r="U113" s="6">
        <v>1.41E-3</v>
      </c>
      <c r="V113" s="7"/>
      <c r="W113" s="4">
        <v>9.5399999999999991</v>
      </c>
      <c r="X113" s="5">
        <v>5.6000000000000001E-2</v>
      </c>
      <c r="Y113" s="6">
        <v>4.1000000000000002E-2</v>
      </c>
      <c r="Z113" s="6">
        <v>3.1E-2</v>
      </c>
      <c r="AA113" s="6">
        <v>5.1999999999999998E-2</v>
      </c>
      <c r="AB113" s="6">
        <v>1.9E-2</v>
      </c>
      <c r="AC113" s="6">
        <v>3.5E-4</v>
      </c>
      <c r="AD113" s="6"/>
      <c r="AE113" s="4">
        <v>3.5</v>
      </c>
      <c r="AF113" s="7"/>
      <c r="AG113" s="4">
        <v>17.100000000000001</v>
      </c>
      <c r="AH113" s="4">
        <v>8.0500000000000007</v>
      </c>
      <c r="AI113" s="4">
        <v>100</v>
      </c>
      <c r="AJ113" s="8">
        <v>0</v>
      </c>
      <c r="AK113" s="9"/>
      <c r="AL113" s="4">
        <v>0.5</v>
      </c>
      <c r="AM113" s="8">
        <v>10</v>
      </c>
      <c r="AN113" s="8">
        <v>60</v>
      </c>
      <c r="AO113" s="8">
        <v>140</v>
      </c>
      <c r="AP113" s="8">
        <v>10</v>
      </c>
      <c r="AQ113" s="8">
        <v>4</v>
      </c>
      <c r="AR113" s="8">
        <v>6</v>
      </c>
      <c r="AS113" s="8">
        <v>190</v>
      </c>
      <c r="AT113" s="8">
        <v>56</v>
      </c>
      <c r="AU113" s="8">
        <v>134</v>
      </c>
      <c r="AV113" s="4">
        <v>23.82</v>
      </c>
      <c r="AW113" s="4">
        <v>33.14</v>
      </c>
      <c r="AX113" s="6">
        <v>4.8600000000000003</v>
      </c>
      <c r="AY113" s="5">
        <v>21.514248000000002</v>
      </c>
      <c r="AZ113" s="6">
        <v>8.0000000000000002E-3</v>
      </c>
      <c r="BA113" s="6">
        <v>3.5000000000000003E-2</v>
      </c>
      <c r="BB113" s="6">
        <v>0.36499999999999999</v>
      </c>
      <c r="BC113" s="6">
        <v>1.6E-2</v>
      </c>
      <c r="BD113" s="4">
        <v>24.5</v>
      </c>
      <c r="BE113" s="4">
        <v>0</v>
      </c>
      <c r="BF113" s="4">
        <v>0</v>
      </c>
      <c r="BG113" s="6">
        <v>6.2E-2</v>
      </c>
      <c r="BH113" s="10" t="s">
        <v>843</v>
      </c>
      <c r="BI113" s="18" t="s">
        <v>838</v>
      </c>
      <c r="BJ113" s="10" t="s">
        <v>839</v>
      </c>
    </row>
    <row r="114" spans="1:62" ht="15.75" x14ac:dyDescent="0.25">
      <c r="A114" s="2">
        <v>39652</v>
      </c>
      <c r="B114" s="3" t="s">
        <v>840</v>
      </c>
      <c r="C114" s="65" t="s">
        <v>841</v>
      </c>
      <c r="D114" s="3" t="s">
        <v>119</v>
      </c>
      <c r="E114" s="3" t="s">
        <v>685</v>
      </c>
      <c r="F114" s="3" t="s">
        <v>842</v>
      </c>
      <c r="G114" s="66">
        <v>477122.81807899993</v>
      </c>
      <c r="H114" s="66">
        <v>2134912.3784500002</v>
      </c>
      <c r="I114" s="3"/>
      <c r="J114" s="4">
        <v>5</v>
      </c>
      <c r="K114" s="4">
        <v>227</v>
      </c>
      <c r="L114" s="4">
        <v>7.7</v>
      </c>
      <c r="M114" s="4">
        <v>184</v>
      </c>
      <c r="N114" s="4">
        <v>38.1</v>
      </c>
      <c r="O114" s="4">
        <v>8.6999999999999993</v>
      </c>
      <c r="P114" s="4">
        <v>52.42</v>
      </c>
      <c r="Q114" s="5">
        <v>0.5</v>
      </c>
      <c r="R114" s="6">
        <v>0.1</v>
      </c>
      <c r="S114" s="6">
        <v>0.1</v>
      </c>
      <c r="T114" s="4">
        <v>23.32</v>
      </c>
      <c r="U114" s="6">
        <v>8.7000000000000001E-4</v>
      </c>
      <c r="V114" s="7"/>
      <c r="W114" s="4">
        <v>8.5299999999999994</v>
      </c>
      <c r="X114" s="5">
        <v>5.6000000000000001E-2</v>
      </c>
      <c r="Y114" s="6">
        <v>4.1000000000000002E-2</v>
      </c>
      <c r="Z114" s="6">
        <v>3.1E-2</v>
      </c>
      <c r="AA114" s="6">
        <v>5.1999999999999998E-2</v>
      </c>
      <c r="AB114" s="6">
        <v>1.9E-2</v>
      </c>
      <c r="AC114" s="6">
        <v>3.5E-4</v>
      </c>
      <c r="AD114" s="6"/>
      <c r="AE114" s="4">
        <v>3.11</v>
      </c>
      <c r="AF114" s="7"/>
      <c r="AG114" s="4">
        <v>16.399999999999999</v>
      </c>
      <c r="AH114" s="4">
        <v>7.56</v>
      </c>
      <c r="AI114" s="4">
        <v>25</v>
      </c>
      <c r="AJ114" s="8">
        <v>0</v>
      </c>
      <c r="AK114" s="9"/>
      <c r="AL114" s="4">
        <v>0.5</v>
      </c>
      <c r="AM114" s="8">
        <v>10</v>
      </c>
      <c r="AN114" s="8">
        <v>88</v>
      </c>
      <c r="AO114" s="8">
        <v>96</v>
      </c>
      <c r="AP114" s="8">
        <v>8</v>
      </c>
      <c r="AQ114" s="8">
        <v>8</v>
      </c>
      <c r="AR114" s="8">
        <v>0</v>
      </c>
      <c r="AS114" s="8">
        <v>176</v>
      </c>
      <c r="AT114" s="8">
        <v>80</v>
      </c>
      <c r="AU114" s="8">
        <v>96</v>
      </c>
      <c r="AV114" s="4">
        <v>21.29</v>
      </c>
      <c r="AW114" s="4">
        <v>31.13</v>
      </c>
      <c r="AX114" s="6">
        <v>5.01</v>
      </c>
      <c r="AY114" s="5">
        <v>22.178267999999999</v>
      </c>
      <c r="AZ114" s="6">
        <v>0</v>
      </c>
      <c r="BA114" s="6">
        <v>3.5000000000000003E-2</v>
      </c>
      <c r="BB114" s="6">
        <v>0.36499999999999999</v>
      </c>
      <c r="BC114" s="6">
        <v>0.01</v>
      </c>
      <c r="BD114" s="4">
        <v>24.9</v>
      </c>
      <c r="BE114" s="4">
        <v>0</v>
      </c>
      <c r="BF114" s="4">
        <v>0</v>
      </c>
      <c r="BG114" s="6">
        <v>2.7E-2</v>
      </c>
      <c r="BH114" s="10" t="s">
        <v>843</v>
      </c>
      <c r="BI114" s="18" t="s">
        <v>838</v>
      </c>
      <c r="BJ114" s="10" t="s">
        <v>839</v>
      </c>
    </row>
    <row r="115" spans="1:62" ht="15.75" x14ac:dyDescent="0.25">
      <c r="A115" s="2">
        <v>39703</v>
      </c>
      <c r="B115" s="3" t="s">
        <v>844</v>
      </c>
      <c r="C115" s="65" t="s">
        <v>845</v>
      </c>
      <c r="D115" s="3" t="s">
        <v>119</v>
      </c>
      <c r="E115" s="3" t="s">
        <v>685</v>
      </c>
      <c r="F115" s="3" t="s">
        <v>842</v>
      </c>
      <c r="G115" s="66">
        <v>477382.93301099999</v>
      </c>
      <c r="H115" s="66">
        <v>2134055.1133299996</v>
      </c>
      <c r="I115" s="3"/>
      <c r="J115" s="4">
        <v>2.5</v>
      </c>
      <c r="K115" s="4">
        <v>363</v>
      </c>
      <c r="L115" s="4">
        <v>7.3</v>
      </c>
      <c r="M115" s="4">
        <v>300</v>
      </c>
      <c r="N115" s="4">
        <v>49</v>
      </c>
      <c r="O115" s="4">
        <v>18</v>
      </c>
      <c r="P115" s="4">
        <v>86.68</v>
      </c>
      <c r="Q115" s="5">
        <v>0.4</v>
      </c>
      <c r="R115" s="6">
        <v>0.1</v>
      </c>
      <c r="S115" s="6"/>
      <c r="T115" s="4">
        <v>35.979999999999997</v>
      </c>
      <c r="U115" s="6">
        <v>6.2E-4</v>
      </c>
      <c r="V115" s="7"/>
      <c r="W115" s="4">
        <v>14.1</v>
      </c>
      <c r="X115" s="5">
        <v>5.6000000000000001E-2</v>
      </c>
      <c r="Y115" s="6">
        <v>4.1000000000000002E-2</v>
      </c>
      <c r="Z115" s="6">
        <v>3.1E-2</v>
      </c>
      <c r="AA115" s="6">
        <v>5.1999999999999998E-2</v>
      </c>
      <c r="AB115" s="6">
        <v>1.9E-2</v>
      </c>
      <c r="AC115" s="6">
        <v>3.5E-4</v>
      </c>
      <c r="AD115" s="6"/>
      <c r="AE115" s="4">
        <v>4.47</v>
      </c>
      <c r="AF115" s="7"/>
      <c r="AG115" s="4">
        <v>24</v>
      </c>
      <c r="AH115" s="4">
        <v>12.5</v>
      </c>
      <c r="AI115" s="4">
        <v>1</v>
      </c>
      <c r="AJ115" s="8">
        <v>0</v>
      </c>
      <c r="AK115" s="9"/>
      <c r="AL115" s="4">
        <v>0.5</v>
      </c>
      <c r="AM115" s="8"/>
      <c r="AN115" s="8"/>
      <c r="AO115" s="8"/>
      <c r="AP115" s="8"/>
      <c r="AQ115" s="8"/>
      <c r="AR115" s="8"/>
      <c r="AS115" s="8"/>
      <c r="AT115" s="8"/>
      <c r="AU115" s="8"/>
      <c r="AV115" s="4">
        <v>35.21</v>
      </c>
      <c r="AW115" s="4">
        <v>51.47</v>
      </c>
      <c r="AX115" s="6">
        <v>8.82</v>
      </c>
      <c r="AY115" s="5">
        <v>39.044376</v>
      </c>
      <c r="AZ115" s="6">
        <v>8.0000000000000002E-3</v>
      </c>
      <c r="BA115" s="6">
        <v>3.5000000000000003E-2</v>
      </c>
      <c r="BB115" s="6"/>
      <c r="BC115" s="6">
        <v>8.9999999999999993E-3</v>
      </c>
      <c r="BD115" s="4"/>
      <c r="BE115" s="4">
        <v>0</v>
      </c>
      <c r="BF115" s="4">
        <v>0</v>
      </c>
      <c r="BG115" s="6">
        <v>0.108</v>
      </c>
      <c r="BH115" s="10" t="s">
        <v>843</v>
      </c>
      <c r="BI115" s="18" t="s">
        <v>838</v>
      </c>
      <c r="BJ115" s="10" t="s">
        <v>839</v>
      </c>
    </row>
    <row r="116" spans="1:62" ht="15.75" x14ac:dyDescent="0.25">
      <c r="A116" s="2">
        <v>39652</v>
      </c>
      <c r="B116" s="3" t="s">
        <v>852</v>
      </c>
      <c r="C116" s="65" t="s">
        <v>853</v>
      </c>
      <c r="D116" s="3" t="s">
        <v>450</v>
      </c>
      <c r="E116" s="3" t="s">
        <v>854</v>
      </c>
      <c r="F116" s="3" t="s">
        <v>855</v>
      </c>
      <c r="G116" s="66">
        <v>478358.69525699993</v>
      </c>
      <c r="H116" s="66">
        <v>2140562.7524200003</v>
      </c>
      <c r="I116" s="3"/>
      <c r="J116" s="4">
        <v>5</v>
      </c>
      <c r="K116" s="4">
        <v>227</v>
      </c>
      <c r="L116" s="4">
        <v>7.6</v>
      </c>
      <c r="M116" s="4">
        <v>192</v>
      </c>
      <c r="N116" s="4">
        <v>41.8</v>
      </c>
      <c r="O116" s="4">
        <v>8.6999999999999993</v>
      </c>
      <c r="P116" s="4">
        <v>52.46</v>
      </c>
      <c r="Q116" s="5">
        <v>0.5</v>
      </c>
      <c r="R116" s="6">
        <v>0.1</v>
      </c>
      <c r="S116" s="6">
        <v>0.1</v>
      </c>
      <c r="T116" s="4">
        <v>23.97</v>
      </c>
      <c r="U116" s="6">
        <v>7.9000000000000001E-4</v>
      </c>
      <c r="V116" s="7"/>
      <c r="W116" s="4">
        <v>8.2799999999999994</v>
      </c>
      <c r="X116" s="5">
        <v>5.6000000000000001E-2</v>
      </c>
      <c r="Y116" s="6">
        <v>4.1000000000000002E-2</v>
      </c>
      <c r="Z116" s="6">
        <v>3.1E-2</v>
      </c>
      <c r="AA116" s="6">
        <v>5.1999999999999998E-2</v>
      </c>
      <c r="AB116" s="6">
        <v>1.9E-2</v>
      </c>
      <c r="AC116" s="6">
        <v>3.5E-4</v>
      </c>
      <c r="AD116" s="6"/>
      <c r="AE116" s="4">
        <v>3.07</v>
      </c>
      <c r="AF116" s="7"/>
      <c r="AG116" s="4">
        <v>16.399999999999999</v>
      </c>
      <c r="AH116" s="4">
        <v>7.72</v>
      </c>
      <c r="AI116" s="4">
        <v>15</v>
      </c>
      <c r="AJ116" s="8">
        <v>0</v>
      </c>
      <c r="AK116" s="9"/>
      <c r="AL116" s="4">
        <v>0.5</v>
      </c>
      <c r="AM116" s="8">
        <v>10</v>
      </c>
      <c r="AN116" s="8">
        <v>80</v>
      </c>
      <c r="AO116" s="8">
        <v>112</v>
      </c>
      <c r="AP116" s="8">
        <v>12</v>
      </c>
      <c r="AQ116" s="8">
        <v>10</v>
      </c>
      <c r="AR116" s="8">
        <v>2</v>
      </c>
      <c r="AS116" s="8">
        <v>180</v>
      </c>
      <c r="AT116" s="8">
        <v>70</v>
      </c>
      <c r="AU116" s="8">
        <v>110</v>
      </c>
      <c r="AV116" s="4">
        <v>20.67</v>
      </c>
      <c r="AW116" s="4">
        <v>31.79</v>
      </c>
      <c r="AX116" s="6">
        <v>5</v>
      </c>
      <c r="AY116" s="5">
        <v>22.134</v>
      </c>
      <c r="AZ116" s="6">
        <v>8.0000000000000002E-3</v>
      </c>
      <c r="BA116" s="6">
        <v>3.5000000000000003E-2</v>
      </c>
      <c r="BB116" s="6">
        <v>0.36499999999999999</v>
      </c>
      <c r="BC116" s="6">
        <v>0.01</v>
      </c>
      <c r="BD116" s="4">
        <v>24.7</v>
      </c>
      <c r="BE116" s="4">
        <v>0</v>
      </c>
      <c r="BF116" s="4">
        <v>0</v>
      </c>
      <c r="BG116" s="6">
        <v>2.1999999999999999E-2</v>
      </c>
      <c r="BH116" s="10" t="s">
        <v>843</v>
      </c>
      <c r="BI116" s="18" t="s">
        <v>838</v>
      </c>
      <c r="BJ116" s="10" t="s">
        <v>839</v>
      </c>
    </row>
    <row r="117" spans="1:62" ht="15.75" x14ac:dyDescent="0.25">
      <c r="A117" s="2">
        <v>39652</v>
      </c>
      <c r="B117" s="3" t="s">
        <v>834</v>
      </c>
      <c r="C117" s="65" t="s">
        <v>835</v>
      </c>
      <c r="D117" s="3" t="s">
        <v>261</v>
      </c>
      <c r="E117" s="3" t="s">
        <v>836</v>
      </c>
      <c r="F117" s="3" t="s">
        <v>837</v>
      </c>
      <c r="G117" s="62">
        <v>493108</v>
      </c>
      <c r="H117" s="62">
        <v>2135089</v>
      </c>
      <c r="I117" s="3"/>
      <c r="J117" s="4">
        <v>40</v>
      </c>
      <c r="K117" s="4">
        <v>2522</v>
      </c>
      <c r="L117" s="4">
        <v>7.75</v>
      </c>
      <c r="M117" s="4">
        <v>1584</v>
      </c>
      <c r="N117" s="4">
        <v>773.7</v>
      </c>
      <c r="O117" s="4">
        <v>187.2</v>
      </c>
      <c r="P117" s="4">
        <v>423.79</v>
      </c>
      <c r="Q117" s="5">
        <v>1</v>
      </c>
      <c r="R117" s="6">
        <v>3.36</v>
      </c>
      <c r="S117" s="6">
        <v>0.39</v>
      </c>
      <c r="T117" s="4">
        <v>307.39999999999998</v>
      </c>
      <c r="U117" s="6">
        <v>8.4999999999999995E-4</v>
      </c>
      <c r="V117" s="7"/>
      <c r="W117" s="4">
        <v>46.2</v>
      </c>
      <c r="X117" s="5">
        <v>5.6000000000000001E-2</v>
      </c>
      <c r="Y117" s="6">
        <v>4.1000000000000002E-2</v>
      </c>
      <c r="Z117" s="6">
        <v>3.1E-2</v>
      </c>
      <c r="AA117" s="6">
        <v>8.2000000000000003E-2</v>
      </c>
      <c r="AB117" s="6">
        <v>0.20599999999999999</v>
      </c>
      <c r="AC117" s="6">
        <v>3.5E-4</v>
      </c>
      <c r="AD117" s="6"/>
      <c r="AE117" s="4">
        <v>23.8</v>
      </c>
      <c r="AF117" s="7"/>
      <c r="AG117" s="4">
        <v>389.1</v>
      </c>
      <c r="AH117" s="4">
        <v>74.900000000000006</v>
      </c>
      <c r="AI117" s="4">
        <v>15</v>
      </c>
      <c r="AJ117" s="8">
        <v>0</v>
      </c>
      <c r="AK117" s="9"/>
      <c r="AL117" s="4">
        <v>12.2</v>
      </c>
      <c r="AM117" s="8">
        <v>38.799999999999997</v>
      </c>
      <c r="AN117" s="8"/>
      <c r="AO117" s="8"/>
      <c r="AP117" s="8">
        <v>22</v>
      </c>
      <c r="AQ117" s="8"/>
      <c r="AR117" s="8"/>
      <c r="AS117" s="8">
        <v>1562</v>
      </c>
      <c r="AT117" s="8"/>
      <c r="AU117" s="8"/>
      <c r="AV117" s="4">
        <v>115.36</v>
      </c>
      <c r="AW117" s="4">
        <v>308.43</v>
      </c>
      <c r="AX117" s="6">
        <v>1.4</v>
      </c>
      <c r="AY117" s="5">
        <v>6.1975199999999999</v>
      </c>
      <c r="AZ117" s="6">
        <v>8.0000000000000002E-3</v>
      </c>
      <c r="BA117" s="6"/>
      <c r="BB117" s="6">
        <v>0.36499999999999999</v>
      </c>
      <c r="BC117" s="6">
        <v>9.0999999999999998E-2</v>
      </c>
      <c r="BD117" s="4">
        <v>25.1</v>
      </c>
      <c r="BE117" s="4"/>
      <c r="BF117" s="4"/>
      <c r="BG117" s="6">
        <v>2.1930000000000001</v>
      </c>
      <c r="BH117" s="10" t="s">
        <v>838</v>
      </c>
      <c r="BI117" s="18" t="s">
        <v>838</v>
      </c>
      <c r="BJ117" s="10" t="s">
        <v>839</v>
      </c>
    </row>
    <row r="118" spans="1:62" ht="15.75" x14ac:dyDescent="0.25">
      <c r="A118" s="2">
        <v>39639</v>
      </c>
      <c r="B118" s="3" t="s">
        <v>846</v>
      </c>
      <c r="C118" s="65" t="s">
        <v>847</v>
      </c>
      <c r="D118" s="3" t="s">
        <v>119</v>
      </c>
      <c r="E118" s="3" t="s">
        <v>848</v>
      </c>
      <c r="F118" s="3" t="s">
        <v>849</v>
      </c>
      <c r="G118" s="62">
        <v>482211</v>
      </c>
      <c r="H118" s="62">
        <v>2130826</v>
      </c>
      <c r="I118" s="3"/>
      <c r="J118" s="4">
        <v>2.5</v>
      </c>
      <c r="K118" s="4">
        <v>232</v>
      </c>
      <c r="L118" s="4">
        <v>7.6</v>
      </c>
      <c r="M118" s="4">
        <v>164</v>
      </c>
      <c r="N118" s="4">
        <v>41.4</v>
      </c>
      <c r="O118" s="4">
        <v>7.52</v>
      </c>
      <c r="P118" s="4">
        <v>57.53</v>
      </c>
      <c r="Q118" s="5">
        <v>0.4</v>
      </c>
      <c r="R118" s="6">
        <v>0.1</v>
      </c>
      <c r="S118" s="6">
        <v>0.1</v>
      </c>
      <c r="T118" s="4">
        <v>23.25</v>
      </c>
      <c r="U118" s="6">
        <v>6.2E-4</v>
      </c>
      <c r="V118" s="7"/>
      <c r="W118" s="4">
        <v>8.4</v>
      </c>
      <c r="X118" s="5">
        <v>5.6000000000000001E-2</v>
      </c>
      <c r="Y118" s="6">
        <v>4.1000000000000002E-2</v>
      </c>
      <c r="Z118" s="6">
        <v>3.1E-2</v>
      </c>
      <c r="AA118" s="6">
        <v>5.1999999999999998E-2</v>
      </c>
      <c r="AB118" s="6">
        <v>1.9E-2</v>
      </c>
      <c r="AC118" s="6">
        <v>3.5E-4</v>
      </c>
      <c r="AD118" s="6"/>
      <c r="AE118" s="4">
        <v>3.02</v>
      </c>
      <c r="AF118" s="7"/>
      <c r="AG118" s="4">
        <v>16.600000000000001</v>
      </c>
      <c r="AH118" s="4">
        <v>8.8800000000000008</v>
      </c>
      <c r="AI118" s="4">
        <v>1</v>
      </c>
      <c r="AJ118" s="8">
        <v>0</v>
      </c>
      <c r="AK118" s="9"/>
      <c r="AL118" s="4">
        <v>0.5</v>
      </c>
      <c r="AM118" s="8">
        <v>10</v>
      </c>
      <c r="AN118" s="8">
        <v>28</v>
      </c>
      <c r="AO118" s="8">
        <v>136</v>
      </c>
      <c r="AP118" s="8">
        <v>6</v>
      </c>
      <c r="AQ118" s="8">
        <v>2</v>
      </c>
      <c r="AR118" s="8">
        <v>4</v>
      </c>
      <c r="AS118" s="8">
        <v>158</v>
      </c>
      <c r="AT118" s="8">
        <v>26</v>
      </c>
      <c r="AU118" s="8">
        <v>132</v>
      </c>
      <c r="AV118" s="4">
        <v>20.97</v>
      </c>
      <c r="AW118" s="4">
        <v>36.56</v>
      </c>
      <c r="AX118" s="6">
        <v>5.04</v>
      </c>
      <c r="AY118" s="5">
        <v>22.311071999999999</v>
      </c>
      <c r="AZ118" s="6">
        <v>8.0000000000000002E-3</v>
      </c>
      <c r="BA118" s="6">
        <v>3.5000000000000003E-2</v>
      </c>
      <c r="BB118" s="6">
        <v>0.36499999999999999</v>
      </c>
      <c r="BC118" s="6">
        <v>8.9999999999999993E-3</v>
      </c>
      <c r="BD118" s="4">
        <v>26</v>
      </c>
      <c r="BE118" s="4">
        <v>0</v>
      </c>
      <c r="BF118" s="4">
        <v>0</v>
      </c>
      <c r="BG118" s="6">
        <v>1.2E-2</v>
      </c>
      <c r="BH118" s="10" t="s">
        <v>843</v>
      </c>
      <c r="BI118" s="18" t="s">
        <v>838</v>
      </c>
      <c r="BJ118" s="10" t="s">
        <v>839</v>
      </c>
    </row>
    <row r="119" spans="1:62" ht="15.75" x14ac:dyDescent="0.25">
      <c r="A119" s="2">
        <v>39692</v>
      </c>
      <c r="B119" s="3" t="s">
        <v>567</v>
      </c>
      <c r="C119" s="65" t="s">
        <v>568</v>
      </c>
      <c r="D119" s="3" t="s">
        <v>261</v>
      </c>
      <c r="E119" s="3" t="s">
        <v>569</v>
      </c>
      <c r="F119" s="3" t="s">
        <v>570</v>
      </c>
      <c r="G119" s="62">
        <v>490893</v>
      </c>
      <c r="H119" s="62">
        <v>2142731</v>
      </c>
      <c r="I119" s="3"/>
      <c r="J119" s="4">
        <v>30</v>
      </c>
      <c r="K119" s="4">
        <v>2018</v>
      </c>
      <c r="L119" s="4">
        <v>7.36</v>
      </c>
      <c r="M119" s="4">
        <v>1140</v>
      </c>
      <c r="N119" s="4">
        <v>684.4</v>
      </c>
      <c r="O119" s="4">
        <v>247.6</v>
      </c>
      <c r="P119" s="4">
        <v>417.58</v>
      </c>
      <c r="Q119" s="5">
        <v>0.1</v>
      </c>
      <c r="R119" s="6">
        <v>3.3</v>
      </c>
      <c r="S119" s="6">
        <v>0.14000000000000001</v>
      </c>
      <c r="T119" s="4">
        <v>4</v>
      </c>
      <c r="U119" s="6">
        <v>6.2E-4</v>
      </c>
      <c r="V119" s="7"/>
      <c r="W119" s="4">
        <v>60.1</v>
      </c>
      <c r="X119" s="5">
        <v>5.6000000000000001E-2</v>
      </c>
      <c r="Y119" s="6">
        <v>4.1000000000000002E-2</v>
      </c>
      <c r="Z119" s="6">
        <v>3.1E-2</v>
      </c>
      <c r="AA119" s="6">
        <v>0.69199999999999995</v>
      </c>
      <c r="AB119" s="6">
        <v>0.42499999999999999</v>
      </c>
      <c r="AC119" s="6">
        <v>3.5E-4</v>
      </c>
      <c r="AD119" s="6"/>
      <c r="AE119" s="4">
        <v>27.6</v>
      </c>
      <c r="AF119" s="7"/>
      <c r="AG119" s="4">
        <v>294.10000000000002</v>
      </c>
      <c r="AH119" s="4">
        <v>64.599999999999994</v>
      </c>
      <c r="AI119" s="4">
        <v>35</v>
      </c>
      <c r="AJ119" s="8">
        <v>0</v>
      </c>
      <c r="AK119" s="9"/>
      <c r="AL119" s="4">
        <v>4.3600000000000003</v>
      </c>
      <c r="AM119" s="8">
        <v>10</v>
      </c>
      <c r="AN119" s="8">
        <v>164</v>
      </c>
      <c r="AO119" s="8">
        <v>976</v>
      </c>
      <c r="AP119" s="8">
        <v>16</v>
      </c>
      <c r="AQ119" s="8">
        <v>6</v>
      </c>
      <c r="AR119" s="8">
        <v>10</v>
      </c>
      <c r="AS119" s="8">
        <v>1124</v>
      </c>
      <c r="AT119" s="8">
        <v>158</v>
      </c>
      <c r="AU119" s="8">
        <v>966</v>
      </c>
      <c r="AV119" s="4">
        <v>150.07</v>
      </c>
      <c r="AW119" s="4">
        <v>267.51</v>
      </c>
      <c r="AX119" s="6">
        <v>0.33</v>
      </c>
      <c r="AY119" s="5">
        <v>1.460844</v>
      </c>
      <c r="AZ119" s="6">
        <v>8.0000000000000002E-3</v>
      </c>
      <c r="BA119" s="6">
        <v>3.5000000000000003E-2</v>
      </c>
      <c r="BB119" s="6">
        <v>0.36499999999999999</v>
      </c>
      <c r="BC119" s="6">
        <v>0.35199999999999998</v>
      </c>
      <c r="BD119" s="4">
        <v>37.799999999999997</v>
      </c>
      <c r="BE119" s="4">
        <v>0</v>
      </c>
      <c r="BF119" s="4">
        <v>0</v>
      </c>
      <c r="BG119" s="6">
        <v>4.383</v>
      </c>
      <c r="BH119" s="10" t="s">
        <v>483</v>
      </c>
      <c r="BI119" s="19" t="s">
        <v>483</v>
      </c>
      <c r="BJ119" s="10" t="s">
        <v>484</v>
      </c>
    </row>
    <row r="120" spans="1:62" ht="15.75" x14ac:dyDescent="0.25">
      <c r="A120" s="2">
        <v>39729</v>
      </c>
      <c r="B120" s="3" t="s">
        <v>571</v>
      </c>
      <c r="C120" s="65" t="s">
        <v>572</v>
      </c>
      <c r="D120" s="3" t="s">
        <v>261</v>
      </c>
      <c r="E120" s="3" t="s">
        <v>573</v>
      </c>
      <c r="F120" s="3" t="s">
        <v>574</v>
      </c>
      <c r="G120" s="66">
        <v>491460.841525</v>
      </c>
      <c r="H120" s="66">
        <v>2143068.89457</v>
      </c>
      <c r="I120" s="3"/>
      <c r="J120" s="4">
        <v>25</v>
      </c>
      <c r="K120" s="4">
        <v>2523</v>
      </c>
      <c r="L120" s="4">
        <v>7.24</v>
      </c>
      <c r="M120" s="4">
        <v>1496</v>
      </c>
      <c r="N120" s="4">
        <v>829</v>
      </c>
      <c r="O120" s="4">
        <v>320.89999999999998</v>
      </c>
      <c r="P120" s="4">
        <v>506.26</v>
      </c>
      <c r="Q120" s="5">
        <v>0.1</v>
      </c>
      <c r="R120" s="6">
        <v>4.82</v>
      </c>
      <c r="S120" s="6">
        <v>0.14000000000000001</v>
      </c>
      <c r="T120" s="4">
        <v>4</v>
      </c>
      <c r="U120" s="6">
        <v>6.2E-4</v>
      </c>
      <c r="V120" s="7"/>
      <c r="W120" s="4">
        <v>64.7</v>
      </c>
      <c r="X120" s="5">
        <v>5.6000000000000001E-2</v>
      </c>
      <c r="Y120" s="6">
        <v>4.1000000000000002E-2</v>
      </c>
      <c r="Z120" s="6">
        <v>3.1E-2</v>
      </c>
      <c r="AA120" s="6">
        <v>0.67700000000000005</v>
      </c>
      <c r="AB120" s="6">
        <v>0.376</v>
      </c>
      <c r="AC120" s="6">
        <v>3.5E-4</v>
      </c>
      <c r="AD120" s="6"/>
      <c r="AE120" s="4">
        <v>35.700000000000003</v>
      </c>
      <c r="AF120" s="7"/>
      <c r="AG120" s="4">
        <v>356.4</v>
      </c>
      <c r="AH120" s="4">
        <v>83.7</v>
      </c>
      <c r="AI120" s="4">
        <v>585</v>
      </c>
      <c r="AJ120" s="8">
        <v>0</v>
      </c>
      <c r="AK120" s="9"/>
      <c r="AL120" s="4">
        <v>4.9000000000000004</v>
      </c>
      <c r="AM120" s="8">
        <v>12.4</v>
      </c>
      <c r="AN120" s="8">
        <v>216</v>
      </c>
      <c r="AO120" s="8">
        <v>1280</v>
      </c>
      <c r="AP120" s="8">
        <v>16</v>
      </c>
      <c r="AQ120" s="8">
        <v>4</v>
      </c>
      <c r="AR120" s="8">
        <v>12</v>
      </c>
      <c r="AS120" s="8">
        <v>1480</v>
      </c>
      <c r="AT120" s="8">
        <v>212</v>
      </c>
      <c r="AU120" s="8">
        <v>1268</v>
      </c>
      <c r="AV120" s="4">
        <v>161.56</v>
      </c>
      <c r="AW120" s="4">
        <v>344.7</v>
      </c>
      <c r="AX120" s="6">
        <v>0.45</v>
      </c>
      <c r="AY120" s="5">
        <v>1.9920600000000002</v>
      </c>
      <c r="AZ120" s="6">
        <v>8.0000000000000002E-3</v>
      </c>
      <c r="BA120" s="6">
        <v>3.5000000000000003E-2</v>
      </c>
      <c r="BB120" s="6">
        <v>0.36499999999999999</v>
      </c>
      <c r="BC120" s="6">
        <v>0.48099999999999998</v>
      </c>
      <c r="BD120" s="4">
        <v>39.299999999999997</v>
      </c>
      <c r="BE120" s="4">
        <v>0</v>
      </c>
      <c r="BF120" s="4">
        <v>0</v>
      </c>
      <c r="BG120" s="6">
        <v>5.4829999999999997</v>
      </c>
      <c r="BH120" s="10" t="s">
        <v>489</v>
      </c>
      <c r="BI120" s="19" t="s">
        <v>483</v>
      </c>
      <c r="BJ120" s="10" t="s">
        <v>484</v>
      </c>
    </row>
    <row r="121" spans="1:62" ht="15.75" x14ac:dyDescent="0.25">
      <c r="A121" s="2">
        <v>39729</v>
      </c>
      <c r="B121" s="3" t="s">
        <v>575</v>
      </c>
      <c r="C121" s="65" t="s">
        <v>576</v>
      </c>
      <c r="D121" s="3" t="s">
        <v>261</v>
      </c>
      <c r="E121" s="3" t="s">
        <v>577</v>
      </c>
      <c r="F121" s="3" t="s">
        <v>578</v>
      </c>
      <c r="G121" s="66">
        <v>492475.03562699998</v>
      </c>
      <c r="H121" s="66">
        <v>2143386.0672800001</v>
      </c>
      <c r="I121" s="3"/>
      <c r="J121" s="4">
        <v>60</v>
      </c>
      <c r="K121" s="4">
        <v>2825</v>
      </c>
      <c r="L121" s="4">
        <v>7.16</v>
      </c>
      <c r="M121" s="4">
        <v>1632</v>
      </c>
      <c r="N121" s="4">
        <v>877.8</v>
      </c>
      <c r="O121" s="4">
        <v>361.4</v>
      </c>
      <c r="P121" s="4">
        <v>515.09</v>
      </c>
      <c r="Q121" s="5">
        <v>0.1</v>
      </c>
      <c r="R121" s="6">
        <v>6.38</v>
      </c>
      <c r="S121" s="6">
        <v>0.22</v>
      </c>
      <c r="T121" s="4">
        <v>5.18</v>
      </c>
      <c r="U121" s="6">
        <v>6.2E-4</v>
      </c>
      <c r="V121" s="7"/>
      <c r="W121" s="4">
        <v>71.2</v>
      </c>
      <c r="X121" s="5">
        <v>6.4000000000000001E-2</v>
      </c>
      <c r="Y121" s="6">
        <v>4.1000000000000002E-2</v>
      </c>
      <c r="Z121" s="6">
        <v>3.1E-2</v>
      </c>
      <c r="AA121" s="6">
        <v>1.089</v>
      </c>
      <c r="AB121" s="6">
        <v>0.57399999999999995</v>
      </c>
      <c r="AC121" s="6">
        <v>3.5E-4</v>
      </c>
      <c r="AD121" s="6"/>
      <c r="AE121" s="4">
        <v>41.4</v>
      </c>
      <c r="AF121" s="7"/>
      <c r="AG121" s="4">
        <v>400.3</v>
      </c>
      <c r="AH121" s="4">
        <v>81.900000000000006</v>
      </c>
      <c r="AI121" s="4">
        <v>6500</v>
      </c>
      <c r="AJ121" s="8">
        <v>0</v>
      </c>
      <c r="AK121" s="9"/>
      <c r="AL121" s="4">
        <v>12</v>
      </c>
      <c r="AM121" s="8">
        <v>17.600000000000001</v>
      </c>
      <c r="AN121" s="8">
        <v>236</v>
      </c>
      <c r="AO121" s="8">
        <v>1396</v>
      </c>
      <c r="AP121" s="8">
        <v>22</v>
      </c>
      <c r="AQ121" s="8">
        <v>10</v>
      </c>
      <c r="AR121" s="8">
        <v>12</v>
      </c>
      <c r="AS121" s="8">
        <v>1610</v>
      </c>
      <c r="AT121" s="8">
        <v>226</v>
      </c>
      <c r="AU121" s="8">
        <v>1384</v>
      </c>
      <c r="AV121" s="4">
        <v>177.79</v>
      </c>
      <c r="AW121" s="4">
        <v>337.3</v>
      </c>
      <c r="AX121" s="6">
        <v>0.64</v>
      </c>
      <c r="AY121" s="5">
        <v>2.8331520000000001</v>
      </c>
      <c r="AZ121" s="6">
        <v>0.01</v>
      </c>
      <c r="BA121" s="6">
        <v>3.5000000000000003E-2</v>
      </c>
      <c r="BB121" s="6">
        <v>0.36499999999999999</v>
      </c>
      <c r="BC121" s="6">
        <v>0.59099999999999997</v>
      </c>
      <c r="BD121" s="4">
        <v>39.1</v>
      </c>
      <c r="BE121" s="4">
        <v>0</v>
      </c>
      <c r="BF121" s="4">
        <v>0</v>
      </c>
      <c r="BG121" s="6">
        <v>5.7050000000000001</v>
      </c>
      <c r="BH121" s="10" t="s">
        <v>483</v>
      </c>
      <c r="BI121" s="19" t="s">
        <v>483</v>
      </c>
      <c r="BJ121" s="10" t="s">
        <v>484</v>
      </c>
    </row>
    <row r="122" spans="1:62" ht="15.75" x14ac:dyDescent="0.25">
      <c r="A122" s="2">
        <v>39695</v>
      </c>
      <c r="B122" s="3" t="s">
        <v>485</v>
      </c>
      <c r="C122" s="65" t="s">
        <v>486</v>
      </c>
      <c r="D122" s="3" t="s">
        <v>89</v>
      </c>
      <c r="E122" s="3" t="s">
        <v>487</v>
      </c>
      <c r="F122" s="3" t="s">
        <v>488</v>
      </c>
      <c r="G122" s="66">
        <v>487040.43563400005</v>
      </c>
      <c r="H122" s="66">
        <v>2136298.3665600005</v>
      </c>
      <c r="I122" s="3"/>
      <c r="J122" s="4">
        <v>5</v>
      </c>
      <c r="K122" s="4">
        <v>948</v>
      </c>
      <c r="L122" s="4">
        <v>7.59</v>
      </c>
      <c r="M122" s="4">
        <v>564</v>
      </c>
      <c r="N122" s="4">
        <v>248.6</v>
      </c>
      <c r="O122" s="4">
        <v>90.8</v>
      </c>
      <c r="P122" s="4">
        <v>213.15</v>
      </c>
      <c r="Q122" s="5">
        <v>0.2</v>
      </c>
      <c r="R122" s="6">
        <v>0.1</v>
      </c>
      <c r="S122" s="6">
        <v>0.1</v>
      </c>
      <c r="T122" s="4">
        <v>76.56</v>
      </c>
      <c r="U122" s="6">
        <v>5.6800000000000002E-3</v>
      </c>
      <c r="V122" s="7"/>
      <c r="W122" s="4">
        <v>25.5</v>
      </c>
      <c r="X122" s="5">
        <v>5.6000000000000001E-2</v>
      </c>
      <c r="Y122" s="6">
        <v>4.1000000000000002E-2</v>
      </c>
      <c r="Z122" s="6">
        <v>3.1E-2</v>
      </c>
      <c r="AA122" s="6">
        <v>5.1999999999999998E-2</v>
      </c>
      <c r="AB122" s="6">
        <v>1.9E-2</v>
      </c>
      <c r="AC122" s="6">
        <v>3.5E-4</v>
      </c>
      <c r="AD122" s="6"/>
      <c r="AE122" s="4">
        <v>10</v>
      </c>
      <c r="AF122" s="7"/>
      <c r="AG122" s="4">
        <v>105.8</v>
      </c>
      <c r="AH122" s="4">
        <v>36.299999999999997</v>
      </c>
      <c r="AI122" s="4">
        <v>1</v>
      </c>
      <c r="AJ122" s="8">
        <v>0</v>
      </c>
      <c r="AK122" s="9"/>
      <c r="AL122" s="4">
        <v>0.5</v>
      </c>
      <c r="AM122" s="8">
        <v>10</v>
      </c>
      <c r="AN122" s="8">
        <v>60</v>
      </c>
      <c r="AO122" s="8">
        <v>504</v>
      </c>
      <c r="AP122" s="8">
        <v>8</v>
      </c>
      <c r="AQ122" s="8">
        <v>2</v>
      </c>
      <c r="AR122" s="8">
        <v>6</v>
      </c>
      <c r="AS122" s="8">
        <v>556</v>
      </c>
      <c r="AT122" s="8">
        <v>58</v>
      </c>
      <c r="AU122" s="8">
        <v>498</v>
      </c>
      <c r="AV122" s="4">
        <v>63.67</v>
      </c>
      <c r="AW122" s="4">
        <v>149.47999999999999</v>
      </c>
      <c r="AX122" s="6">
        <v>2.66</v>
      </c>
      <c r="AY122" s="5">
        <v>11.775288000000002</v>
      </c>
      <c r="AZ122" s="6">
        <v>8.0000000000000002E-3</v>
      </c>
      <c r="BA122" s="6">
        <v>3.5000000000000003E-2</v>
      </c>
      <c r="BB122" s="6">
        <v>0.36499999999999999</v>
      </c>
      <c r="BC122" s="6">
        <v>5.1999999999999998E-2</v>
      </c>
      <c r="BD122" s="4">
        <v>29.4</v>
      </c>
      <c r="BE122" s="4">
        <v>0</v>
      </c>
      <c r="BF122" s="4">
        <v>0</v>
      </c>
      <c r="BG122" s="6">
        <v>1.2749999999999999</v>
      </c>
      <c r="BH122" s="10" t="s">
        <v>489</v>
      </c>
      <c r="BI122" s="19" t="s">
        <v>483</v>
      </c>
      <c r="BJ122" s="10" t="s">
        <v>484</v>
      </c>
    </row>
    <row r="123" spans="1:62" ht="15.75" x14ac:dyDescent="0.25">
      <c r="A123" s="2">
        <v>39695</v>
      </c>
      <c r="B123" s="3" t="s">
        <v>490</v>
      </c>
      <c r="C123" s="65" t="s">
        <v>491</v>
      </c>
      <c r="D123" s="3" t="s">
        <v>89</v>
      </c>
      <c r="E123" s="3" t="s">
        <v>492</v>
      </c>
      <c r="F123" s="3" t="s">
        <v>493</v>
      </c>
      <c r="G123" s="66">
        <v>488086.02224200004</v>
      </c>
      <c r="H123" s="66">
        <v>2138198.0993599999</v>
      </c>
      <c r="I123" s="3"/>
      <c r="J123" s="4">
        <v>5</v>
      </c>
      <c r="K123" s="4">
        <v>948</v>
      </c>
      <c r="L123" s="4">
        <v>7.69</v>
      </c>
      <c r="M123" s="4">
        <v>572</v>
      </c>
      <c r="N123" s="4">
        <v>266.5</v>
      </c>
      <c r="O123" s="4">
        <v>95.6</v>
      </c>
      <c r="P123" s="4">
        <v>188.5</v>
      </c>
      <c r="Q123" s="5">
        <v>0.1</v>
      </c>
      <c r="R123" s="6">
        <v>0.1</v>
      </c>
      <c r="S123" s="6">
        <v>0.1</v>
      </c>
      <c r="T123" s="4">
        <v>42.88</v>
      </c>
      <c r="U123" s="6">
        <v>5.4799999999999996E-3</v>
      </c>
      <c r="V123" s="7"/>
      <c r="W123" s="4">
        <v>20.9</v>
      </c>
      <c r="X123" s="5">
        <v>5.6000000000000001E-2</v>
      </c>
      <c r="Y123" s="6">
        <v>4.1000000000000002E-2</v>
      </c>
      <c r="Z123" s="6">
        <v>3.1E-2</v>
      </c>
      <c r="AA123" s="6">
        <v>5.1999999999999998E-2</v>
      </c>
      <c r="AB123" s="6">
        <v>1.9E-2</v>
      </c>
      <c r="AC123" s="6"/>
      <c r="AD123" s="6"/>
      <c r="AE123" s="4">
        <v>10.8</v>
      </c>
      <c r="AF123" s="7"/>
      <c r="AG123" s="4">
        <v>132.80000000000001</v>
      </c>
      <c r="AH123" s="4">
        <v>33.1</v>
      </c>
      <c r="AI123" s="4">
        <v>260</v>
      </c>
      <c r="AJ123" s="8">
        <v>0</v>
      </c>
      <c r="AK123" s="9"/>
      <c r="AL123" s="4">
        <v>0.5</v>
      </c>
      <c r="AM123" s="8">
        <v>10</v>
      </c>
      <c r="AN123" s="8">
        <v>76</v>
      </c>
      <c r="AO123" s="8">
        <v>476</v>
      </c>
      <c r="AP123" s="8">
        <v>10</v>
      </c>
      <c r="AQ123" s="8">
        <v>6</v>
      </c>
      <c r="AR123" s="8">
        <v>4</v>
      </c>
      <c r="AS123" s="8">
        <v>542</v>
      </c>
      <c r="AT123" s="8">
        <v>70</v>
      </c>
      <c r="AU123" s="8">
        <v>472</v>
      </c>
      <c r="AV123" s="4">
        <v>52.19</v>
      </c>
      <c r="AW123" s="4">
        <v>136.31</v>
      </c>
      <c r="AX123" s="6">
        <v>0.99</v>
      </c>
      <c r="AY123" s="5">
        <v>4.3825320000000003</v>
      </c>
      <c r="AZ123" s="6">
        <v>8.0000000000000002E-3</v>
      </c>
      <c r="BA123" s="6">
        <v>3.5000000000000003E-2</v>
      </c>
      <c r="BB123" s="6">
        <v>0.36499999999999999</v>
      </c>
      <c r="BC123" s="6">
        <v>8.9999999999999993E-3</v>
      </c>
      <c r="BD123" s="4">
        <v>28.7</v>
      </c>
      <c r="BE123" s="4">
        <v>0</v>
      </c>
      <c r="BF123" s="4">
        <v>0</v>
      </c>
      <c r="BG123" s="6">
        <v>1.5169999999999999</v>
      </c>
      <c r="BH123" s="10" t="s">
        <v>489</v>
      </c>
      <c r="BI123" s="19" t="s">
        <v>483</v>
      </c>
      <c r="BJ123" s="10" t="s">
        <v>484</v>
      </c>
    </row>
    <row r="124" spans="1:62" ht="15.75" x14ac:dyDescent="0.25">
      <c r="A124" s="2">
        <v>39720</v>
      </c>
      <c r="B124" s="3" t="s">
        <v>479</v>
      </c>
      <c r="C124" s="65" t="s">
        <v>480</v>
      </c>
      <c r="D124" s="3" t="s">
        <v>78</v>
      </c>
      <c r="E124" s="3" t="s">
        <v>481</v>
      </c>
      <c r="F124" s="3" t="s">
        <v>482</v>
      </c>
      <c r="G124" s="66">
        <v>478488.28055199987</v>
      </c>
      <c r="H124" s="66">
        <v>2157099.8624299997</v>
      </c>
      <c r="I124" s="3"/>
      <c r="J124" s="4">
        <v>2.5</v>
      </c>
      <c r="K124" s="4">
        <v>1514</v>
      </c>
      <c r="L124" s="4">
        <v>6.63</v>
      </c>
      <c r="M124" s="4">
        <v>864</v>
      </c>
      <c r="N124" s="4">
        <v>452.1</v>
      </c>
      <c r="O124" s="4">
        <v>124.6</v>
      </c>
      <c r="P124" s="4">
        <v>242.17</v>
      </c>
      <c r="Q124" s="5">
        <v>0.1</v>
      </c>
      <c r="R124" s="6">
        <v>0.1</v>
      </c>
      <c r="S124" s="6"/>
      <c r="T124" s="4">
        <v>39.299999999999997</v>
      </c>
      <c r="U124" s="6">
        <v>6.2E-4</v>
      </c>
      <c r="V124" s="7"/>
      <c r="W124" s="4">
        <v>29.7</v>
      </c>
      <c r="X124" s="5">
        <v>5.6000000000000001E-2</v>
      </c>
      <c r="Y124" s="6">
        <v>4.1000000000000002E-2</v>
      </c>
      <c r="Z124" s="6">
        <v>3.1E-2</v>
      </c>
      <c r="AA124" s="6">
        <v>5.1999999999999998E-2</v>
      </c>
      <c r="AB124" s="6">
        <v>0.185</v>
      </c>
      <c r="AC124" s="6">
        <v>3.5E-4</v>
      </c>
      <c r="AD124" s="6"/>
      <c r="AE124" s="4">
        <v>22.7</v>
      </c>
      <c r="AF124" s="7"/>
      <c r="AG124" s="4">
        <v>193.6</v>
      </c>
      <c r="AH124" s="4">
        <v>40.799999999999997</v>
      </c>
      <c r="AI124" s="4">
        <v>110</v>
      </c>
      <c r="AJ124" s="8">
        <v>0</v>
      </c>
      <c r="AK124" s="9"/>
      <c r="AL124" s="4">
        <v>0.5</v>
      </c>
      <c r="AM124" s="8"/>
      <c r="AN124" s="8"/>
      <c r="AO124" s="8"/>
      <c r="AP124" s="8"/>
      <c r="AQ124" s="8"/>
      <c r="AR124" s="8"/>
      <c r="AS124" s="8"/>
      <c r="AT124" s="8"/>
      <c r="AU124" s="8"/>
      <c r="AV124" s="4">
        <v>74.16</v>
      </c>
      <c r="AW124" s="4">
        <v>168.01</v>
      </c>
      <c r="AX124" s="6">
        <v>0.55000000000000004</v>
      </c>
      <c r="AY124" s="5">
        <v>2.4347400000000001</v>
      </c>
      <c r="AZ124" s="6">
        <v>8.0000000000000002E-3</v>
      </c>
      <c r="BA124" s="6">
        <v>3.5000000000000003E-2</v>
      </c>
      <c r="BB124" s="6"/>
      <c r="BC124" s="6">
        <v>2.5999999999999999E-2</v>
      </c>
      <c r="BD124" s="4"/>
      <c r="BE124" s="4">
        <v>0</v>
      </c>
      <c r="BF124" s="4">
        <v>0</v>
      </c>
      <c r="BG124" s="6">
        <v>4.8659999999999997</v>
      </c>
      <c r="BH124" s="10" t="s">
        <v>483</v>
      </c>
      <c r="BI124" s="19" t="s">
        <v>483</v>
      </c>
      <c r="BJ124" s="10" t="s">
        <v>484</v>
      </c>
    </row>
    <row r="125" spans="1:62" ht="15.75" x14ac:dyDescent="0.25">
      <c r="A125" s="2">
        <v>39654</v>
      </c>
      <c r="B125" s="3" t="s">
        <v>680</v>
      </c>
      <c r="C125" s="65" t="s">
        <v>681</v>
      </c>
      <c r="D125" s="3" t="s">
        <v>119</v>
      </c>
      <c r="E125" s="3" t="s">
        <v>311</v>
      </c>
      <c r="F125" s="3" t="s">
        <v>682</v>
      </c>
      <c r="G125" s="66">
        <v>481257.72800299997</v>
      </c>
      <c r="H125" s="66">
        <v>2133300.64586</v>
      </c>
      <c r="I125" s="3"/>
      <c r="J125" s="4">
        <v>5</v>
      </c>
      <c r="K125" s="4">
        <v>575</v>
      </c>
      <c r="L125" s="4">
        <v>7</v>
      </c>
      <c r="M125" s="4">
        <v>400</v>
      </c>
      <c r="N125" s="4">
        <v>112.2</v>
      </c>
      <c r="O125" s="4">
        <v>77.900000000000006</v>
      </c>
      <c r="P125" s="4">
        <v>103.21</v>
      </c>
      <c r="Q125" s="5">
        <v>0.5</v>
      </c>
      <c r="R125" s="6">
        <v>0.1</v>
      </c>
      <c r="S125" s="6"/>
      <c r="T125" s="4">
        <v>11.84</v>
      </c>
      <c r="U125" s="6">
        <v>1.0800000000000001E-2</v>
      </c>
      <c r="V125" s="7"/>
      <c r="W125" s="4">
        <v>10</v>
      </c>
      <c r="X125" s="5">
        <v>5.6000000000000001E-2</v>
      </c>
      <c r="Y125" s="6">
        <v>4.1000000000000002E-2</v>
      </c>
      <c r="Z125" s="6">
        <v>3.1E-2</v>
      </c>
      <c r="AA125" s="6">
        <v>5.1999999999999998E-2</v>
      </c>
      <c r="AB125" s="6">
        <v>1.9E-2</v>
      </c>
      <c r="AC125" s="6">
        <v>3.5E-4</v>
      </c>
      <c r="AD125" s="6"/>
      <c r="AE125" s="4">
        <v>5.29</v>
      </c>
      <c r="AF125" s="7"/>
      <c r="AG125" s="4">
        <v>55.8</v>
      </c>
      <c r="AH125" s="4">
        <v>19</v>
      </c>
      <c r="AI125" s="4">
        <v>25</v>
      </c>
      <c r="AJ125" s="8">
        <v>0</v>
      </c>
      <c r="AK125" s="9"/>
      <c r="AL125" s="4">
        <v>0.5</v>
      </c>
      <c r="AM125" s="8"/>
      <c r="AN125" s="8"/>
      <c r="AO125" s="8"/>
      <c r="AP125" s="8"/>
      <c r="AQ125" s="8"/>
      <c r="AR125" s="8"/>
      <c r="AS125" s="8"/>
      <c r="AT125" s="8"/>
      <c r="AU125" s="8"/>
      <c r="AV125" s="4">
        <v>24.97</v>
      </c>
      <c r="AW125" s="4">
        <v>78.239999999999995</v>
      </c>
      <c r="AX125" s="6">
        <v>1.33</v>
      </c>
      <c r="AY125" s="5">
        <v>5.8876440000000008</v>
      </c>
      <c r="AZ125" s="6">
        <v>8.0000000000000002E-3</v>
      </c>
      <c r="BA125" s="6">
        <v>3.5000000000000003E-2</v>
      </c>
      <c r="BB125" s="6"/>
      <c r="BC125" s="6">
        <v>8.9999999999999993E-3</v>
      </c>
      <c r="BD125" s="4"/>
      <c r="BE125" s="4">
        <v>0</v>
      </c>
      <c r="BF125" s="4">
        <v>0</v>
      </c>
      <c r="BG125" s="6">
        <v>1.4359999999999999</v>
      </c>
      <c r="BH125" s="10" t="s">
        <v>489</v>
      </c>
      <c r="BI125" s="19" t="s">
        <v>483</v>
      </c>
      <c r="BJ125" s="10" t="s">
        <v>484</v>
      </c>
    </row>
    <row r="126" spans="1:62" ht="15.75" x14ac:dyDescent="0.25">
      <c r="A126" s="2">
        <v>39703</v>
      </c>
      <c r="B126" s="3" t="s">
        <v>683</v>
      </c>
      <c r="C126" s="65" t="s">
        <v>684</v>
      </c>
      <c r="D126" s="3" t="s">
        <v>119</v>
      </c>
      <c r="E126" s="3" t="s">
        <v>685</v>
      </c>
      <c r="F126" s="3" t="s">
        <v>686</v>
      </c>
      <c r="G126" s="66">
        <v>479493.02046199987</v>
      </c>
      <c r="H126" s="66">
        <v>2133647.1984100002</v>
      </c>
      <c r="I126" s="3"/>
      <c r="J126" s="4">
        <v>2.5</v>
      </c>
      <c r="K126" s="4">
        <v>333</v>
      </c>
      <c r="L126" s="4">
        <v>7.21</v>
      </c>
      <c r="M126" s="4">
        <v>256</v>
      </c>
      <c r="N126" s="4">
        <v>68.7</v>
      </c>
      <c r="O126" s="4">
        <v>27.6</v>
      </c>
      <c r="P126" s="4">
        <v>62.54</v>
      </c>
      <c r="Q126" s="5">
        <v>0.6</v>
      </c>
      <c r="R126" s="6">
        <v>0.1</v>
      </c>
      <c r="S126" s="6"/>
      <c r="T126" s="4">
        <v>25.25</v>
      </c>
      <c r="U126" s="6">
        <v>8.3800000000000003E-3</v>
      </c>
      <c r="V126" s="7"/>
      <c r="W126" s="4">
        <v>6.74</v>
      </c>
      <c r="X126" s="5">
        <v>5.6000000000000001E-2</v>
      </c>
      <c r="Y126" s="6">
        <v>4.1000000000000002E-2</v>
      </c>
      <c r="Z126" s="6">
        <v>3.1E-2</v>
      </c>
      <c r="AA126" s="6">
        <v>5.1999999999999998E-2</v>
      </c>
      <c r="AB126" s="6">
        <v>1.9E-2</v>
      </c>
      <c r="AC126" s="6">
        <v>3.5E-4</v>
      </c>
      <c r="AD126" s="6"/>
      <c r="AE126" s="4">
        <v>4.5199999999999996</v>
      </c>
      <c r="AF126" s="7"/>
      <c r="AG126" s="4">
        <v>36.4</v>
      </c>
      <c r="AH126" s="4">
        <v>11.1</v>
      </c>
      <c r="AI126" s="4">
        <v>1</v>
      </c>
      <c r="AJ126" s="8">
        <v>0</v>
      </c>
      <c r="AK126" s="9"/>
      <c r="AL126" s="4">
        <v>0.5</v>
      </c>
      <c r="AM126" s="8"/>
      <c r="AN126" s="8"/>
      <c r="AO126" s="8"/>
      <c r="AP126" s="8"/>
      <c r="AQ126" s="8"/>
      <c r="AR126" s="8"/>
      <c r="AS126" s="8"/>
      <c r="AT126" s="8"/>
      <c r="AU126" s="8"/>
      <c r="AV126" s="4">
        <v>16.829999999999998</v>
      </c>
      <c r="AW126" s="4">
        <v>45.71</v>
      </c>
      <c r="AX126" s="6">
        <v>5.74</v>
      </c>
      <c r="AY126" s="5">
        <v>25.409832000000002</v>
      </c>
      <c r="AZ126" s="6">
        <v>8.0000000000000002E-3</v>
      </c>
      <c r="BA126" s="6">
        <v>3.5000000000000003E-2</v>
      </c>
      <c r="BB126" s="6"/>
      <c r="BC126" s="6">
        <v>8.9999999999999993E-3</v>
      </c>
      <c r="BD126" s="4"/>
      <c r="BE126" s="4">
        <v>0</v>
      </c>
      <c r="BF126" s="4">
        <v>0</v>
      </c>
      <c r="BG126" s="6">
        <v>0.51100000000000001</v>
      </c>
      <c r="BH126" s="10" t="s">
        <v>489</v>
      </c>
      <c r="BI126" s="19" t="s">
        <v>483</v>
      </c>
      <c r="BJ126" s="10" t="s">
        <v>484</v>
      </c>
    </row>
    <row r="127" spans="1:62" ht="15.75" x14ac:dyDescent="0.25">
      <c r="A127" s="2">
        <v>39703</v>
      </c>
      <c r="B127" s="3" t="s">
        <v>687</v>
      </c>
      <c r="C127" s="65" t="s">
        <v>688</v>
      </c>
      <c r="D127" s="3" t="s">
        <v>119</v>
      </c>
      <c r="E127" s="3" t="s">
        <v>685</v>
      </c>
      <c r="F127" s="3" t="s">
        <v>686</v>
      </c>
      <c r="G127" s="66">
        <v>479489.88696099998</v>
      </c>
      <c r="H127" s="66">
        <v>2133196.9098500004</v>
      </c>
      <c r="I127" s="3"/>
      <c r="J127" s="4">
        <v>2.5</v>
      </c>
      <c r="K127" s="4">
        <v>232</v>
      </c>
      <c r="L127" s="4">
        <v>7.36</v>
      </c>
      <c r="M127" s="4">
        <v>196</v>
      </c>
      <c r="N127" s="4">
        <v>116.7</v>
      </c>
      <c r="O127" s="4">
        <v>73.900000000000006</v>
      </c>
      <c r="P127" s="4">
        <v>89.64</v>
      </c>
      <c r="Q127" s="5">
        <v>0.4</v>
      </c>
      <c r="R127" s="6">
        <v>0.1</v>
      </c>
      <c r="S127" s="6"/>
      <c r="T127" s="4">
        <v>14.75</v>
      </c>
      <c r="U127" s="6">
        <v>7.0000000000000001E-3</v>
      </c>
      <c r="V127" s="7"/>
      <c r="W127" s="4">
        <v>10.5</v>
      </c>
      <c r="X127" s="5">
        <v>5.6000000000000001E-2</v>
      </c>
      <c r="Y127" s="6">
        <v>4.1000000000000002E-2</v>
      </c>
      <c r="Z127" s="6">
        <v>3.1E-2</v>
      </c>
      <c r="AA127" s="6">
        <v>5.1999999999999998E-2</v>
      </c>
      <c r="AB127" s="6">
        <v>1.9E-2</v>
      </c>
      <c r="AC127" s="6">
        <v>3.5E-4</v>
      </c>
      <c r="AD127" s="6"/>
      <c r="AE127" s="4">
        <v>6.28</v>
      </c>
      <c r="AF127" s="7"/>
      <c r="AG127" s="4">
        <v>60.9</v>
      </c>
      <c r="AH127" s="4">
        <v>15.4</v>
      </c>
      <c r="AI127" s="4">
        <v>130</v>
      </c>
      <c r="AJ127" s="8">
        <v>2</v>
      </c>
      <c r="AK127" s="9"/>
      <c r="AL127" s="4">
        <v>3.23</v>
      </c>
      <c r="AM127" s="8"/>
      <c r="AN127" s="8"/>
      <c r="AO127" s="8"/>
      <c r="AP127" s="8"/>
      <c r="AQ127" s="8"/>
      <c r="AR127" s="8"/>
      <c r="AS127" s="8"/>
      <c r="AT127" s="8"/>
      <c r="AU127" s="8"/>
      <c r="AV127" s="4">
        <v>26.22</v>
      </c>
      <c r="AW127" s="4">
        <v>63.42</v>
      </c>
      <c r="AX127" s="6">
        <v>3.11</v>
      </c>
      <c r="AY127" s="5">
        <v>13.767348</v>
      </c>
      <c r="AZ127" s="6">
        <v>8.0000000000000002E-3</v>
      </c>
      <c r="BA127" s="6">
        <v>3.5000000000000003E-2</v>
      </c>
      <c r="BB127" s="6"/>
      <c r="BC127" s="6">
        <v>8.9999999999999993E-3</v>
      </c>
      <c r="BD127" s="4"/>
      <c r="BE127" s="4">
        <v>0</v>
      </c>
      <c r="BF127" s="4">
        <v>0</v>
      </c>
      <c r="BG127" s="6">
        <v>1.3109999999999999</v>
      </c>
      <c r="BH127" s="10" t="s">
        <v>489</v>
      </c>
      <c r="BI127" s="19" t="s">
        <v>483</v>
      </c>
      <c r="BJ127" s="10" t="s">
        <v>484</v>
      </c>
    </row>
    <row r="128" spans="1:62" ht="15.75" x14ac:dyDescent="0.25">
      <c r="A128" s="2">
        <v>39695</v>
      </c>
      <c r="B128" s="3" t="s">
        <v>579</v>
      </c>
      <c r="C128" s="65" t="s">
        <v>580</v>
      </c>
      <c r="D128" s="3" t="s">
        <v>261</v>
      </c>
      <c r="E128" s="3" t="s">
        <v>581</v>
      </c>
      <c r="F128" s="3" t="s">
        <v>582</v>
      </c>
      <c r="G128" s="62">
        <v>495092</v>
      </c>
      <c r="H128" s="62">
        <v>2140748</v>
      </c>
      <c r="I128" s="3"/>
      <c r="J128" s="4">
        <v>10</v>
      </c>
      <c r="K128" s="4">
        <v>645</v>
      </c>
      <c r="L128" s="4">
        <v>7.83</v>
      </c>
      <c r="M128" s="4">
        <v>376</v>
      </c>
      <c r="N128" s="4">
        <v>217.5</v>
      </c>
      <c r="O128" s="4">
        <v>59.4</v>
      </c>
      <c r="P128" s="4">
        <v>67.5</v>
      </c>
      <c r="Q128" s="5">
        <v>0.2</v>
      </c>
      <c r="R128" s="6">
        <v>0.56000000000000005</v>
      </c>
      <c r="S128" s="6">
        <v>0.17</v>
      </c>
      <c r="T128" s="4">
        <v>9.42</v>
      </c>
      <c r="U128" s="6">
        <v>6.2E-4</v>
      </c>
      <c r="V128" s="7"/>
      <c r="W128" s="4">
        <v>7.9</v>
      </c>
      <c r="X128" s="5">
        <v>5.6000000000000001E-2</v>
      </c>
      <c r="Y128" s="6">
        <v>4.1000000000000002E-2</v>
      </c>
      <c r="Z128" s="6">
        <v>3.1E-2</v>
      </c>
      <c r="AA128" s="6">
        <v>7.9000000000000001E-2</v>
      </c>
      <c r="AB128" s="6">
        <v>1.9E-2</v>
      </c>
      <c r="AC128" s="6">
        <v>3.5E-4</v>
      </c>
      <c r="AD128" s="6"/>
      <c r="AE128" s="4">
        <v>11.2</v>
      </c>
      <c r="AF128" s="7"/>
      <c r="AG128" s="4">
        <v>109.3</v>
      </c>
      <c r="AH128" s="4">
        <v>11.6</v>
      </c>
      <c r="AI128" s="4">
        <v>6500</v>
      </c>
      <c r="AJ128" s="8">
        <v>0</v>
      </c>
      <c r="AK128" s="9"/>
      <c r="AL128" s="4">
        <v>1.63</v>
      </c>
      <c r="AM128" s="8">
        <v>10</v>
      </c>
      <c r="AN128" s="8"/>
      <c r="AO128" s="8"/>
      <c r="AP128" s="8">
        <v>8</v>
      </c>
      <c r="AQ128" s="8"/>
      <c r="AR128" s="8"/>
      <c r="AS128" s="8">
        <v>368</v>
      </c>
      <c r="AT128" s="8"/>
      <c r="AU128" s="8"/>
      <c r="AV128" s="4">
        <v>19.73</v>
      </c>
      <c r="AW128" s="4">
        <v>47.77</v>
      </c>
      <c r="AX128" s="6">
        <v>0.53</v>
      </c>
      <c r="AY128" s="5">
        <v>2.3462040000000002</v>
      </c>
      <c r="AZ128" s="6">
        <v>0.255</v>
      </c>
      <c r="BA128" s="6"/>
      <c r="BB128" s="6">
        <v>0.36499999999999999</v>
      </c>
      <c r="BC128" s="6">
        <v>3.5000000000000003E-2</v>
      </c>
      <c r="BD128" s="4">
        <v>26.5</v>
      </c>
      <c r="BE128" s="4"/>
      <c r="BF128" s="4"/>
      <c r="BG128" s="6">
        <v>0.67600000000000005</v>
      </c>
      <c r="BH128" s="10" t="s">
        <v>483</v>
      </c>
      <c r="BI128" s="19" t="s">
        <v>483</v>
      </c>
      <c r="BJ128" s="10" t="s">
        <v>484</v>
      </c>
    </row>
    <row r="129" spans="1:62" ht="15.75" x14ac:dyDescent="0.25">
      <c r="A129" s="2">
        <v>39701</v>
      </c>
      <c r="B129" s="3" t="s">
        <v>742</v>
      </c>
      <c r="C129" s="65" t="s">
        <v>743</v>
      </c>
      <c r="D129" s="3" t="s">
        <v>127</v>
      </c>
      <c r="E129" s="3" t="s">
        <v>744</v>
      </c>
      <c r="F129" s="3" t="s">
        <v>745</v>
      </c>
      <c r="G129" s="62">
        <v>498585</v>
      </c>
      <c r="H129" s="62">
        <v>2127177</v>
      </c>
      <c r="I129" s="3"/>
      <c r="J129" s="4">
        <v>5</v>
      </c>
      <c r="K129" s="4">
        <v>464</v>
      </c>
      <c r="L129" s="4">
        <v>8.2899999999999991</v>
      </c>
      <c r="M129" s="4">
        <v>372</v>
      </c>
      <c r="N129" s="4">
        <v>161</v>
      </c>
      <c r="O129" s="4">
        <v>33.799999999999997</v>
      </c>
      <c r="P129" s="4">
        <v>32.67</v>
      </c>
      <c r="Q129" s="5">
        <v>0.3</v>
      </c>
      <c r="R129" s="6">
        <v>1.96</v>
      </c>
      <c r="S129" s="6">
        <v>0.22</v>
      </c>
      <c r="T129" s="4">
        <v>4</v>
      </c>
      <c r="U129" s="6">
        <v>6.2E-4</v>
      </c>
      <c r="V129" s="7"/>
      <c r="W129" s="4">
        <v>3.47</v>
      </c>
      <c r="X129" s="5">
        <v>5.6000000000000001E-2</v>
      </c>
      <c r="Y129" s="6">
        <v>4.1000000000000002E-2</v>
      </c>
      <c r="Z129" s="6">
        <v>3.1E-2</v>
      </c>
      <c r="AA129" s="6">
        <v>5.1999999999999998E-2</v>
      </c>
      <c r="AB129" s="6">
        <v>1.9E-2</v>
      </c>
      <c r="AC129" s="6">
        <v>3.5E-4</v>
      </c>
      <c r="AD129" s="6"/>
      <c r="AE129" s="4">
        <v>8</v>
      </c>
      <c r="AF129" s="7"/>
      <c r="AG129" s="4">
        <v>75.8</v>
      </c>
      <c r="AH129" s="4">
        <v>5.83</v>
      </c>
      <c r="AI129" s="4">
        <v>60</v>
      </c>
      <c r="AJ129" s="8">
        <v>0</v>
      </c>
      <c r="AK129" s="9"/>
      <c r="AL129" s="4">
        <v>0.5</v>
      </c>
      <c r="AM129" s="8">
        <v>10</v>
      </c>
      <c r="AN129" s="8"/>
      <c r="AO129" s="8"/>
      <c r="AP129" s="8">
        <v>4</v>
      </c>
      <c r="AQ129" s="8"/>
      <c r="AR129" s="8"/>
      <c r="AS129" s="8">
        <v>268</v>
      </c>
      <c r="AT129" s="8"/>
      <c r="AU129" s="8"/>
      <c r="AV129" s="4">
        <v>8.66</v>
      </c>
      <c r="AW129" s="4">
        <v>24.01</v>
      </c>
      <c r="AX129" s="6">
        <v>0.3</v>
      </c>
      <c r="AY129" s="5">
        <v>1.3280399999999999</v>
      </c>
      <c r="AZ129" s="6">
        <v>8.0000000000000002E-3</v>
      </c>
      <c r="BA129" s="6"/>
      <c r="BB129" s="6">
        <v>0.36499999999999999</v>
      </c>
      <c r="BC129" s="6">
        <v>8.9999999999999993E-3</v>
      </c>
      <c r="BD129" s="4">
        <v>17</v>
      </c>
      <c r="BE129" s="4"/>
      <c r="BF129" s="4"/>
      <c r="BG129" s="6">
        <v>0.32900000000000001</v>
      </c>
      <c r="BH129" s="10" t="s">
        <v>483</v>
      </c>
      <c r="BI129" s="19" t="s">
        <v>483</v>
      </c>
      <c r="BJ129" s="10" t="s">
        <v>484</v>
      </c>
    </row>
    <row r="130" spans="1:62" ht="15.75" x14ac:dyDescent="0.25">
      <c r="A130" s="2">
        <v>39742</v>
      </c>
      <c r="B130" s="3" t="s">
        <v>583</v>
      </c>
      <c r="C130" s="65" t="s">
        <v>584</v>
      </c>
      <c r="D130" s="3" t="s">
        <v>261</v>
      </c>
      <c r="E130" s="3" t="s">
        <v>585</v>
      </c>
      <c r="F130" s="3" t="s">
        <v>586</v>
      </c>
      <c r="G130" s="66">
        <v>488782.16771100002</v>
      </c>
      <c r="H130" s="66">
        <v>2137755.9618099998</v>
      </c>
      <c r="I130" s="3"/>
      <c r="J130" s="4">
        <v>7.5</v>
      </c>
      <c r="K130" s="4">
        <v>1109</v>
      </c>
      <c r="L130" s="4">
        <v>7.87</v>
      </c>
      <c r="M130" s="4">
        <v>704</v>
      </c>
      <c r="N130" s="4">
        <v>281.89999999999998</v>
      </c>
      <c r="O130" s="4">
        <v>105.6</v>
      </c>
      <c r="P130" s="4">
        <v>273.99</v>
      </c>
      <c r="Q130" s="5">
        <v>0.3</v>
      </c>
      <c r="R130" s="6">
        <v>0.1</v>
      </c>
      <c r="S130" s="6"/>
      <c r="T130" s="4">
        <v>90.24</v>
      </c>
      <c r="U130" s="6">
        <v>9.0600000000000003E-3</v>
      </c>
      <c r="V130" s="7"/>
      <c r="W130" s="4">
        <v>30.4</v>
      </c>
      <c r="X130" s="5">
        <v>5.6000000000000001E-2</v>
      </c>
      <c r="Y130" s="6">
        <v>4.1000000000000002E-2</v>
      </c>
      <c r="Z130" s="6">
        <v>3.1E-2</v>
      </c>
      <c r="AA130" s="6">
        <v>0.14399999999999999</v>
      </c>
      <c r="AB130" s="6">
        <v>1.9E-2</v>
      </c>
      <c r="AC130" s="6">
        <v>3.5E-4</v>
      </c>
      <c r="AD130" s="6"/>
      <c r="AE130" s="4">
        <v>10.7</v>
      </c>
      <c r="AF130" s="7"/>
      <c r="AG130" s="4">
        <v>130.69999999999999</v>
      </c>
      <c r="AH130" s="4">
        <v>48.1</v>
      </c>
      <c r="AI130" s="4">
        <v>6500</v>
      </c>
      <c r="AJ130" s="8">
        <v>0</v>
      </c>
      <c r="AK130" s="9"/>
      <c r="AL130" s="4">
        <v>4.6100000000000003</v>
      </c>
      <c r="AM130" s="8"/>
      <c r="AN130" s="8"/>
      <c r="AO130" s="8"/>
      <c r="AP130" s="8"/>
      <c r="AQ130" s="8"/>
      <c r="AR130" s="8"/>
      <c r="AS130" s="8"/>
      <c r="AT130" s="8"/>
      <c r="AU130" s="8"/>
      <c r="AV130" s="4">
        <v>75.91</v>
      </c>
      <c r="AW130" s="4">
        <v>198.08</v>
      </c>
      <c r="AX130" s="6">
        <v>4.84</v>
      </c>
      <c r="AY130" s="5">
        <v>21.425712000000001</v>
      </c>
      <c r="AZ130" s="6">
        <v>1.0999999999999999E-2</v>
      </c>
      <c r="BA130" s="6">
        <v>3.5000000000000003E-2</v>
      </c>
      <c r="BB130" s="6"/>
      <c r="BC130" s="6">
        <v>8.9999999999999993E-3</v>
      </c>
      <c r="BD130" s="4"/>
      <c r="BE130" s="4">
        <v>0</v>
      </c>
      <c r="BF130" s="4">
        <v>0</v>
      </c>
      <c r="BG130" s="6">
        <v>1.5309999999999999</v>
      </c>
      <c r="BH130" s="10" t="s">
        <v>489</v>
      </c>
      <c r="BI130" s="19" t="s">
        <v>483</v>
      </c>
      <c r="BJ130" s="10" t="s">
        <v>484</v>
      </c>
    </row>
    <row r="131" spans="1:62" ht="15.75" x14ac:dyDescent="0.25">
      <c r="A131" s="2">
        <v>39751</v>
      </c>
      <c r="B131" s="3" t="s">
        <v>494</v>
      </c>
      <c r="C131" s="65" t="s">
        <v>495</v>
      </c>
      <c r="D131" s="3" t="s">
        <v>89</v>
      </c>
      <c r="E131" s="3" t="s">
        <v>496</v>
      </c>
      <c r="F131" s="3" t="s">
        <v>497</v>
      </c>
      <c r="G131" s="66">
        <v>484085.598038</v>
      </c>
      <c r="H131" s="66">
        <v>2137520.3436400001</v>
      </c>
      <c r="I131" s="3"/>
      <c r="J131" s="4">
        <v>2.5</v>
      </c>
      <c r="K131" s="4">
        <v>565</v>
      </c>
      <c r="L131" s="4">
        <v>7.19</v>
      </c>
      <c r="M131" s="4">
        <v>368</v>
      </c>
      <c r="N131" s="4">
        <v>132.5</v>
      </c>
      <c r="O131" s="4">
        <v>52.7</v>
      </c>
      <c r="P131" s="4">
        <v>143.16</v>
      </c>
      <c r="Q131" s="5">
        <v>0.2</v>
      </c>
      <c r="R131" s="6">
        <v>0.1</v>
      </c>
      <c r="S131" s="6">
        <v>0.1</v>
      </c>
      <c r="T131" s="4">
        <v>48.88</v>
      </c>
      <c r="U131" s="6">
        <v>1.3100000000000001E-2</v>
      </c>
      <c r="V131" s="7"/>
      <c r="W131" s="4">
        <v>13.3</v>
      </c>
      <c r="X131" s="5">
        <v>5.6000000000000001E-2</v>
      </c>
      <c r="Y131" s="6">
        <v>4.1000000000000002E-2</v>
      </c>
      <c r="Z131" s="6">
        <v>3.1E-2</v>
      </c>
      <c r="AA131" s="6">
        <v>5.1999999999999998E-2</v>
      </c>
      <c r="AB131" s="6">
        <v>1.9E-2</v>
      </c>
      <c r="AC131" s="6">
        <v>3.5E-4</v>
      </c>
      <c r="AD131" s="6"/>
      <c r="AE131" s="4">
        <v>6.71</v>
      </c>
      <c r="AF131" s="7"/>
      <c r="AG131" s="4">
        <v>56.6</v>
      </c>
      <c r="AH131" s="4">
        <v>26.7</v>
      </c>
      <c r="AI131" s="4">
        <v>125</v>
      </c>
      <c r="AJ131" s="8">
        <v>0</v>
      </c>
      <c r="AK131" s="9"/>
      <c r="AL131" s="4">
        <v>0.5</v>
      </c>
      <c r="AM131" s="8">
        <v>10</v>
      </c>
      <c r="AN131" s="8">
        <v>60</v>
      </c>
      <c r="AO131" s="8">
        <v>308</v>
      </c>
      <c r="AP131" s="8">
        <v>6</v>
      </c>
      <c r="AQ131" s="8">
        <v>0</v>
      </c>
      <c r="AR131" s="8">
        <v>6</v>
      </c>
      <c r="AS131" s="8">
        <v>362</v>
      </c>
      <c r="AT131" s="8">
        <v>60</v>
      </c>
      <c r="AU131" s="8">
        <v>302</v>
      </c>
      <c r="AV131" s="4">
        <v>33.21</v>
      </c>
      <c r="AW131" s="4">
        <v>109.95</v>
      </c>
      <c r="AX131" s="6">
        <v>4.9800000000000004</v>
      </c>
      <c r="AY131" s="5">
        <v>22.045464000000003</v>
      </c>
      <c r="AZ131" s="6">
        <v>8.0000000000000002E-3</v>
      </c>
      <c r="BA131" s="6">
        <v>3.5000000000000003E-2</v>
      </c>
      <c r="BB131" s="6">
        <v>0.36499999999999999</v>
      </c>
      <c r="BC131" s="6">
        <v>4.2999999999999997E-2</v>
      </c>
      <c r="BD131" s="4">
        <v>31.1</v>
      </c>
      <c r="BE131" s="4">
        <v>0</v>
      </c>
      <c r="BF131" s="4">
        <v>0</v>
      </c>
      <c r="BG131" s="6">
        <v>1.393</v>
      </c>
      <c r="BH131" s="10" t="s">
        <v>489</v>
      </c>
      <c r="BI131" s="19" t="s">
        <v>483</v>
      </c>
      <c r="BJ131" s="10" t="s">
        <v>484</v>
      </c>
    </row>
    <row r="132" spans="1:62" ht="15.75" x14ac:dyDescent="0.25">
      <c r="A132" s="2">
        <v>39742</v>
      </c>
      <c r="B132" s="3" t="s">
        <v>587</v>
      </c>
      <c r="C132" s="65" t="s">
        <v>588</v>
      </c>
      <c r="D132" s="3" t="s">
        <v>261</v>
      </c>
      <c r="E132" s="3" t="s">
        <v>589</v>
      </c>
      <c r="F132" s="3" t="s">
        <v>590</v>
      </c>
      <c r="G132" s="62">
        <v>498384</v>
      </c>
      <c r="H132" s="62">
        <v>2141677</v>
      </c>
      <c r="I132" s="3"/>
      <c r="J132" s="4">
        <v>70</v>
      </c>
      <c r="K132" s="4">
        <v>2623</v>
      </c>
      <c r="L132" s="4">
        <v>8.1999999999999993</v>
      </c>
      <c r="M132" s="4">
        <v>1596</v>
      </c>
      <c r="N132" s="4">
        <v>802.4</v>
      </c>
      <c r="O132" s="4">
        <v>269.60000000000002</v>
      </c>
      <c r="P132" s="4">
        <v>254.73</v>
      </c>
      <c r="Q132" s="5">
        <v>0.3</v>
      </c>
      <c r="R132" s="6">
        <v>3.98</v>
      </c>
      <c r="S132" s="6">
        <v>0.22</v>
      </c>
      <c r="T132" s="4">
        <v>144.44</v>
      </c>
      <c r="U132" s="6">
        <v>7.2000000000000005E-4</v>
      </c>
      <c r="V132" s="7"/>
      <c r="W132" s="4">
        <v>24.5</v>
      </c>
      <c r="X132" s="5">
        <v>5.6000000000000001E-2</v>
      </c>
      <c r="Y132" s="6">
        <v>4.1000000000000002E-2</v>
      </c>
      <c r="Z132" s="6">
        <v>3.1E-2</v>
      </c>
      <c r="AA132" s="6">
        <v>0.92700000000000005</v>
      </c>
      <c r="AB132" s="6">
        <v>6.7000000000000004E-2</v>
      </c>
      <c r="AC132" s="6">
        <v>3.5E-4</v>
      </c>
      <c r="AD132" s="6"/>
      <c r="AE132" s="4">
        <v>28.2</v>
      </c>
      <c r="AF132" s="7"/>
      <c r="AG132" s="4">
        <v>489.9</v>
      </c>
      <c r="AH132" s="4">
        <v>47</v>
      </c>
      <c r="AI132" s="4">
        <v>585</v>
      </c>
      <c r="AJ132" s="8">
        <v>0</v>
      </c>
      <c r="AK132" s="9"/>
      <c r="AL132" s="4">
        <v>20.2</v>
      </c>
      <c r="AM132" s="8">
        <v>29.2</v>
      </c>
      <c r="AN132" s="8">
        <v>156</v>
      </c>
      <c r="AO132" s="8">
        <v>1440</v>
      </c>
      <c r="AP132" s="8">
        <v>22</v>
      </c>
      <c r="AQ132" s="8">
        <v>6</v>
      </c>
      <c r="AR132" s="8">
        <v>16</v>
      </c>
      <c r="AS132" s="8">
        <v>1574</v>
      </c>
      <c r="AT132" s="8">
        <v>150</v>
      </c>
      <c r="AU132" s="8">
        <v>1424</v>
      </c>
      <c r="AV132" s="4">
        <v>61.18</v>
      </c>
      <c r="AW132" s="4">
        <v>193.55</v>
      </c>
      <c r="AX132" s="6">
        <v>1.17</v>
      </c>
      <c r="AY132" s="5">
        <v>5.1793559999999994</v>
      </c>
      <c r="AZ132" s="6">
        <v>1.0999999999999999E-2</v>
      </c>
      <c r="BA132" s="6">
        <v>3.6999999999999998E-2</v>
      </c>
      <c r="BB132" s="6">
        <v>0.36499999999999999</v>
      </c>
      <c r="BC132" s="6">
        <v>3.5000000000000003E-2</v>
      </c>
      <c r="BD132" s="4">
        <v>24</v>
      </c>
      <c r="BE132" s="4">
        <v>0</v>
      </c>
      <c r="BF132" s="4">
        <v>0</v>
      </c>
      <c r="BG132" s="6">
        <v>2.4079999999999999</v>
      </c>
      <c r="BH132" s="10" t="s">
        <v>483</v>
      </c>
      <c r="BI132" s="19" t="s">
        <v>483</v>
      </c>
      <c r="BJ132" s="10" t="s">
        <v>484</v>
      </c>
    </row>
    <row r="133" spans="1:62" ht="15.75" x14ac:dyDescent="0.25">
      <c r="A133" s="2">
        <v>39623</v>
      </c>
      <c r="B133" s="3" t="s">
        <v>498</v>
      </c>
      <c r="C133" s="65" t="s">
        <v>499</v>
      </c>
      <c r="D133" s="3" t="s">
        <v>89</v>
      </c>
      <c r="E133" s="3" t="s">
        <v>500</v>
      </c>
      <c r="F133" s="3" t="s">
        <v>501</v>
      </c>
      <c r="G133" s="66">
        <v>480121.94210600009</v>
      </c>
      <c r="H133" s="66">
        <v>2138263.5067199995</v>
      </c>
      <c r="I133" s="3"/>
      <c r="J133" s="4">
        <v>10</v>
      </c>
      <c r="K133" s="4">
        <v>403</v>
      </c>
      <c r="L133" s="4">
        <v>7.61</v>
      </c>
      <c r="M133" s="4">
        <v>288</v>
      </c>
      <c r="N133" s="4">
        <v>112.8</v>
      </c>
      <c r="O133" s="4">
        <v>36.6</v>
      </c>
      <c r="P133" s="4">
        <v>105.81</v>
      </c>
      <c r="Q133" s="5">
        <v>0.2</v>
      </c>
      <c r="R133" s="6">
        <v>0.1</v>
      </c>
      <c r="S133" s="6">
        <v>0.1</v>
      </c>
      <c r="T133" s="4">
        <v>28.33</v>
      </c>
      <c r="U133" s="6">
        <v>5.8399999999999997E-3</v>
      </c>
      <c r="V133" s="7"/>
      <c r="W133" s="4">
        <v>12.2</v>
      </c>
      <c r="X133" s="5">
        <v>5.6000000000000001E-2</v>
      </c>
      <c r="Y133" s="6">
        <v>4.1000000000000002E-2</v>
      </c>
      <c r="Z133" s="6">
        <v>3.1E-2</v>
      </c>
      <c r="AA133" s="6">
        <v>3.3999999999999998E-3</v>
      </c>
      <c r="AB133" s="6">
        <v>4.7000000000000002E-3</v>
      </c>
      <c r="AC133" s="6">
        <v>3.5E-4</v>
      </c>
      <c r="AD133" s="6"/>
      <c r="AE133" s="4">
        <v>5.22</v>
      </c>
      <c r="AF133" s="7"/>
      <c r="AG133" s="4">
        <v>36.4</v>
      </c>
      <c r="AH133" s="4">
        <v>18.3</v>
      </c>
      <c r="AI133" s="4">
        <v>5</v>
      </c>
      <c r="AJ133" s="8">
        <v>0</v>
      </c>
      <c r="AK133" s="9"/>
      <c r="AL133" s="4">
        <v>1.1000000000000001</v>
      </c>
      <c r="AM133" s="8">
        <v>10</v>
      </c>
      <c r="AN133" s="8">
        <v>64</v>
      </c>
      <c r="AO133" s="8">
        <v>224</v>
      </c>
      <c r="AP133" s="8">
        <v>12</v>
      </c>
      <c r="AQ133" s="8">
        <v>10</v>
      </c>
      <c r="AR133" s="8">
        <v>2</v>
      </c>
      <c r="AS133" s="8">
        <v>276</v>
      </c>
      <c r="AT133" s="8">
        <v>54</v>
      </c>
      <c r="AU133" s="8">
        <v>222</v>
      </c>
      <c r="AV133" s="4">
        <v>30.46</v>
      </c>
      <c r="AW133" s="4">
        <v>75.349999999999994</v>
      </c>
      <c r="AX133" s="6">
        <v>1.35</v>
      </c>
      <c r="AY133" s="5">
        <v>5.9761800000000003</v>
      </c>
      <c r="AZ133" s="6">
        <v>8.0000000000000002E-3</v>
      </c>
      <c r="BA133" s="6">
        <v>3.5000000000000003E-2</v>
      </c>
      <c r="BB133" s="6">
        <v>0.36499999999999999</v>
      </c>
      <c r="BC133" s="6">
        <v>2.1000000000000001E-2</v>
      </c>
      <c r="BD133" s="4">
        <v>27</v>
      </c>
      <c r="BE133" s="4">
        <v>0.6</v>
      </c>
      <c r="BF133" s="4">
        <v>0.7</v>
      </c>
      <c r="BG133" s="6">
        <v>0.4</v>
      </c>
      <c r="BH133" s="10" t="s">
        <v>489</v>
      </c>
      <c r="BI133" s="19" t="s">
        <v>483</v>
      </c>
      <c r="BJ133" s="10" t="s">
        <v>484</v>
      </c>
    </row>
    <row r="134" spans="1:62" ht="15.75" x14ac:dyDescent="0.25">
      <c r="A134" s="2">
        <v>39695</v>
      </c>
      <c r="B134" s="3" t="s">
        <v>502</v>
      </c>
      <c r="C134" s="65" t="s">
        <v>503</v>
      </c>
      <c r="D134" s="3" t="s">
        <v>89</v>
      </c>
      <c r="E134" s="3" t="s">
        <v>504</v>
      </c>
      <c r="F134" s="3" t="s">
        <v>505</v>
      </c>
      <c r="G134" s="66">
        <v>486186.93956299993</v>
      </c>
      <c r="H134" s="66">
        <v>2137930.8160299999</v>
      </c>
      <c r="I134" s="3"/>
      <c r="J134" s="4">
        <v>5</v>
      </c>
      <c r="K134" s="4">
        <v>706</v>
      </c>
      <c r="L134" s="4">
        <v>7.54</v>
      </c>
      <c r="M134" s="4">
        <v>392</v>
      </c>
      <c r="N134" s="4">
        <v>166.9</v>
      </c>
      <c r="O134" s="4">
        <v>79.8</v>
      </c>
      <c r="P134" s="4">
        <v>96.21</v>
      </c>
      <c r="Q134" s="5">
        <v>0.2</v>
      </c>
      <c r="R134" s="6">
        <v>0.1</v>
      </c>
      <c r="S134" s="6"/>
      <c r="T134" s="4">
        <v>22.29</v>
      </c>
      <c r="U134" s="6">
        <v>7.9699999999999997E-3</v>
      </c>
      <c r="V134" s="7"/>
      <c r="W134" s="4">
        <v>9.34</v>
      </c>
      <c r="X134" s="5">
        <v>5.6000000000000001E-2</v>
      </c>
      <c r="Y134" s="6">
        <v>4.1000000000000002E-2</v>
      </c>
      <c r="Z134" s="6">
        <v>3.1E-2</v>
      </c>
      <c r="AA134" s="6">
        <v>5.1999999999999998E-2</v>
      </c>
      <c r="AB134" s="6">
        <v>1.9E-2</v>
      </c>
      <c r="AC134" s="6">
        <v>3.5E-4</v>
      </c>
      <c r="AD134" s="6"/>
      <c r="AE134" s="4">
        <v>7.46</v>
      </c>
      <c r="AF134" s="7"/>
      <c r="AG134" s="4">
        <v>87</v>
      </c>
      <c r="AH134" s="4">
        <v>17.7</v>
      </c>
      <c r="AI134" s="4">
        <v>585</v>
      </c>
      <c r="AJ134" s="8">
        <v>0</v>
      </c>
      <c r="AK134" s="9"/>
      <c r="AL134" s="4">
        <v>0.5</v>
      </c>
      <c r="AM134" s="8"/>
      <c r="AN134" s="8"/>
      <c r="AO134" s="8"/>
      <c r="AP134" s="8"/>
      <c r="AQ134" s="8"/>
      <c r="AR134" s="8"/>
      <c r="AS134" s="8"/>
      <c r="AT134" s="8"/>
      <c r="AU134" s="8"/>
      <c r="AV134" s="4">
        <v>23.32</v>
      </c>
      <c r="AW134" s="4">
        <v>72.89</v>
      </c>
      <c r="AX134" s="6">
        <v>0.61</v>
      </c>
      <c r="AY134" s="5">
        <v>2.700348</v>
      </c>
      <c r="AZ134" s="6">
        <v>8.0000000000000002E-3</v>
      </c>
      <c r="BA134" s="6">
        <v>3.5000000000000003E-2</v>
      </c>
      <c r="BB134" s="6"/>
      <c r="BC134" s="6">
        <v>3.6999999999999998E-2</v>
      </c>
      <c r="BD134" s="4"/>
      <c r="BE134" s="4">
        <v>0</v>
      </c>
      <c r="BF134" s="4">
        <v>0</v>
      </c>
      <c r="BG134" s="6">
        <v>1.4590000000000001</v>
      </c>
      <c r="BH134" s="10" t="s">
        <v>483</v>
      </c>
      <c r="BI134" s="19" t="s">
        <v>483</v>
      </c>
      <c r="BJ134" s="10" t="s">
        <v>484</v>
      </c>
    </row>
    <row r="135" spans="1:62" ht="15.75" x14ac:dyDescent="0.25">
      <c r="A135" s="2">
        <v>39654</v>
      </c>
      <c r="B135" s="3" t="s">
        <v>689</v>
      </c>
      <c r="C135" s="65" t="s">
        <v>690</v>
      </c>
      <c r="D135" s="3" t="s">
        <v>119</v>
      </c>
      <c r="E135" s="3" t="s">
        <v>691</v>
      </c>
      <c r="F135" s="3" t="s">
        <v>692</v>
      </c>
      <c r="G135" s="66">
        <v>481218.29838300013</v>
      </c>
      <c r="H135" s="66">
        <v>2134131.8989600008</v>
      </c>
      <c r="I135" s="3"/>
      <c r="J135" s="4">
        <v>5</v>
      </c>
      <c r="K135" s="4">
        <v>565</v>
      </c>
      <c r="L135" s="4">
        <v>7.08</v>
      </c>
      <c r="M135" s="4">
        <v>324</v>
      </c>
      <c r="N135" s="4">
        <v>112.5</v>
      </c>
      <c r="O135" s="4">
        <v>70.400000000000006</v>
      </c>
      <c r="P135" s="4">
        <v>98.59</v>
      </c>
      <c r="Q135" s="5">
        <v>0.5</v>
      </c>
      <c r="R135" s="6">
        <v>0.1</v>
      </c>
      <c r="S135" s="6">
        <v>0.1</v>
      </c>
      <c r="T135" s="4">
        <v>14.31</v>
      </c>
      <c r="U135" s="6">
        <v>1.0200000000000001E-2</v>
      </c>
      <c r="V135" s="7"/>
      <c r="W135" s="4">
        <v>9.8000000000000007</v>
      </c>
      <c r="X135" s="5">
        <v>5.6000000000000001E-2</v>
      </c>
      <c r="Y135" s="6">
        <v>4.1000000000000002E-2</v>
      </c>
      <c r="Z135" s="6">
        <v>3.1E-2</v>
      </c>
      <c r="AA135" s="6">
        <v>5.1999999999999998E-2</v>
      </c>
      <c r="AB135" s="6">
        <v>1.9E-2</v>
      </c>
      <c r="AC135" s="6">
        <v>3.5E-4</v>
      </c>
      <c r="AD135" s="6"/>
      <c r="AE135" s="4">
        <v>5.42</v>
      </c>
      <c r="AF135" s="7"/>
      <c r="AG135" s="4">
        <v>54.6</v>
      </c>
      <c r="AH135" s="4">
        <v>18</v>
      </c>
      <c r="AI135" s="4">
        <v>20</v>
      </c>
      <c r="AJ135" s="8">
        <v>0</v>
      </c>
      <c r="AK135" s="9"/>
      <c r="AL135" s="4">
        <v>0.5</v>
      </c>
      <c r="AM135" s="8">
        <v>10</v>
      </c>
      <c r="AN135" s="8">
        <v>84</v>
      </c>
      <c r="AO135" s="8">
        <v>240</v>
      </c>
      <c r="AP135" s="8">
        <v>4</v>
      </c>
      <c r="AQ135" s="8">
        <v>4</v>
      </c>
      <c r="AR135" s="8">
        <v>0</v>
      </c>
      <c r="AS135" s="8">
        <v>320</v>
      </c>
      <c r="AT135" s="8">
        <v>80</v>
      </c>
      <c r="AU135" s="8">
        <v>240</v>
      </c>
      <c r="AV135" s="4">
        <v>24.47</v>
      </c>
      <c r="AW135" s="4">
        <v>74.12</v>
      </c>
      <c r="AX135" s="6">
        <v>1.91</v>
      </c>
      <c r="AY135" s="5">
        <v>8.4551879999999997</v>
      </c>
      <c r="AZ135" s="6">
        <v>8.0000000000000002E-3</v>
      </c>
      <c r="BA135" s="6">
        <v>3.5000000000000003E-2</v>
      </c>
      <c r="BB135" s="6">
        <v>0.36499999999999999</v>
      </c>
      <c r="BC135" s="6">
        <v>8.9999999999999993E-3</v>
      </c>
      <c r="BD135" s="4">
        <v>29.7</v>
      </c>
      <c r="BE135" s="4">
        <v>0</v>
      </c>
      <c r="BF135" s="4">
        <v>0</v>
      </c>
      <c r="BG135" s="6">
        <v>1.375</v>
      </c>
      <c r="BH135" s="10" t="s">
        <v>489</v>
      </c>
      <c r="BI135" s="19" t="s">
        <v>483</v>
      </c>
      <c r="BJ135" s="10" t="s">
        <v>484</v>
      </c>
    </row>
    <row r="136" spans="1:62" ht="15.75" x14ac:dyDescent="0.25">
      <c r="A136" s="2">
        <v>39654</v>
      </c>
      <c r="B136" s="3" t="s">
        <v>693</v>
      </c>
      <c r="C136" s="65" t="s">
        <v>694</v>
      </c>
      <c r="D136" s="3" t="s">
        <v>119</v>
      </c>
      <c r="E136" s="3" t="s">
        <v>695</v>
      </c>
      <c r="F136" s="3" t="s">
        <v>696</v>
      </c>
      <c r="G136" s="66">
        <v>479961.58779899997</v>
      </c>
      <c r="H136" s="66">
        <v>2131671.8484699996</v>
      </c>
      <c r="I136" s="3"/>
      <c r="J136" s="4">
        <v>5</v>
      </c>
      <c r="K136" s="4">
        <v>575</v>
      </c>
      <c r="L136" s="4">
        <v>7.07</v>
      </c>
      <c r="M136" s="4">
        <v>332</v>
      </c>
      <c r="N136" s="4">
        <v>114.8</v>
      </c>
      <c r="O136" s="4">
        <v>77.3</v>
      </c>
      <c r="P136" s="4">
        <v>106.09</v>
      </c>
      <c r="Q136" s="5">
        <v>0.5</v>
      </c>
      <c r="R136" s="6">
        <v>0.1</v>
      </c>
      <c r="S136" s="6">
        <v>0.1</v>
      </c>
      <c r="T136" s="4">
        <v>14.88</v>
      </c>
      <c r="U136" s="6">
        <v>1.013E-2</v>
      </c>
      <c r="V136" s="7"/>
      <c r="W136" s="4">
        <v>10.5</v>
      </c>
      <c r="X136" s="5">
        <v>5.6000000000000001E-2</v>
      </c>
      <c r="Y136" s="6">
        <v>4.1000000000000002E-2</v>
      </c>
      <c r="Z136" s="6">
        <v>3.1E-2</v>
      </c>
      <c r="AA136" s="6">
        <v>5.1999999999999998E-2</v>
      </c>
      <c r="AB136" s="6">
        <v>1.9E-2</v>
      </c>
      <c r="AC136" s="6">
        <v>3.5E-4</v>
      </c>
      <c r="AD136" s="6"/>
      <c r="AE136" s="4">
        <v>5.96</v>
      </c>
      <c r="AF136" s="7"/>
      <c r="AG136" s="4">
        <v>59.6</v>
      </c>
      <c r="AH136" s="4">
        <v>19.399999999999999</v>
      </c>
      <c r="AI136" s="4">
        <v>40</v>
      </c>
      <c r="AJ136" s="8">
        <v>0</v>
      </c>
      <c r="AK136" s="9"/>
      <c r="AL136" s="4">
        <v>0.5</v>
      </c>
      <c r="AM136" s="8">
        <v>10</v>
      </c>
      <c r="AN136" s="8">
        <v>72</v>
      </c>
      <c r="AO136" s="8">
        <v>260</v>
      </c>
      <c r="AP136" s="8">
        <v>10</v>
      </c>
      <c r="AQ136" s="8">
        <v>4</v>
      </c>
      <c r="AR136" s="8">
        <v>6</v>
      </c>
      <c r="AS136" s="8">
        <v>322</v>
      </c>
      <c r="AT136" s="8">
        <v>68</v>
      </c>
      <c r="AU136" s="8">
        <v>254</v>
      </c>
      <c r="AV136" s="4">
        <v>26.21</v>
      </c>
      <c r="AW136" s="4">
        <v>79.88</v>
      </c>
      <c r="AX136" s="6">
        <v>2.02</v>
      </c>
      <c r="AY136" s="5">
        <v>8.9421359999999996</v>
      </c>
      <c r="AZ136" s="6">
        <v>8.0000000000000002E-3</v>
      </c>
      <c r="BA136" s="6">
        <v>3.5000000000000003E-2</v>
      </c>
      <c r="BB136" s="6">
        <v>0.36499999999999999</v>
      </c>
      <c r="BC136" s="6">
        <v>8.9999999999999993E-3</v>
      </c>
      <c r="BD136" s="4">
        <v>15.3</v>
      </c>
      <c r="BE136" s="4">
        <v>0</v>
      </c>
      <c r="BF136" s="4">
        <v>0</v>
      </c>
      <c r="BG136" s="6">
        <v>1.365</v>
      </c>
      <c r="BH136" s="10" t="s">
        <v>489</v>
      </c>
      <c r="BI136" s="19" t="s">
        <v>483</v>
      </c>
      <c r="BJ136" s="10" t="s">
        <v>484</v>
      </c>
    </row>
    <row r="137" spans="1:62" ht="15.75" x14ac:dyDescent="0.25">
      <c r="A137" s="2">
        <v>39729</v>
      </c>
      <c r="B137" s="3" t="s">
        <v>737</v>
      </c>
      <c r="C137" s="65" t="s">
        <v>738</v>
      </c>
      <c r="D137" s="3" t="s">
        <v>739</v>
      </c>
      <c r="E137" s="3" t="s">
        <v>740</v>
      </c>
      <c r="F137" s="3" t="s">
        <v>741</v>
      </c>
      <c r="G137" s="66">
        <v>487377.77500600001</v>
      </c>
      <c r="H137" s="66">
        <v>2146850.1809100001</v>
      </c>
      <c r="I137" s="3"/>
      <c r="J137" s="4">
        <v>70</v>
      </c>
      <c r="K137" s="4">
        <v>868</v>
      </c>
      <c r="L137" s="4">
        <v>7.52</v>
      </c>
      <c r="M137" s="4">
        <v>528</v>
      </c>
      <c r="N137" s="4">
        <v>255.3</v>
      </c>
      <c r="O137" s="4">
        <v>72.3</v>
      </c>
      <c r="P137" s="4">
        <v>122.28</v>
      </c>
      <c r="Q137" s="5">
        <v>0.4</v>
      </c>
      <c r="R137" s="6">
        <v>0.1</v>
      </c>
      <c r="S137" s="6">
        <v>0.1</v>
      </c>
      <c r="T137" s="4">
        <v>12.23</v>
      </c>
      <c r="U137" s="6">
        <v>1.56E-3</v>
      </c>
      <c r="V137" s="7"/>
      <c r="W137" s="4">
        <v>15</v>
      </c>
      <c r="X137" s="5">
        <v>5.6000000000000001E-2</v>
      </c>
      <c r="Y137" s="6">
        <v>4.1000000000000002E-2</v>
      </c>
      <c r="Z137" s="6">
        <v>3.1E-2</v>
      </c>
      <c r="AA137" s="6">
        <v>3.2549999999999999</v>
      </c>
      <c r="AB137" s="6">
        <v>0.35899999999999999</v>
      </c>
      <c r="AC137" s="6">
        <v>3.5E-4</v>
      </c>
      <c r="AD137" s="6"/>
      <c r="AE137" s="4">
        <v>20.100000000000001</v>
      </c>
      <c r="AF137" s="7"/>
      <c r="AG137" s="4">
        <v>115</v>
      </c>
      <c r="AH137" s="4">
        <v>20.6</v>
      </c>
      <c r="AI137" s="4">
        <v>20</v>
      </c>
      <c r="AJ137" s="8">
        <v>0</v>
      </c>
      <c r="AK137" s="9"/>
      <c r="AL137" s="4">
        <v>17</v>
      </c>
      <c r="AM137" s="8">
        <v>10</v>
      </c>
      <c r="AN137" s="8">
        <v>96</v>
      </c>
      <c r="AO137" s="8">
        <v>432</v>
      </c>
      <c r="AP137" s="8">
        <v>28</v>
      </c>
      <c r="AQ137" s="8">
        <v>8</v>
      </c>
      <c r="AR137" s="8">
        <v>20</v>
      </c>
      <c r="AS137" s="8">
        <v>500</v>
      </c>
      <c r="AT137" s="8">
        <v>88</v>
      </c>
      <c r="AU137" s="8">
        <v>412</v>
      </c>
      <c r="AV137" s="4">
        <v>37.450000000000003</v>
      </c>
      <c r="AW137" s="4">
        <v>84.83</v>
      </c>
      <c r="AX137" s="6">
        <v>0.48</v>
      </c>
      <c r="AY137" s="5">
        <v>2.1248640000000001</v>
      </c>
      <c r="AZ137" s="6">
        <v>1.2E-2</v>
      </c>
      <c r="BA137" s="6">
        <v>3.5000000000000003E-2</v>
      </c>
      <c r="BB137" s="6">
        <v>0.36499999999999999</v>
      </c>
      <c r="BC137" s="6">
        <v>0.222</v>
      </c>
      <c r="BD137" s="4">
        <v>45.3</v>
      </c>
      <c r="BE137" s="4">
        <v>0</v>
      </c>
      <c r="BF137" s="4">
        <v>0</v>
      </c>
      <c r="BG137" s="6">
        <v>2.948</v>
      </c>
      <c r="BH137" s="10" t="s">
        <v>483</v>
      </c>
      <c r="BI137" s="19" t="s">
        <v>483</v>
      </c>
      <c r="BJ137" s="10" t="s">
        <v>484</v>
      </c>
    </row>
    <row r="138" spans="1:62" ht="15.75" x14ac:dyDescent="0.25">
      <c r="A138" s="2">
        <v>39780</v>
      </c>
      <c r="B138" s="3" t="s">
        <v>506</v>
      </c>
      <c r="C138" s="65" t="s">
        <v>507</v>
      </c>
      <c r="D138" s="3" t="s">
        <v>89</v>
      </c>
      <c r="E138" s="3" t="s">
        <v>461</v>
      </c>
      <c r="F138" s="3" t="s">
        <v>508</v>
      </c>
      <c r="G138" s="66">
        <v>486603.93933999998</v>
      </c>
      <c r="H138" s="66">
        <v>2140184.6984199998</v>
      </c>
      <c r="I138" s="3"/>
      <c r="J138" s="4">
        <v>2.5</v>
      </c>
      <c r="K138" s="4">
        <v>505</v>
      </c>
      <c r="L138" s="4">
        <v>7.76</v>
      </c>
      <c r="M138" s="4">
        <v>324</v>
      </c>
      <c r="N138" s="4">
        <v>133.80000000000001</v>
      </c>
      <c r="O138" s="4">
        <v>54.7</v>
      </c>
      <c r="P138" s="4">
        <v>105.66</v>
      </c>
      <c r="Q138" s="5">
        <v>0.2</v>
      </c>
      <c r="R138" s="6">
        <v>0.1</v>
      </c>
      <c r="S138" s="6"/>
      <c r="T138" s="4">
        <v>14.66</v>
      </c>
      <c r="U138" s="6">
        <v>5.7400000000000003E-3</v>
      </c>
      <c r="V138" s="7"/>
      <c r="W138" s="4">
        <v>16.899999999999999</v>
      </c>
      <c r="X138" s="5">
        <v>5.6000000000000001E-2</v>
      </c>
      <c r="Y138" s="6">
        <v>4.1000000000000002E-2</v>
      </c>
      <c r="Z138" s="6">
        <v>3.1E-2</v>
      </c>
      <c r="AA138" s="6">
        <v>5.1999999999999998E-2</v>
      </c>
      <c r="AB138" s="6">
        <v>8.2000000000000003E-2</v>
      </c>
      <c r="AC138" s="6">
        <v>3.5E-4</v>
      </c>
      <c r="AD138" s="6"/>
      <c r="AE138" s="4">
        <v>8.8800000000000008</v>
      </c>
      <c r="AF138" s="7"/>
      <c r="AG138" s="4">
        <v>61.9</v>
      </c>
      <c r="AH138" s="4">
        <v>15.4</v>
      </c>
      <c r="AI138" s="4">
        <v>5</v>
      </c>
      <c r="AJ138" s="8">
        <v>0</v>
      </c>
      <c r="AK138" s="9"/>
      <c r="AL138" s="4">
        <v>0.5</v>
      </c>
      <c r="AM138" s="8"/>
      <c r="AN138" s="8"/>
      <c r="AO138" s="8"/>
      <c r="AP138" s="8"/>
      <c r="AQ138" s="8"/>
      <c r="AR138" s="8"/>
      <c r="AS138" s="8"/>
      <c r="AT138" s="8"/>
      <c r="AU138" s="8"/>
      <c r="AV138" s="4">
        <v>42.2</v>
      </c>
      <c r="AW138" s="4">
        <v>63.46</v>
      </c>
      <c r="AX138" s="6">
        <v>0.71</v>
      </c>
      <c r="AY138" s="5">
        <v>3.1430279999999997</v>
      </c>
      <c r="AZ138" s="6">
        <v>8.0000000000000002E-3</v>
      </c>
      <c r="BA138" s="6">
        <v>3.5000000000000003E-2</v>
      </c>
      <c r="BB138" s="6"/>
      <c r="BC138" s="6">
        <v>4.2000000000000003E-2</v>
      </c>
      <c r="BD138" s="4"/>
      <c r="BE138" s="4">
        <v>0</v>
      </c>
      <c r="BF138" s="4">
        <v>0</v>
      </c>
      <c r="BG138" s="6">
        <v>1.3280000000000001</v>
      </c>
      <c r="BH138" s="10" t="s">
        <v>489</v>
      </c>
      <c r="BI138" s="19" t="s">
        <v>483</v>
      </c>
      <c r="BJ138" s="10" t="s">
        <v>484</v>
      </c>
    </row>
    <row r="139" spans="1:62" ht="15.75" x14ac:dyDescent="0.25">
      <c r="A139" s="2">
        <v>39717</v>
      </c>
      <c r="B139" s="3" t="s">
        <v>697</v>
      </c>
      <c r="C139" s="65" t="s">
        <v>698</v>
      </c>
      <c r="D139" s="3" t="s">
        <v>119</v>
      </c>
      <c r="E139" s="3" t="s">
        <v>699</v>
      </c>
      <c r="F139" s="3" t="s">
        <v>700</v>
      </c>
      <c r="G139" s="66">
        <v>481100.154347</v>
      </c>
      <c r="H139" s="66">
        <v>2132490.3777399999</v>
      </c>
      <c r="I139" s="3"/>
      <c r="J139" s="4">
        <v>2.5</v>
      </c>
      <c r="K139" s="4">
        <v>303</v>
      </c>
      <c r="L139" s="4">
        <v>7.47</v>
      </c>
      <c r="M139" s="4">
        <v>220</v>
      </c>
      <c r="N139" s="4">
        <v>55.5</v>
      </c>
      <c r="O139" s="4">
        <v>16.7</v>
      </c>
      <c r="P139" s="4">
        <v>73.56</v>
      </c>
      <c r="Q139" s="5">
        <v>0.1</v>
      </c>
      <c r="R139" s="6">
        <v>0.1</v>
      </c>
      <c r="S139" s="6"/>
      <c r="T139" s="4">
        <v>21.9</v>
      </c>
      <c r="U139" s="6">
        <v>1.7700000000000001E-3</v>
      </c>
      <c r="V139" s="7"/>
      <c r="W139" s="4">
        <v>13</v>
      </c>
      <c r="X139" s="5">
        <v>5.6000000000000001E-2</v>
      </c>
      <c r="Y139" s="6">
        <v>4.1000000000000002E-2</v>
      </c>
      <c r="Z139" s="6">
        <v>3.1E-2</v>
      </c>
      <c r="AA139" s="6">
        <v>5.1999999999999998E-2</v>
      </c>
      <c r="AB139" s="6">
        <v>1.9E-2</v>
      </c>
      <c r="AC139" s="6">
        <v>3.5E-4</v>
      </c>
      <c r="AD139" s="6"/>
      <c r="AE139" s="4">
        <v>4.01</v>
      </c>
      <c r="AF139" s="7"/>
      <c r="AG139" s="4">
        <v>24</v>
      </c>
      <c r="AH139" s="4">
        <v>9.98</v>
      </c>
      <c r="AI139" s="4">
        <v>140</v>
      </c>
      <c r="AJ139" s="8">
        <v>5</v>
      </c>
      <c r="AK139" s="9"/>
      <c r="AL139" s="4">
        <v>0.5</v>
      </c>
      <c r="AM139" s="8"/>
      <c r="AN139" s="8"/>
      <c r="AO139" s="8"/>
      <c r="AP139" s="8"/>
      <c r="AQ139" s="8"/>
      <c r="AR139" s="8"/>
      <c r="AS139" s="8"/>
      <c r="AT139" s="8"/>
      <c r="AU139" s="8"/>
      <c r="AV139" s="4">
        <v>32.46</v>
      </c>
      <c r="AW139" s="4">
        <v>41</v>
      </c>
      <c r="AX139" s="6">
        <v>5.66</v>
      </c>
      <c r="AY139" s="5">
        <v>25.055688</v>
      </c>
      <c r="AZ139" s="6">
        <v>8.0000000000000002E-3</v>
      </c>
      <c r="BA139" s="6">
        <v>3.5000000000000003E-2</v>
      </c>
      <c r="BB139" s="6"/>
      <c r="BC139" s="6">
        <v>8.9999999999999993E-3</v>
      </c>
      <c r="BD139" s="4"/>
      <c r="BE139" s="4">
        <v>0</v>
      </c>
      <c r="BF139" s="4">
        <v>0</v>
      </c>
      <c r="BG139" s="6">
        <v>0.183</v>
      </c>
      <c r="BH139" s="10" t="s">
        <v>489</v>
      </c>
      <c r="BI139" s="19" t="s">
        <v>483</v>
      </c>
      <c r="BJ139" s="10" t="s">
        <v>484</v>
      </c>
    </row>
    <row r="140" spans="1:62" ht="15.75" x14ac:dyDescent="0.25">
      <c r="A140" s="2">
        <v>39626</v>
      </c>
      <c r="B140" s="3" t="s">
        <v>591</v>
      </c>
      <c r="C140" s="65" t="s">
        <v>592</v>
      </c>
      <c r="D140" s="3" t="s">
        <v>261</v>
      </c>
      <c r="E140" s="3" t="s">
        <v>593</v>
      </c>
      <c r="F140" s="3" t="s">
        <v>594</v>
      </c>
      <c r="G140" s="66">
        <v>489074.128876</v>
      </c>
      <c r="H140" s="66">
        <v>2141355.6283300002</v>
      </c>
      <c r="I140" s="3"/>
      <c r="J140" s="4">
        <v>2.5</v>
      </c>
      <c r="K140" s="4">
        <v>1009</v>
      </c>
      <c r="L140" s="4">
        <v>7.63</v>
      </c>
      <c r="M140" s="4">
        <v>644</v>
      </c>
      <c r="N140" s="4">
        <v>348.9</v>
      </c>
      <c r="O140" s="4">
        <v>126.7</v>
      </c>
      <c r="P140" s="4">
        <v>185.2</v>
      </c>
      <c r="Q140" s="5">
        <v>0.1</v>
      </c>
      <c r="R140" s="6">
        <v>0.48</v>
      </c>
      <c r="S140" s="6">
        <v>0.11</v>
      </c>
      <c r="T140" s="4">
        <v>4</v>
      </c>
      <c r="U140" s="6">
        <v>1.7600000000000001E-3</v>
      </c>
      <c r="V140" s="7"/>
      <c r="W140" s="4">
        <v>21.4</v>
      </c>
      <c r="X140" s="5">
        <v>5.6000000000000001E-2</v>
      </c>
      <c r="Y140" s="6">
        <v>4.1000000000000002E-2</v>
      </c>
      <c r="Z140" s="6">
        <v>3.1E-2</v>
      </c>
      <c r="AA140" s="6">
        <v>5.1999999999999998E-2</v>
      </c>
      <c r="AB140" s="6">
        <v>0.497</v>
      </c>
      <c r="AC140" s="6">
        <v>3.5E-4</v>
      </c>
      <c r="AD140" s="6"/>
      <c r="AE140" s="4">
        <v>16.399999999999999</v>
      </c>
      <c r="AF140" s="7"/>
      <c r="AG140" s="4">
        <v>163.80000000000001</v>
      </c>
      <c r="AH140" s="4">
        <v>32</v>
      </c>
      <c r="AI140" s="4">
        <v>6500</v>
      </c>
      <c r="AJ140" s="8">
        <v>0</v>
      </c>
      <c r="AK140" s="9"/>
      <c r="AL140" s="4">
        <v>0.5</v>
      </c>
      <c r="AM140" s="8">
        <v>10</v>
      </c>
      <c r="AN140" s="8"/>
      <c r="AO140" s="8"/>
      <c r="AP140" s="8">
        <v>4</v>
      </c>
      <c r="AQ140" s="8"/>
      <c r="AR140" s="8"/>
      <c r="AS140" s="8">
        <v>640</v>
      </c>
      <c r="AT140" s="8"/>
      <c r="AU140" s="8"/>
      <c r="AV140" s="4">
        <v>53.43</v>
      </c>
      <c r="AW140" s="4">
        <v>131.77000000000001</v>
      </c>
      <c r="AX140" s="6">
        <v>0.13</v>
      </c>
      <c r="AY140" s="5">
        <v>0.575484</v>
      </c>
      <c r="AZ140" s="6">
        <v>8.0000000000000002E-3</v>
      </c>
      <c r="BA140" s="6"/>
      <c r="BB140" s="6">
        <v>0.36499999999999999</v>
      </c>
      <c r="BC140" s="6">
        <v>6.2E-2</v>
      </c>
      <c r="BD140" s="4">
        <v>35.799999999999997</v>
      </c>
      <c r="BE140" s="4"/>
      <c r="BF140" s="4"/>
      <c r="BG140" s="6">
        <v>2.4670000000000001</v>
      </c>
      <c r="BH140" s="10" t="s">
        <v>483</v>
      </c>
      <c r="BI140" s="19" t="s">
        <v>483</v>
      </c>
      <c r="BJ140" s="10" t="s">
        <v>484</v>
      </c>
    </row>
    <row r="141" spans="1:62" ht="15.75" x14ac:dyDescent="0.25">
      <c r="A141" s="2">
        <v>39611</v>
      </c>
      <c r="B141" s="3" t="s">
        <v>701</v>
      </c>
      <c r="C141" s="65" t="s">
        <v>702</v>
      </c>
      <c r="D141" s="3" t="s">
        <v>119</v>
      </c>
      <c r="E141" s="3" t="s">
        <v>703</v>
      </c>
      <c r="F141" s="3" t="s">
        <v>704</v>
      </c>
      <c r="G141" s="66">
        <v>488654.72548499989</v>
      </c>
      <c r="H141" s="66">
        <v>2133598.9235199997</v>
      </c>
      <c r="I141" s="3"/>
      <c r="J141" s="4">
        <v>10</v>
      </c>
      <c r="K141" s="4">
        <v>428</v>
      </c>
      <c r="L141" s="4">
        <v>7.97</v>
      </c>
      <c r="M141" s="4">
        <v>300</v>
      </c>
      <c r="N141" s="4">
        <v>131.4</v>
      </c>
      <c r="O141" s="4">
        <v>33.1</v>
      </c>
      <c r="P141" s="4">
        <v>97.18</v>
      </c>
      <c r="Q141" s="5">
        <v>0.1</v>
      </c>
      <c r="R141" s="6">
        <v>0.1</v>
      </c>
      <c r="S141" s="6">
        <v>0.1</v>
      </c>
      <c r="T141" s="4">
        <v>21.07</v>
      </c>
      <c r="U141" s="6">
        <v>7.6800000000000002E-3</v>
      </c>
      <c r="V141" s="7"/>
      <c r="W141" s="4">
        <v>12.7</v>
      </c>
      <c r="X141" s="5">
        <v>5.6000000000000001E-2</v>
      </c>
      <c r="Y141" s="6">
        <v>4.1000000000000002E-2</v>
      </c>
      <c r="Z141" s="6">
        <v>3.1E-2</v>
      </c>
      <c r="AA141" s="6">
        <v>5.1999999999999998E-2</v>
      </c>
      <c r="AB141" s="6">
        <v>1.9E-2</v>
      </c>
      <c r="AC141" s="6">
        <v>3.5E-4</v>
      </c>
      <c r="AD141" s="6"/>
      <c r="AE141" s="4">
        <v>4.53</v>
      </c>
      <c r="AF141" s="7"/>
      <c r="AG141" s="4">
        <v>47.3</v>
      </c>
      <c r="AH141" s="4">
        <v>15.9</v>
      </c>
      <c r="AI141" s="4">
        <v>650</v>
      </c>
      <c r="AJ141" s="8">
        <v>0</v>
      </c>
      <c r="AK141" s="9"/>
      <c r="AL141" s="4">
        <v>0.5</v>
      </c>
      <c r="AM141" s="8">
        <v>10</v>
      </c>
      <c r="AN141" s="8">
        <v>44</v>
      </c>
      <c r="AO141" s="8">
        <v>256</v>
      </c>
      <c r="AP141" s="8">
        <v>8</v>
      </c>
      <c r="AQ141" s="8">
        <v>2</v>
      </c>
      <c r="AR141" s="8">
        <v>6</v>
      </c>
      <c r="AS141" s="8">
        <v>292</v>
      </c>
      <c r="AT141" s="8">
        <v>42</v>
      </c>
      <c r="AU141" s="8">
        <v>250</v>
      </c>
      <c r="AV141" s="4">
        <v>31.71</v>
      </c>
      <c r="AW141" s="4">
        <v>65.47</v>
      </c>
      <c r="AX141" s="6">
        <v>0.3</v>
      </c>
      <c r="AY141" s="5">
        <v>1.3280399999999999</v>
      </c>
      <c r="AZ141" s="6">
        <v>8.0000000000000002E-3</v>
      </c>
      <c r="BA141" s="6">
        <v>3.5000000000000003E-2</v>
      </c>
      <c r="BB141" s="6">
        <v>0.36499999999999999</v>
      </c>
      <c r="BC141" s="6">
        <v>1.7000000000000001E-2</v>
      </c>
      <c r="BD141" s="4">
        <v>30</v>
      </c>
      <c r="BE141" s="4">
        <v>0</v>
      </c>
      <c r="BF141" s="4">
        <v>0</v>
      </c>
      <c r="BG141" s="6">
        <v>0.47399999999999998</v>
      </c>
      <c r="BH141" s="10" t="s">
        <v>489</v>
      </c>
      <c r="BI141" s="19" t="s">
        <v>483</v>
      </c>
      <c r="BJ141" s="10" t="s">
        <v>484</v>
      </c>
    </row>
    <row r="142" spans="1:62" ht="15.75" x14ac:dyDescent="0.25">
      <c r="A142" s="2">
        <v>39780</v>
      </c>
      <c r="B142" s="3" t="s">
        <v>509</v>
      </c>
      <c r="C142" s="65" t="s">
        <v>510</v>
      </c>
      <c r="D142" s="3" t="s">
        <v>89</v>
      </c>
      <c r="E142" s="3" t="s">
        <v>94</v>
      </c>
      <c r="F142" s="3" t="s">
        <v>511</v>
      </c>
      <c r="G142" s="66">
        <v>487423.54148200003</v>
      </c>
      <c r="H142" s="66">
        <v>2135596.7494600001</v>
      </c>
      <c r="I142" s="3"/>
      <c r="J142" s="4">
        <v>2.5</v>
      </c>
      <c r="K142" s="4">
        <v>767</v>
      </c>
      <c r="L142" s="4">
        <v>7.5</v>
      </c>
      <c r="M142" s="4">
        <v>476</v>
      </c>
      <c r="N142" s="4">
        <v>186.9</v>
      </c>
      <c r="O142" s="4">
        <v>69.7</v>
      </c>
      <c r="P142" s="4">
        <v>206.26</v>
      </c>
      <c r="Q142" s="5">
        <v>0.3</v>
      </c>
      <c r="R142" s="6">
        <v>0.1</v>
      </c>
      <c r="S142" s="6"/>
      <c r="T142" s="4">
        <v>55.4</v>
      </c>
      <c r="U142" s="6">
        <v>8.94E-3</v>
      </c>
      <c r="V142" s="7"/>
      <c r="W142" s="4">
        <v>26.2</v>
      </c>
      <c r="X142" s="5">
        <v>5.6000000000000001E-2</v>
      </c>
      <c r="Y142" s="6">
        <v>4.1000000000000002E-2</v>
      </c>
      <c r="Z142" s="6">
        <v>3.1E-2</v>
      </c>
      <c r="AA142" s="6">
        <v>5.1999999999999998E-2</v>
      </c>
      <c r="AB142" s="6">
        <v>1.9E-2</v>
      </c>
      <c r="AC142" s="6">
        <v>3.5E-4</v>
      </c>
      <c r="AD142" s="6"/>
      <c r="AE142" s="4">
        <v>8.7100000000000009</v>
      </c>
      <c r="AF142" s="7"/>
      <c r="AG142" s="4">
        <v>74</v>
      </c>
      <c r="AH142" s="4">
        <v>34.200000000000003</v>
      </c>
      <c r="AI142" s="4">
        <v>30</v>
      </c>
      <c r="AJ142" s="8">
        <v>0</v>
      </c>
      <c r="AK142" s="9"/>
      <c r="AL142" s="4">
        <v>0.5</v>
      </c>
      <c r="AM142" s="8"/>
      <c r="AN142" s="8"/>
      <c r="AO142" s="8"/>
      <c r="AP142" s="8"/>
      <c r="AQ142" s="8"/>
      <c r="AR142" s="8"/>
      <c r="AS142" s="8"/>
      <c r="AT142" s="8"/>
      <c r="AU142" s="8"/>
      <c r="AV142" s="4">
        <v>65.42</v>
      </c>
      <c r="AW142" s="4">
        <v>140.84</v>
      </c>
      <c r="AX142" s="6">
        <v>1.44</v>
      </c>
      <c r="AY142" s="5">
        <v>6.3745919999999998</v>
      </c>
      <c r="AZ142" s="6">
        <v>8.0000000000000002E-3</v>
      </c>
      <c r="BA142" s="6">
        <v>3.5000000000000003E-2</v>
      </c>
      <c r="BB142" s="6"/>
      <c r="BC142" s="6">
        <v>4.2000000000000003E-2</v>
      </c>
      <c r="BD142" s="4"/>
      <c r="BE142" s="4">
        <v>0</v>
      </c>
      <c r="BF142" s="4">
        <v>0</v>
      </c>
      <c r="BG142" s="6">
        <v>0.995</v>
      </c>
      <c r="BH142" s="10" t="s">
        <v>489</v>
      </c>
      <c r="BI142" s="19" t="s">
        <v>483</v>
      </c>
      <c r="BJ142" s="10" t="s">
        <v>484</v>
      </c>
    </row>
    <row r="143" spans="1:62" ht="15.75" x14ac:dyDescent="0.25">
      <c r="A143" s="2">
        <v>39624</v>
      </c>
      <c r="B143" s="3" t="s">
        <v>595</v>
      </c>
      <c r="C143" s="65" t="s">
        <v>596</v>
      </c>
      <c r="D143" s="3" t="s">
        <v>261</v>
      </c>
      <c r="E143" s="3" t="s">
        <v>597</v>
      </c>
      <c r="F143" s="3" t="s">
        <v>598</v>
      </c>
      <c r="G143" s="62">
        <v>490429</v>
      </c>
      <c r="H143" s="62">
        <v>2140629</v>
      </c>
      <c r="I143" s="3"/>
      <c r="J143" s="4">
        <v>10</v>
      </c>
      <c r="K143" s="4">
        <v>1513</v>
      </c>
      <c r="L143" s="4">
        <v>7.76</v>
      </c>
      <c r="M143" s="4">
        <v>1008</v>
      </c>
      <c r="N143" s="4">
        <v>502.7</v>
      </c>
      <c r="O143" s="4">
        <v>184.1</v>
      </c>
      <c r="P143" s="4">
        <v>401.19</v>
      </c>
      <c r="Q143" s="5">
        <v>0.2</v>
      </c>
      <c r="R143" s="6">
        <v>0.1</v>
      </c>
      <c r="S143" s="6">
        <v>0.1</v>
      </c>
      <c r="T143" s="4">
        <v>100.96</v>
      </c>
      <c r="U143" s="6">
        <v>7.1399999999999996E-3</v>
      </c>
      <c r="V143" s="7"/>
      <c r="W143" s="4">
        <v>44.9</v>
      </c>
      <c r="X143" s="5">
        <v>5.6000000000000001E-2</v>
      </c>
      <c r="Y143" s="6">
        <v>4.1000000000000002E-2</v>
      </c>
      <c r="Z143" s="6">
        <v>3.1E-2</v>
      </c>
      <c r="AA143" s="6">
        <v>5.1999999999999998E-2</v>
      </c>
      <c r="AB143" s="6">
        <v>0.49</v>
      </c>
      <c r="AC143" s="6">
        <v>3.5E-4</v>
      </c>
      <c r="AD143" s="6"/>
      <c r="AE143" s="4">
        <v>16.899999999999999</v>
      </c>
      <c r="AF143" s="7"/>
      <c r="AG143" s="4">
        <v>196.8</v>
      </c>
      <c r="AH143" s="4">
        <v>70.2</v>
      </c>
      <c r="AI143" s="4">
        <v>10</v>
      </c>
      <c r="AJ143" s="8">
        <v>0</v>
      </c>
      <c r="AK143" s="9"/>
      <c r="AL143" s="4">
        <v>0.5</v>
      </c>
      <c r="AM143" s="8">
        <v>10</v>
      </c>
      <c r="AN143" s="8"/>
      <c r="AO143" s="8"/>
      <c r="AP143" s="8">
        <v>14</v>
      </c>
      <c r="AQ143" s="8"/>
      <c r="AR143" s="8"/>
      <c r="AS143" s="8">
        <v>994</v>
      </c>
      <c r="AT143" s="8"/>
      <c r="AU143" s="8"/>
      <c r="AV143" s="4">
        <v>112.11</v>
      </c>
      <c r="AW143" s="4">
        <v>289.08</v>
      </c>
      <c r="AX143" s="6">
        <v>0.22</v>
      </c>
      <c r="AY143" s="5">
        <v>0.97389599999999998</v>
      </c>
      <c r="AZ143" s="6">
        <v>8.0000000000000002E-3</v>
      </c>
      <c r="BA143" s="6"/>
      <c r="BB143" s="6">
        <v>0.36499999999999999</v>
      </c>
      <c r="BC143" s="6">
        <v>0.01</v>
      </c>
      <c r="BD143" s="4">
        <v>31.2</v>
      </c>
      <c r="BE143" s="4"/>
      <c r="BF143" s="4"/>
      <c r="BG143" s="6">
        <v>2.7349999999999999</v>
      </c>
      <c r="BH143" s="10" t="s">
        <v>489</v>
      </c>
      <c r="BI143" s="19" t="s">
        <v>483</v>
      </c>
      <c r="BJ143" s="10" t="s">
        <v>484</v>
      </c>
    </row>
    <row r="144" spans="1:62" ht="15.75" x14ac:dyDescent="0.25">
      <c r="A144" s="2">
        <v>39702</v>
      </c>
      <c r="B144" s="3" t="s">
        <v>512</v>
      </c>
      <c r="C144" s="65" t="s">
        <v>513</v>
      </c>
      <c r="D144" s="3" t="s">
        <v>89</v>
      </c>
      <c r="E144" s="3" t="s">
        <v>514</v>
      </c>
      <c r="F144" s="3" t="s">
        <v>515</v>
      </c>
      <c r="G144" s="66">
        <v>482538.19762599998</v>
      </c>
      <c r="H144" s="66">
        <v>2137992.3296400001</v>
      </c>
      <c r="I144" s="3"/>
      <c r="J144" s="4">
        <v>5</v>
      </c>
      <c r="K144" s="4">
        <v>544</v>
      </c>
      <c r="L144" s="4">
        <v>7.56</v>
      </c>
      <c r="M144" s="4">
        <v>356</v>
      </c>
      <c r="N144" s="4">
        <v>125.2</v>
      </c>
      <c r="O144" s="4">
        <v>39</v>
      </c>
      <c r="P144" s="4">
        <v>121.35</v>
      </c>
      <c r="Q144" s="5">
        <v>0.3</v>
      </c>
      <c r="R144" s="6">
        <v>0.1</v>
      </c>
      <c r="S144" s="6"/>
      <c r="T144" s="4">
        <v>43.22</v>
      </c>
      <c r="U144" s="6">
        <v>6.8999999999999999E-3</v>
      </c>
      <c r="V144" s="7"/>
      <c r="W144" s="4">
        <v>13.8</v>
      </c>
      <c r="X144" s="5">
        <v>5.6000000000000001E-2</v>
      </c>
      <c r="Y144" s="6">
        <v>4.1000000000000002E-2</v>
      </c>
      <c r="Z144" s="6">
        <v>3.1E-2</v>
      </c>
      <c r="AA144" s="6">
        <v>5.1999999999999998E-2</v>
      </c>
      <c r="AB144" s="6">
        <v>1.9E-2</v>
      </c>
      <c r="AC144" s="6">
        <v>3.5E-4</v>
      </c>
      <c r="AD144" s="6"/>
      <c r="AE144" s="4">
        <v>6.25</v>
      </c>
      <c r="AF144" s="7"/>
      <c r="AG144" s="4">
        <v>48.4</v>
      </c>
      <c r="AH144" s="4">
        <v>21.1</v>
      </c>
      <c r="AI144" s="4">
        <v>1</v>
      </c>
      <c r="AJ144" s="8">
        <v>0</v>
      </c>
      <c r="AK144" s="9"/>
      <c r="AL144" s="4">
        <v>0.64</v>
      </c>
      <c r="AM144" s="8"/>
      <c r="AN144" s="8"/>
      <c r="AO144" s="8"/>
      <c r="AP144" s="8"/>
      <c r="AQ144" s="8"/>
      <c r="AR144" s="8"/>
      <c r="AS144" s="8"/>
      <c r="AT144" s="8"/>
      <c r="AU144" s="8"/>
      <c r="AV144" s="4">
        <v>34.46</v>
      </c>
      <c r="AW144" s="4">
        <v>86.89</v>
      </c>
      <c r="AX144" s="6">
        <v>5.72</v>
      </c>
      <c r="AY144" s="5">
        <v>25.321296</v>
      </c>
      <c r="AZ144" s="6">
        <v>8.0000000000000002E-3</v>
      </c>
      <c r="BA144" s="6">
        <v>3.5000000000000003E-2</v>
      </c>
      <c r="BB144" s="6"/>
      <c r="BC144" s="6">
        <v>3.7999999999999999E-2</v>
      </c>
      <c r="BD144" s="4"/>
      <c r="BE144" s="4">
        <v>0</v>
      </c>
      <c r="BF144" s="4">
        <v>0</v>
      </c>
      <c r="BG144" s="6">
        <v>0.65300000000000002</v>
      </c>
      <c r="BH144" s="10" t="s">
        <v>489</v>
      </c>
      <c r="BI144" s="19" t="s">
        <v>483</v>
      </c>
      <c r="BJ144" s="10" t="s">
        <v>484</v>
      </c>
    </row>
    <row r="145" spans="1:62" ht="15.75" x14ac:dyDescent="0.25">
      <c r="A145" s="2">
        <v>39723</v>
      </c>
      <c r="B145" s="3" t="s">
        <v>560</v>
      </c>
      <c r="C145" s="65" t="s">
        <v>561</v>
      </c>
      <c r="D145" s="3" t="s">
        <v>251</v>
      </c>
      <c r="E145" s="3" t="s">
        <v>562</v>
      </c>
      <c r="F145" s="3" t="s">
        <v>563</v>
      </c>
      <c r="G145" s="66">
        <v>492000.637261</v>
      </c>
      <c r="H145" s="66">
        <v>2154004.86234</v>
      </c>
      <c r="I145" s="3"/>
      <c r="J145" s="4">
        <v>150</v>
      </c>
      <c r="K145" s="4">
        <v>3632</v>
      </c>
      <c r="L145" s="4">
        <v>6.58</v>
      </c>
      <c r="M145" s="4">
        <v>2244</v>
      </c>
      <c r="N145" s="4">
        <v>1163</v>
      </c>
      <c r="O145" s="4">
        <v>528.79999999999995</v>
      </c>
      <c r="P145" s="4">
        <v>1180.0999999999999</v>
      </c>
      <c r="Q145" s="5">
        <v>0.2</v>
      </c>
      <c r="R145" s="6">
        <v>0.1</v>
      </c>
      <c r="S145" s="6">
        <v>0.1</v>
      </c>
      <c r="T145" s="4">
        <v>4</v>
      </c>
      <c r="U145" s="6">
        <v>6.2E-4</v>
      </c>
      <c r="V145" s="7"/>
      <c r="W145" s="4">
        <v>196.7</v>
      </c>
      <c r="X145" s="5">
        <v>5.6000000000000001E-2</v>
      </c>
      <c r="Y145" s="6">
        <v>4.1000000000000002E-2</v>
      </c>
      <c r="Z145" s="6">
        <v>3.1E-2</v>
      </c>
      <c r="AA145" s="6">
        <v>4.8550000000000004</v>
      </c>
      <c r="AB145" s="6">
        <v>0.12</v>
      </c>
      <c r="AC145" s="6">
        <v>3.5E-4</v>
      </c>
      <c r="AD145" s="6"/>
      <c r="AE145" s="4">
        <v>33.799999999999997</v>
      </c>
      <c r="AF145" s="7"/>
      <c r="AG145" s="4">
        <v>330.7</v>
      </c>
      <c r="AH145" s="4">
        <v>167.3</v>
      </c>
      <c r="AI145" s="4">
        <v>90</v>
      </c>
      <c r="AJ145" s="8">
        <v>0</v>
      </c>
      <c r="AK145" s="9"/>
      <c r="AL145" s="4">
        <v>90.8</v>
      </c>
      <c r="AM145" s="8">
        <v>10</v>
      </c>
      <c r="AN145" s="8">
        <v>348</v>
      </c>
      <c r="AO145" s="8">
        <v>1896</v>
      </c>
      <c r="AP145" s="8">
        <v>24</v>
      </c>
      <c r="AQ145" s="8">
        <v>4</v>
      </c>
      <c r="AR145" s="8">
        <v>20</v>
      </c>
      <c r="AS145" s="8">
        <v>2220</v>
      </c>
      <c r="AT145" s="8">
        <v>344</v>
      </c>
      <c r="AU145" s="8">
        <v>1876</v>
      </c>
      <c r="AV145" s="4">
        <v>491.2</v>
      </c>
      <c r="AW145" s="4">
        <v>688.9</v>
      </c>
      <c r="AX145" s="6">
        <v>0.1</v>
      </c>
      <c r="AY145" s="5">
        <v>0.44268000000000002</v>
      </c>
      <c r="AZ145" s="6">
        <v>8.0000000000000002E-3</v>
      </c>
      <c r="BA145" s="6">
        <v>3.5000000000000003E-2</v>
      </c>
      <c r="BB145" s="6">
        <v>0.36499999999999999</v>
      </c>
      <c r="BC145" s="6">
        <v>1.22</v>
      </c>
      <c r="BD145" s="4">
        <v>54.7</v>
      </c>
      <c r="BE145" s="4">
        <v>0</v>
      </c>
      <c r="BF145" s="4">
        <v>0</v>
      </c>
      <c r="BG145" s="6">
        <v>9.3439999999999994</v>
      </c>
      <c r="BH145" s="10" t="s">
        <v>489</v>
      </c>
      <c r="BI145" s="19" t="s">
        <v>483</v>
      </c>
      <c r="BJ145" s="10" t="s">
        <v>484</v>
      </c>
    </row>
    <row r="146" spans="1:62" ht="15.75" x14ac:dyDescent="0.25">
      <c r="A146" s="2">
        <v>39702</v>
      </c>
      <c r="B146" s="3" t="s">
        <v>516</v>
      </c>
      <c r="C146" s="65" t="s">
        <v>517</v>
      </c>
      <c r="D146" s="3" t="s">
        <v>89</v>
      </c>
      <c r="E146" s="3" t="s">
        <v>518</v>
      </c>
      <c r="F146" s="3" t="s">
        <v>519</v>
      </c>
      <c r="G146" s="66">
        <v>481812.39711800008</v>
      </c>
      <c r="H146" s="66">
        <v>2136687.3585399995</v>
      </c>
      <c r="I146" s="3"/>
      <c r="J146" s="4">
        <v>5</v>
      </c>
      <c r="K146" s="4">
        <v>464</v>
      </c>
      <c r="L146" s="4">
        <v>7.18</v>
      </c>
      <c r="M146" s="4">
        <v>304</v>
      </c>
      <c r="N146" s="4">
        <v>92.1</v>
      </c>
      <c r="O146" s="4">
        <v>47.4</v>
      </c>
      <c r="P146" s="4">
        <v>93.22</v>
      </c>
      <c r="Q146" s="5">
        <v>0.4</v>
      </c>
      <c r="R146" s="6">
        <v>0.1</v>
      </c>
      <c r="S146" s="6"/>
      <c r="T146" s="4">
        <v>25.97</v>
      </c>
      <c r="U146" s="6">
        <v>6.6699999999999997E-3</v>
      </c>
      <c r="V146" s="7"/>
      <c r="W146" s="4">
        <v>9.1300000000000008</v>
      </c>
      <c r="X146" s="5">
        <v>5.6000000000000001E-2</v>
      </c>
      <c r="Y146" s="6">
        <v>4.1000000000000002E-2</v>
      </c>
      <c r="Z146" s="6">
        <v>3.1E-2</v>
      </c>
      <c r="AA146" s="6">
        <v>5.1999999999999998E-2</v>
      </c>
      <c r="AB146" s="6">
        <v>1.9E-2</v>
      </c>
      <c r="AC146" s="6">
        <v>3.5E-4</v>
      </c>
      <c r="AD146" s="6"/>
      <c r="AE146" s="4">
        <v>5.77</v>
      </c>
      <c r="AF146" s="7"/>
      <c r="AG146" s="4">
        <v>46.8</v>
      </c>
      <c r="AH146" s="4">
        <v>17.100000000000001</v>
      </c>
      <c r="AI146" s="4">
        <v>80</v>
      </c>
      <c r="AJ146" s="8">
        <v>1</v>
      </c>
      <c r="AK146" s="9"/>
      <c r="AL146" s="4">
        <v>0.5</v>
      </c>
      <c r="AM146" s="8"/>
      <c r="AN146" s="8"/>
      <c r="AO146" s="8"/>
      <c r="AP146" s="8"/>
      <c r="AQ146" s="8"/>
      <c r="AR146" s="8"/>
      <c r="AS146" s="8"/>
      <c r="AT146" s="8"/>
      <c r="AU146" s="8"/>
      <c r="AV146" s="4">
        <v>22.8</v>
      </c>
      <c r="AW146" s="4">
        <v>70.42</v>
      </c>
      <c r="AX146" s="6">
        <v>4.05</v>
      </c>
      <c r="AY146" s="5">
        <v>17.928539999999998</v>
      </c>
      <c r="AZ146" s="6">
        <v>8.0000000000000002E-3</v>
      </c>
      <c r="BA146" s="6">
        <v>3.5000000000000003E-2</v>
      </c>
      <c r="BB146" s="6"/>
      <c r="BC146" s="6">
        <v>2.1000000000000001E-2</v>
      </c>
      <c r="BD146" s="4"/>
      <c r="BE146" s="4">
        <v>0</v>
      </c>
      <c r="BF146" s="4">
        <v>0</v>
      </c>
      <c r="BG146" s="6">
        <v>0.96799999999999997</v>
      </c>
      <c r="BH146" s="10" t="s">
        <v>489</v>
      </c>
      <c r="BI146" s="19" t="s">
        <v>483</v>
      </c>
      <c r="BJ146" s="10" t="s">
        <v>484</v>
      </c>
    </row>
    <row r="147" spans="1:62" ht="15.75" x14ac:dyDescent="0.25">
      <c r="A147" s="2">
        <v>39751</v>
      </c>
      <c r="B147" s="3" t="s">
        <v>520</v>
      </c>
      <c r="C147" s="65" t="s">
        <v>521</v>
      </c>
      <c r="D147" s="3" t="s">
        <v>89</v>
      </c>
      <c r="E147" s="3" t="s">
        <v>496</v>
      </c>
      <c r="F147" s="3" t="s">
        <v>522</v>
      </c>
      <c r="G147" s="66">
        <v>484022.36671799992</v>
      </c>
      <c r="H147" s="66">
        <v>2136952.3847599998</v>
      </c>
      <c r="I147" s="3"/>
      <c r="J147" s="4">
        <v>2.5</v>
      </c>
      <c r="K147" s="4">
        <v>706</v>
      </c>
      <c r="L147" s="4">
        <v>7.36</v>
      </c>
      <c r="M147" s="4">
        <v>444</v>
      </c>
      <c r="N147" s="4">
        <v>166.8</v>
      </c>
      <c r="O147" s="4">
        <v>97.4</v>
      </c>
      <c r="P147" s="4">
        <v>152.63</v>
      </c>
      <c r="Q147" s="5">
        <v>0.2</v>
      </c>
      <c r="R147" s="6">
        <v>0.1</v>
      </c>
      <c r="S147" s="6">
        <v>0.1</v>
      </c>
      <c r="T147" s="4">
        <v>29.13</v>
      </c>
      <c r="U147" s="6">
        <v>1.3639999999999999E-2</v>
      </c>
      <c r="V147" s="7"/>
      <c r="W147" s="4">
        <v>13.3</v>
      </c>
      <c r="X147" s="5">
        <v>5.6000000000000001E-2</v>
      </c>
      <c r="Y147" s="6">
        <v>4.1000000000000002E-2</v>
      </c>
      <c r="Z147" s="6">
        <v>3.1E-2</v>
      </c>
      <c r="AA147" s="6">
        <v>5.1999999999999998E-2</v>
      </c>
      <c r="AB147" s="6">
        <v>1.9E-2</v>
      </c>
      <c r="AC147" s="6">
        <v>3.5E-4</v>
      </c>
      <c r="AD147" s="6"/>
      <c r="AE147" s="4">
        <v>7.84</v>
      </c>
      <c r="AF147" s="7"/>
      <c r="AG147" s="4">
        <v>82.1</v>
      </c>
      <c r="AH147" s="4">
        <v>29</v>
      </c>
      <c r="AI147" s="4">
        <v>45</v>
      </c>
      <c r="AJ147" s="8">
        <v>0</v>
      </c>
      <c r="AK147" s="9"/>
      <c r="AL147" s="4">
        <v>1.06</v>
      </c>
      <c r="AM147" s="8">
        <v>10</v>
      </c>
      <c r="AN147" s="8">
        <v>68</v>
      </c>
      <c r="AO147" s="8">
        <v>376</v>
      </c>
      <c r="AP147" s="8">
        <v>4</v>
      </c>
      <c r="AQ147" s="8">
        <v>0</v>
      </c>
      <c r="AR147" s="8">
        <v>4</v>
      </c>
      <c r="AS147" s="8">
        <v>440</v>
      </c>
      <c r="AT147" s="8">
        <v>68</v>
      </c>
      <c r="AU147" s="8">
        <v>376</v>
      </c>
      <c r="AV147" s="4">
        <v>33.21</v>
      </c>
      <c r="AW147" s="4">
        <v>119.42</v>
      </c>
      <c r="AX147" s="6">
        <v>1.81</v>
      </c>
      <c r="AY147" s="5">
        <v>8.0125080000000004</v>
      </c>
      <c r="AZ147" s="6">
        <v>8.0000000000000002E-3</v>
      </c>
      <c r="BA147" s="6">
        <v>3.5000000000000003E-2</v>
      </c>
      <c r="BB147" s="6">
        <v>0.36499999999999999</v>
      </c>
      <c r="BC147" s="6">
        <v>3.4000000000000002E-2</v>
      </c>
      <c r="BD147" s="4">
        <v>30.5</v>
      </c>
      <c r="BE147" s="4">
        <v>0</v>
      </c>
      <c r="BF147" s="4">
        <v>0</v>
      </c>
      <c r="BG147" s="6">
        <v>1.7729999999999999</v>
      </c>
      <c r="BH147" s="10" t="s">
        <v>489</v>
      </c>
      <c r="BI147" s="19" t="s">
        <v>483</v>
      </c>
      <c r="BJ147" s="10" t="s">
        <v>484</v>
      </c>
    </row>
    <row r="148" spans="1:62" ht="15.75" x14ac:dyDescent="0.25">
      <c r="A148" s="2">
        <v>39659</v>
      </c>
      <c r="B148" s="3" t="s">
        <v>564</v>
      </c>
      <c r="C148" s="65" t="s">
        <v>565</v>
      </c>
      <c r="D148" s="3" t="s">
        <v>251</v>
      </c>
      <c r="E148" s="3" t="s">
        <v>562</v>
      </c>
      <c r="F148" s="3" t="s">
        <v>566</v>
      </c>
      <c r="G148" s="66">
        <v>491749.62112700002</v>
      </c>
      <c r="H148" s="66">
        <v>2153313.6974300002</v>
      </c>
      <c r="I148" s="3"/>
      <c r="J148" s="4">
        <v>240</v>
      </c>
      <c r="K148" s="4">
        <v>2875</v>
      </c>
      <c r="L148" s="4">
        <v>6.72</v>
      </c>
      <c r="M148" s="4">
        <v>2460</v>
      </c>
      <c r="N148" s="4">
        <v>1008.7</v>
      </c>
      <c r="O148" s="4">
        <v>444.7</v>
      </c>
      <c r="P148" s="4">
        <v>975</v>
      </c>
      <c r="Q148" s="5">
        <v>0.1</v>
      </c>
      <c r="R148" s="6">
        <v>1.29</v>
      </c>
      <c r="S148" s="6">
        <v>0.11</v>
      </c>
      <c r="T148" s="4">
        <v>4</v>
      </c>
      <c r="U148" s="6">
        <v>6.8000000000000005E-4</v>
      </c>
      <c r="V148" s="7"/>
      <c r="W148" s="4">
        <v>168.8</v>
      </c>
      <c r="X148" s="5">
        <v>5.6000000000000001E-2</v>
      </c>
      <c r="Y148" s="6">
        <v>4.1000000000000002E-2</v>
      </c>
      <c r="Z148" s="6">
        <v>3.1E-2</v>
      </c>
      <c r="AA148" s="6">
        <v>4.4400000000000004</v>
      </c>
      <c r="AB148" s="6">
        <v>1.07</v>
      </c>
      <c r="AC148" s="6">
        <v>3.5E-4</v>
      </c>
      <c r="AD148" s="6"/>
      <c r="AE148" s="4">
        <v>30.4</v>
      </c>
      <c r="AF148" s="7"/>
      <c r="AG148" s="4">
        <v>296.7</v>
      </c>
      <c r="AH148" s="4">
        <v>134.4</v>
      </c>
      <c r="AI148" s="4">
        <v>1300</v>
      </c>
      <c r="AJ148" s="8">
        <v>1</v>
      </c>
      <c r="AK148" s="9"/>
      <c r="AL148" s="4">
        <v>123</v>
      </c>
      <c r="AM148" s="8">
        <v>10</v>
      </c>
      <c r="AN148" s="8">
        <v>400</v>
      </c>
      <c r="AO148" s="8">
        <v>2060</v>
      </c>
      <c r="AP148" s="8">
        <v>492</v>
      </c>
      <c r="AQ148" s="8">
        <v>32</v>
      </c>
      <c r="AR148" s="8">
        <v>460</v>
      </c>
      <c r="AS148" s="8">
        <v>1968</v>
      </c>
      <c r="AT148" s="8">
        <v>368</v>
      </c>
      <c r="AU148" s="8">
        <v>1600</v>
      </c>
      <c r="AV148" s="4">
        <v>421.5</v>
      </c>
      <c r="AW148" s="4">
        <v>553.5</v>
      </c>
      <c r="AX148" s="6">
        <v>0.12</v>
      </c>
      <c r="AY148" s="5">
        <v>0.53121600000000002</v>
      </c>
      <c r="AZ148" s="6">
        <v>8.0000000000000002E-3</v>
      </c>
      <c r="BA148" s="6">
        <v>3.5000000000000003E-2</v>
      </c>
      <c r="BB148" s="6">
        <v>0.36499999999999999</v>
      </c>
      <c r="BC148" s="6">
        <v>1.129</v>
      </c>
      <c r="BD148" s="4">
        <v>48.8</v>
      </c>
      <c r="BE148" s="4"/>
      <c r="BF148" s="4"/>
      <c r="BG148" s="6">
        <v>9.0389999999999997</v>
      </c>
      <c r="BH148" s="10" t="s">
        <v>489</v>
      </c>
      <c r="BI148" s="19" t="s">
        <v>483</v>
      </c>
      <c r="BJ148" s="10" t="s">
        <v>484</v>
      </c>
    </row>
    <row r="149" spans="1:62" ht="15.75" x14ac:dyDescent="0.25">
      <c r="A149" s="2">
        <v>39702</v>
      </c>
      <c r="B149" s="3" t="s">
        <v>746</v>
      </c>
      <c r="C149" s="65" t="s">
        <v>529</v>
      </c>
      <c r="D149" s="3" t="s">
        <v>89</v>
      </c>
      <c r="E149" s="3" t="s">
        <v>747</v>
      </c>
      <c r="F149" s="3" t="s">
        <v>748</v>
      </c>
      <c r="G149" s="66">
        <v>481988.81318599998</v>
      </c>
      <c r="H149" s="66">
        <v>2135026.7738699997</v>
      </c>
      <c r="I149" s="3"/>
      <c r="J149" s="4">
        <v>5</v>
      </c>
      <c r="K149" s="4">
        <v>504</v>
      </c>
      <c r="L149" s="4">
        <v>7.12</v>
      </c>
      <c r="M149" s="4">
        <v>320</v>
      </c>
      <c r="N149" s="4">
        <v>145.30000000000001</v>
      </c>
      <c r="O149" s="4">
        <v>50</v>
      </c>
      <c r="P149" s="4">
        <v>113.35</v>
      </c>
      <c r="Q149" s="5">
        <v>0.3</v>
      </c>
      <c r="R149" s="6">
        <v>0.1</v>
      </c>
      <c r="S149" s="6"/>
      <c r="T149" s="4">
        <v>29.36</v>
      </c>
      <c r="U149" s="6">
        <v>2.3400000000000001E-3</v>
      </c>
      <c r="V149" s="7"/>
      <c r="W149" s="4">
        <v>13.4</v>
      </c>
      <c r="X149" s="5">
        <v>5.6000000000000001E-2</v>
      </c>
      <c r="Y149" s="6">
        <v>4.1000000000000002E-2</v>
      </c>
      <c r="Z149" s="6">
        <v>3.1E-2</v>
      </c>
      <c r="AA149" s="6">
        <v>5.1999999999999998E-2</v>
      </c>
      <c r="AB149" s="6">
        <v>1.9E-2</v>
      </c>
      <c r="AC149" s="6">
        <v>3.5E-4</v>
      </c>
      <c r="AD149" s="6"/>
      <c r="AE149" s="4">
        <v>6.23</v>
      </c>
      <c r="AF149" s="7"/>
      <c r="AG149" s="4">
        <v>40.5</v>
      </c>
      <c r="AH149" s="4">
        <v>19.399999999999999</v>
      </c>
      <c r="AI149" s="4">
        <v>130</v>
      </c>
      <c r="AJ149" s="8">
        <v>0</v>
      </c>
      <c r="AK149" s="9"/>
      <c r="AL149" s="4">
        <v>0.5</v>
      </c>
      <c r="AM149" s="8"/>
      <c r="AN149" s="8"/>
      <c r="AO149" s="8"/>
      <c r="AP149" s="8"/>
      <c r="AQ149" s="8"/>
      <c r="AR149" s="8"/>
      <c r="AS149" s="8"/>
      <c r="AT149" s="8"/>
      <c r="AU149" s="8"/>
      <c r="AV149" s="4">
        <v>33.46</v>
      </c>
      <c r="AW149" s="4">
        <v>79.89</v>
      </c>
      <c r="AX149" s="6">
        <v>5.22</v>
      </c>
      <c r="AY149" s="5">
        <v>23.107896</v>
      </c>
      <c r="AZ149" s="6">
        <v>8.0000000000000002E-3</v>
      </c>
      <c r="BA149" s="6">
        <v>3.5000000000000003E-2</v>
      </c>
      <c r="BB149" s="6"/>
      <c r="BC149" s="6">
        <v>2.5000000000000001E-2</v>
      </c>
      <c r="BD149" s="4"/>
      <c r="BE149" s="4">
        <v>0</v>
      </c>
      <c r="BF149" s="4">
        <v>0</v>
      </c>
      <c r="BG149" s="6">
        <v>0.71299999999999997</v>
      </c>
      <c r="BH149" s="10" t="s">
        <v>489</v>
      </c>
      <c r="BI149" s="19" t="s">
        <v>483</v>
      </c>
      <c r="BJ149" s="10" t="s">
        <v>484</v>
      </c>
    </row>
    <row r="150" spans="1:62" ht="15.75" x14ac:dyDescent="0.25">
      <c r="A150" s="2">
        <v>39703</v>
      </c>
      <c r="B150" s="3" t="s">
        <v>705</v>
      </c>
      <c r="C150" s="65" t="s">
        <v>706</v>
      </c>
      <c r="D150" s="3" t="s">
        <v>119</v>
      </c>
      <c r="E150" s="3" t="s">
        <v>707</v>
      </c>
      <c r="F150" s="3" t="s">
        <v>708</v>
      </c>
      <c r="G150" s="60">
        <v>480395</v>
      </c>
      <c r="H150" s="60">
        <v>2133558</v>
      </c>
      <c r="I150" s="3"/>
      <c r="J150" s="4">
        <v>2.5</v>
      </c>
      <c r="K150" s="4">
        <v>353</v>
      </c>
      <c r="L150" s="4">
        <v>7.13</v>
      </c>
      <c r="M150" s="4">
        <v>244</v>
      </c>
      <c r="N150" s="4">
        <v>74.8</v>
      </c>
      <c r="O150" s="4">
        <v>30.5</v>
      </c>
      <c r="P150" s="4">
        <v>68.14</v>
      </c>
      <c r="Q150" s="5">
        <v>0.4</v>
      </c>
      <c r="R150" s="6">
        <v>0.1</v>
      </c>
      <c r="S150" s="6"/>
      <c r="T150" s="4">
        <v>21.73</v>
      </c>
      <c r="U150" s="6">
        <v>1.67E-3</v>
      </c>
      <c r="V150" s="7"/>
      <c r="W150" s="4">
        <v>10.3</v>
      </c>
      <c r="X150" s="5">
        <v>5.6000000000000001E-2</v>
      </c>
      <c r="Y150" s="6">
        <v>4.1000000000000002E-2</v>
      </c>
      <c r="Z150" s="6">
        <v>3.1E-2</v>
      </c>
      <c r="AA150" s="6">
        <v>5.1999999999999998E-2</v>
      </c>
      <c r="AB150" s="6">
        <v>1.9E-2</v>
      </c>
      <c r="AC150" s="6">
        <v>3.5E-4</v>
      </c>
      <c r="AD150" s="6"/>
      <c r="AE150" s="4">
        <v>5.07</v>
      </c>
      <c r="AF150" s="7"/>
      <c r="AG150" s="4">
        <v>32.4</v>
      </c>
      <c r="AH150" s="4">
        <v>10.3</v>
      </c>
      <c r="AI150" s="4">
        <v>50</v>
      </c>
      <c r="AJ150" s="8">
        <v>0</v>
      </c>
      <c r="AK150" s="9"/>
      <c r="AL150" s="4">
        <v>0.5</v>
      </c>
      <c r="AM150" s="8"/>
      <c r="AN150" s="8"/>
      <c r="AO150" s="8"/>
      <c r="AP150" s="8"/>
      <c r="AQ150" s="8"/>
      <c r="AR150" s="8"/>
      <c r="AS150" s="8"/>
      <c r="AT150" s="8"/>
      <c r="AU150" s="8"/>
      <c r="AV150" s="4">
        <v>25.72</v>
      </c>
      <c r="AW150" s="4">
        <v>42.42</v>
      </c>
      <c r="AX150" s="6">
        <v>4.74</v>
      </c>
      <c r="AY150" s="5">
        <v>20.983032000000001</v>
      </c>
      <c r="AZ150" s="6">
        <v>8.0000000000000002E-3</v>
      </c>
      <c r="BA150" s="6">
        <v>3.5000000000000003E-2</v>
      </c>
      <c r="BB150" s="6"/>
      <c r="BC150" s="6">
        <v>8.9999999999999993E-3</v>
      </c>
      <c r="BD150" s="4"/>
      <c r="BE150" s="4">
        <v>0</v>
      </c>
      <c r="BF150" s="4">
        <v>0</v>
      </c>
      <c r="BG150" s="6">
        <v>0.49399999999999999</v>
      </c>
      <c r="BH150" s="10" t="s">
        <v>489</v>
      </c>
      <c r="BI150" s="19" t="s">
        <v>483</v>
      </c>
      <c r="BJ150" s="10" t="s">
        <v>484</v>
      </c>
    </row>
    <row r="151" spans="1:62" ht="15.75" x14ac:dyDescent="0.25">
      <c r="A151" s="2">
        <v>39727</v>
      </c>
      <c r="B151" s="3" t="s">
        <v>599</v>
      </c>
      <c r="C151" s="65" t="s">
        <v>600</v>
      </c>
      <c r="D151" s="3" t="s">
        <v>261</v>
      </c>
      <c r="E151" s="3" t="s">
        <v>601</v>
      </c>
      <c r="F151" s="3" t="s">
        <v>602</v>
      </c>
      <c r="G151" s="66">
        <v>496713.58823900006</v>
      </c>
      <c r="H151" s="66">
        <v>2143322.4346799999</v>
      </c>
      <c r="I151" s="3"/>
      <c r="J151" s="4">
        <v>25</v>
      </c>
      <c r="K151" s="4">
        <v>1210</v>
      </c>
      <c r="L151" s="4">
        <v>7.63</v>
      </c>
      <c r="M151" s="4">
        <v>656</v>
      </c>
      <c r="N151" s="4">
        <v>335.9</v>
      </c>
      <c r="O151" s="4">
        <v>135.30000000000001</v>
      </c>
      <c r="P151" s="4">
        <v>173.78</v>
      </c>
      <c r="Q151" s="5">
        <v>0.3</v>
      </c>
      <c r="R151" s="6">
        <v>1.35</v>
      </c>
      <c r="S151" s="6"/>
      <c r="T151" s="4">
        <v>4</v>
      </c>
      <c r="U151" s="6">
        <v>6.2E-4</v>
      </c>
      <c r="V151" s="7"/>
      <c r="W151" s="4">
        <v>9.5</v>
      </c>
      <c r="X151" s="5">
        <v>7.6999999999999999E-2</v>
      </c>
      <c r="Y151" s="6">
        <v>4.1000000000000002E-2</v>
      </c>
      <c r="Z151" s="6">
        <v>3.1E-2</v>
      </c>
      <c r="AA151" s="6">
        <v>0.17699999999999999</v>
      </c>
      <c r="AB151" s="6">
        <v>8.1000000000000003E-2</v>
      </c>
      <c r="AC151" s="6">
        <v>3.5E-4</v>
      </c>
      <c r="AD151" s="6"/>
      <c r="AE151" s="4">
        <v>21.9</v>
      </c>
      <c r="AF151" s="7"/>
      <c r="AG151" s="4">
        <v>166.3</v>
      </c>
      <c r="AH151" s="4">
        <v>36.4</v>
      </c>
      <c r="AI151" s="4">
        <v>715</v>
      </c>
      <c r="AJ151" s="8">
        <v>0</v>
      </c>
      <c r="AK151" s="9"/>
      <c r="AL151" s="4">
        <v>0.5</v>
      </c>
      <c r="AM151" s="8"/>
      <c r="AN151" s="8"/>
      <c r="AO151" s="8"/>
      <c r="AP151" s="8"/>
      <c r="AQ151" s="8"/>
      <c r="AR151" s="8"/>
      <c r="AS151" s="8"/>
      <c r="AT151" s="8"/>
      <c r="AU151" s="8"/>
      <c r="AV151" s="4">
        <v>23.72</v>
      </c>
      <c r="AW151" s="4">
        <v>150.06</v>
      </c>
      <c r="AX151" s="6">
        <v>0.45</v>
      </c>
      <c r="AY151" s="5">
        <v>1.9920600000000002</v>
      </c>
      <c r="AZ151" s="6">
        <v>8.0000000000000002E-3</v>
      </c>
      <c r="BA151" s="6">
        <v>3.5000000000000003E-2</v>
      </c>
      <c r="BB151" s="6"/>
      <c r="BC151" s="6">
        <v>0.247</v>
      </c>
      <c r="BD151" s="4"/>
      <c r="BE151" s="4">
        <v>0</v>
      </c>
      <c r="BF151" s="4">
        <v>0</v>
      </c>
      <c r="BG151" s="6">
        <v>1.4059999999999999</v>
      </c>
      <c r="BH151" s="10" t="s">
        <v>489</v>
      </c>
      <c r="BI151" s="19" t="s">
        <v>483</v>
      </c>
      <c r="BJ151" s="10" t="s">
        <v>484</v>
      </c>
    </row>
    <row r="152" spans="1:62" ht="17.25" customHeight="1" x14ac:dyDescent="0.25">
      <c r="A152" s="2">
        <v>39665</v>
      </c>
      <c r="B152" s="3" t="s">
        <v>603</v>
      </c>
      <c r="C152" s="65" t="s">
        <v>604</v>
      </c>
      <c r="D152" s="3" t="s">
        <v>261</v>
      </c>
      <c r="E152" s="3" t="s">
        <v>605</v>
      </c>
      <c r="F152" s="3" t="s">
        <v>606</v>
      </c>
      <c r="G152" s="66">
        <v>496431.99304500001</v>
      </c>
      <c r="H152" s="66">
        <v>2141160.6339400001</v>
      </c>
      <c r="I152" s="3"/>
      <c r="J152" s="4">
        <v>10</v>
      </c>
      <c r="K152" s="4">
        <v>605</v>
      </c>
      <c r="L152" s="4">
        <v>8.0399999999999991</v>
      </c>
      <c r="M152" s="4">
        <v>380</v>
      </c>
      <c r="N152" s="4">
        <v>207.8</v>
      </c>
      <c r="O152" s="4">
        <v>54.9</v>
      </c>
      <c r="P152" s="4">
        <v>100.83</v>
      </c>
      <c r="Q152" s="5">
        <v>0.1</v>
      </c>
      <c r="R152" s="6">
        <v>1.23</v>
      </c>
      <c r="S152" s="6">
        <v>0.1</v>
      </c>
      <c r="T152" s="4">
        <v>8.25</v>
      </c>
      <c r="U152" s="6">
        <v>6.2E-4</v>
      </c>
      <c r="V152" s="7"/>
      <c r="W152" s="4">
        <v>10.7</v>
      </c>
      <c r="X152" s="5">
        <v>5.6000000000000001E-2</v>
      </c>
      <c r="Y152" s="6">
        <v>4.1000000000000002E-2</v>
      </c>
      <c r="Z152" s="6">
        <v>3.1E-2</v>
      </c>
      <c r="AA152" s="6">
        <v>5.1999999999999998E-2</v>
      </c>
      <c r="AB152" s="6">
        <v>4.8000000000000001E-2</v>
      </c>
      <c r="AC152" s="6">
        <v>3.5E-4</v>
      </c>
      <c r="AD152" s="6"/>
      <c r="AE152" s="4">
        <v>11.6</v>
      </c>
      <c r="AF152" s="7"/>
      <c r="AG152" s="4">
        <v>79.400000000000006</v>
      </c>
      <c r="AH152" s="4">
        <v>18</v>
      </c>
      <c r="AI152" s="4">
        <v>175</v>
      </c>
      <c r="AJ152" s="8">
        <v>0</v>
      </c>
      <c r="AK152" s="9"/>
      <c r="AL152" s="4">
        <v>0.5</v>
      </c>
      <c r="AM152" s="8">
        <v>10</v>
      </c>
      <c r="AN152" s="8">
        <v>88</v>
      </c>
      <c r="AO152" s="8">
        <v>292</v>
      </c>
      <c r="AP152" s="8">
        <v>4</v>
      </c>
      <c r="AQ152" s="8">
        <v>4</v>
      </c>
      <c r="AR152" s="8">
        <v>0</v>
      </c>
      <c r="AS152" s="8">
        <v>376</v>
      </c>
      <c r="AT152" s="8">
        <v>84</v>
      </c>
      <c r="AU152" s="8">
        <v>292</v>
      </c>
      <c r="AV152" s="4">
        <v>26.71</v>
      </c>
      <c r="AW152" s="4">
        <v>74.12</v>
      </c>
      <c r="AX152" s="6">
        <v>1.3</v>
      </c>
      <c r="AY152" s="5">
        <v>5.7548400000000006</v>
      </c>
      <c r="AZ152" s="6">
        <v>8.0000000000000002E-3</v>
      </c>
      <c r="BA152" s="6">
        <v>3.5000000000000003E-2</v>
      </c>
      <c r="BB152" s="6">
        <v>0.36499999999999999</v>
      </c>
      <c r="BC152" s="6">
        <v>5.0999999999999997E-2</v>
      </c>
      <c r="BD152" s="4">
        <v>23.1</v>
      </c>
      <c r="BE152" s="4">
        <v>0</v>
      </c>
      <c r="BF152" s="4">
        <v>0</v>
      </c>
      <c r="BG152" s="6">
        <v>0.44700000000000001</v>
      </c>
      <c r="BH152" s="10" t="s">
        <v>489</v>
      </c>
      <c r="BI152" s="19" t="s">
        <v>483</v>
      </c>
      <c r="BJ152" s="10" t="s">
        <v>484</v>
      </c>
    </row>
    <row r="153" spans="1:62" ht="15.75" x14ac:dyDescent="0.25">
      <c r="A153" s="2">
        <v>39671</v>
      </c>
      <c r="B153" s="3" t="s">
        <v>607</v>
      </c>
      <c r="C153" s="65" t="s">
        <v>608</v>
      </c>
      <c r="D153" s="3" t="s">
        <v>261</v>
      </c>
      <c r="E153" s="3" t="s">
        <v>609</v>
      </c>
      <c r="F153" s="3" t="s">
        <v>610</v>
      </c>
      <c r="G153" s="62">
        <v>497228</v>
      </c>
      <c r="H153" s="62">
        <v>2143217</v>
      </c>
      <c r="I153" s="3"/>
      <c r="J153" s="4">
        <v>5</v>
      </c>
      <c r="K153" s="4">
        <v>655</v>
      </c>
      <c r="L153" s="4">
        <v>8.2799999999999994</v>
      </c>
      <c r="M153" s="4">
        <v>380</v>
      </c>
      <c r="N153" s="4">
        <v>203.1</v>
      </c>
      <c r="O153" s="4">
        <v>55.8</v>
      </c>
      <c r="P153" s="4">
        <v>106.43</v>
      </c>
      <c r="Q153" s="5">
        <v>0.2</v>
      </c>
      <c r="R153" s="6">
        <v>1.62</v>
      </c>
      <c r="S153" s="6">
        <v>0.1</v>
      </c>
      <c r="T153" s="4">
        <v>11.77</v>
      </c>
      <c r="U153" s="6">
        <v>6.2E-4</v>
      </c>
      <c r="V153" s="7"/>
      <c r="W153" s="4">
        <v>10.8</v>
      </c>
      <c r="X153" s="5">
        <v>5.6000000000000001E-2</v>
      </c>
      <c r="Y153" s="6">
        <v>4.1000000000000002E-2</v>
      </c>
      <c r="Z153" s="6">
        <v>3.1E-2</v>
      </c>
      <c r="AA153" s="6">
        <v>5.1999999999999998E-2</v>
      </c>
      <c r="AB153" s="6">
        <v>4.9000000000000002E-2</v>
      </c>
      <c r="AC153" s="6">
        <v>3.5E-4</v>
      </c>
      <c r="AD153" s="6"/>
      <c r="AE153" s="4">
        <v>12.2</v>
      </c>
      <c r="AF153" s="7"/>
      <c r="AG153" s="4">
        <v>78.7</v>
      </c>
      <c r="AH153" s="4">
        <v>19.3</v>
      </c>
      <c r="AI153" s="4">
        <v>130</v>
      </c>
      <c r="AJ153" s="8">
        <v>0</v>
      </c>
      <c r="AK153" s="9"/>
      <c r="AL153" s="4">
        <v>0.5</v>
      </c>
      <c r="AM153" s="8">
        <v>10</v>
      </c>
      <c r="AN153" s="8">
        <v>76</v>
      </c>
      <c r="AO153" s="8">
        <v>304</v>
      </c>
      <c r="AP153" s="8">
        <v>4</v>
      </c>
      <c r="AQ153" s="8">
        <v>0</v>
      </c>
      <c r="AR153" s="8">
        <v>4</v>
      </c>
      <c r="AS153" s="8">
        <v>376</v>
      </c>
      <c r="AT153" s="8">
        <v>76</v>
      </c>
      <c r="AU153" s="8">
        <v>300</v>
      </c>
      <c r="AV153" s="4">
        <v>26.96</v>
      </c>
      <c r="AW153" s="4">
        <v>79.47</v>
      </c>
      <c r="AX153" s="6">
        <v>0.2</v>
      </c>
      <c r="AY153" s="5">
        <v>0.88536000000000004</v>
      </c>
      <c r="AZ153" s="6">
        <v>8.0000000000000002E-3</v>
      </c>
      <c r="BA153" s="6">
        <v>3.5000000000000003E-2</v>
      </c>
      <c r="BB153" s="6">
        <v>0.36499999999999999</v>
      </c>
      <c r="BC153" s="6">
        <v>0.06</v>
      </c>
      <c r="BD153" s="4">
        <v>27.6</v>
      </c>
      <c r="BE153" s="4">
        <v>0</v>
      </c>
      <c r="BF153" s="4">
        <v>0</v>
      </c>
      <c r="BG153" s="6">
        <v>0.376</v>
      </c>
      <c r="BH153" s="10" t="s">
        <v>489</v>
      </c>
      <c r="BI153" s="19" t="s">
        <v>483</v>
      </c>
      <c r="BJ153" s="10" t="s">
        <v>484</v>
      </c>
    </row>
    <row r="154" spans="1:62" ht="15.75" x14ac:dyDescent="0.25">
      <c r="A154" s="2">
        <v>39727</v>
      </c>
      <c r="B154" s="3" t="s">
        <v>614</v>
      </c>
      <c r="C154" s="65" t="s">
        <v>615</v>
      </c>
      <c r="D154" s="3" t="s">
        <v>261</v>
      </c>
      <c r="E154" s="3" t="s">
        <v>616</v>
      </c>
      <c r="F154" s="3" t="s">
        <v>617</v>
      </c>
      <c r="G154" s="66">
        <v>497151.405822</v>
      </c>
      <c r="H154" s="66">
        <v>2142030.4094799999</v>
      </c>
      <c r="I154" s="3"/>
      <c r="J154" s="4">
        <v>2.5</v>
      </c>
      <c r="K154" s="4">
        <v>686</v>
      </c>
      <c r="L154" s="4">
        <v>8.2100000000000009</v>
      </c>
      <c r="M154" s="4">
        <v>332</v>
      </c>
      <c r="N154" s="4">
        <v>205.2</v>
      </c>
      <c r="O154" s="4">
        <v>50.9</v>
      </c>
      <c r="P154" s="4">
        <v>86.62</v>
      </c>
      <c r="Q154" s="5">
        <v>0.2</v>
      </c>
      <c r="R154" s="6">
        <v>0.76</v>
      </c>
      <c r="S154" s="6">
        <v>0.11</v>
      </c>
      <c r="T154" s="4">
        <v>15.9</v>
      </c>
      <c r="U154" s="6">
        <v>6.2E-4</v>
      </c>
      <c r="V154" s="7"/>
      <c r="W154" s="4">
        <v>9.77</v>
      </c>
      <c r="X154" s="5">
        <v>5.6000000000000001E-2</v>
      </c>
      <c r="Y154" s="6">
        <v>4.1000000000000002E-2</v>
      </c>
      <c r="Z154" s="6">
        <v>3.1E-2</v>
      </c>
      <c r="AA154" s="6">
        <v>5.1999999999999998E-2</v>
      </c>
      <c r="AB154" s="6">
        <v>1.9E-2</v>
      </c>
      <c r="AC154" s="6">
        <v>3.5E-4</v>
      </c>
      <c r="AD154" s="6"/>
      <c r="AE154" s="4">
        <v>15.9</v>
      </c>
      <c r="AF154" s="7"/>
      <c r="AG154" s="4">
        <v>88.6</v>
      </c>
      <c r="AH154" s="4">
        <v>15.11</v>
      </c>
      <c r="AI154" s="4">
        <v>110</v>
      </c>
      <c r="AJ154" s="8"/>
      <c r="AK154" s="9"/>
      <c r="AL154" s="4">
        <v>0.5</v>
      </c>
      <c r="AM154" s="8">
        <v>10</v>
      </c>
      <c r="AN154" s="8">
        <v>44</v>
      </c>
      <c r="AO154" s="8">
        <v>288</v>
      </c>
      <c r="AP154" s="8">
        <v>4</v>
      </c>
      <c r="AQ154" s="8">
        <v>0</v>
      </c>
      <c r="AR154" s="8">
        <v>4</v>
      </c>
      <c r="AS154" s="8">
        <v>328</v>
      </c>
      <c r="AT154" s="8">
        <v>44</v>
      </c>
      <c r="AU154" s="8">
        <v>284</v>
      </c>
      <c r="AV154" s="4">
        <v>24.4</v>
      </c>
      <c r="AW154" s="4">
        <v>62.22</v>
      </c>
      <c r="AX154" s="6">
        <v>0.15</v>
      </c>
      <c r="AY154" s="5">
        <v>0.66401999999999994</v>
      </c>
      <c r="AZ154" s="6">
        <v>8.0000000000000002E-3</v>
      </c>
      <c r="BA154" s="6">
        <v>3.5000000000000003E-2</v>
      </c>
      <c r="BB154" s="6">
        <v>0.36499999999999999</v>
      </c>
      <c r="BC154" s="6">
        <v>5.8999999999999997E-2</v>
      </c>
      <c r="BD154" s="4">
        <v>22.7</v>
      </c>
      <c r="BE154" s="4">
        <v>0</v>
      </c>
      <c r="BF154" s="4">
        <v>0</v>
      </c>
      <c r="BG154" s="6">
        <v>0.443</v>
      </c>
      <c r="BH154" s="10" t="s">
        <v>483</v>
      </c>
      <c r="BI154" s="19" t="s">
        <v>483</v>
      </c>
      <c r="BJ154" s="10" t="s">
        <v>484</v>
      </c>
    </row>
    <row r="155" spans="1:62" ht="15.75" x14ac:dyDescent="0.25">
      <c r="A155" s="2">
        <v>39671</v>
      </c>
      <c r="B155" s="3" t="s">
        <v>618</v>
      </c>
      <c r="C155" s="65" t="s">
        <v>619</v>
      </c>
      <c r="D155" s="3" t="s">
        <v>261</v>
      </c>
      <c r="E155" s="3" t="s">
        <v>620</v>
      </c>
      <c r="F155" s="3" t="s">
        <v>621</v>
      </c>
      <c r="G155" s="66">
        <v>496727.7429329998</v>
      </c>
      <c r="H155" s="66">
        <v>2141768.5573100001</v>
      </c>
      <c r="I155" s="3"/>
      <c r="J155" s="4">
        <v>5</v>
      </c>
      <c r="K155" s="4">
        <v>766</v>
      </c>
      <c r="L155" s="4">
        <v>8.33</v>
      </c>
      <c r="M155" s="4">
        <v>484</v>
      </c>
      <c r="N155" s="4">
        <v>253.6</v>
      </c>
      <c r="O155" s="4">
        <v>69.5</v>
      </c>
      <c r="P155" s="4">
        <v>107.21</v>
      </c>
      <c r="Q155" s="5">
        <v>0.2</v>
      </c>
      <c r="R155" s="6">
        <v>1.2</v>
      </c>
      <c r="S155" s="6">
        <v>0.11</v>
      </c>
      <c r="T155" s="4">
        <v>22.9</v>
      </c>
      <c r="U155" s="6">
        <v>6.2E-4</v>
      </c>
      <c r="V155" s="7"/>
      <c r="W155" s="4">
        <v>9.6</v>
      </c>
      <c r="X155" s="5">
        <v>5.6000000000000001E-2</v>
      </c>
      <c r="Y155" s="6">
        <v>4.1000000000000002E-2</v>
      </c>
      <c r="Z155" s="6">
        <v>3.1E-2</v>
      </c>
      <c r="AA155" s="6">
        <v>5.1999999999999998E-2</v>
      </c>
      <c r="AB155" s="6">
        <v>2.4E-2</v>
      </c>
      <c r="AC155" s="6">
        <v>3.5E-4</v>
      </c>
      <c r="AD155" s="6"/>
      <c r="AE155" s="4">
        <v>14.8</v>
      </c>
      <c r="AF155" s="7"/>
      <c r="AG155" s="4">
        <v>123</v>
      </c>
      <c r="AH155" s="4">
        <v>19</v>
      </c>
      <c r="AI155" s="4">
        <v>6500</v>
      </c>
      <c r="AJ155" s="8">
        <v>14</v>
      </c>
      <c r="AK155" s="9"/>
      <c r="AL155" s="4">
        <v>0.5</v>
      </c>
      <c r="AM155" s="8">
        <v>10</v>
      </c>
      <c r="AN155" s="8">
        <v>96</v>
      </c>
      <c r="AO155" s="8">
        <v>388</v>
      </c>
      <c r="AP155" s="8">
        <v>12</v>
      </c>
      <c r="AQ155" s="8">
        <v>6</v>
      </c>
      <c r="AR155" s="8">
        <v>6</v>
      </c>
      <c r="AS155" s="8">
        <v>472</v>
      </c>
      <c r="AT155" s="8">
        <v>90</v>
      </c>
      <c r="AU155" s="8">
        <v>382</v>
      </c>
      <c r="AV155" s="4">
        <v>23.97</v>
      </c>
      <c r="AW155" s="4">
        <v>78.239999999999995</v>
      </c>
      <c r="AX155" s="6">
        <v>0.28999999999999998</v>
      </c>
      <c r="AY155" s="5">
        <v>1.2837719999999999</v>
      </c>
      <c r="AZ155" s="6">
        <v>8.0000000000000002E-3</v>
      </c>
      <c r="BA155" s="6">
        <v>3.5000000000000003E-2</v>
      </c>
      <c r="BB155" s="6">
        <v>0.36499999999999999</v>
      </c>
      <c r="BC155" s="6">
        <v>5.5E-2</v>
      </c>
      <c r="BD155" s="4">
        <v>75.400000000000006</v>
      </c>
      <c r="BE155" s="4">
        <v>0</v>
      </c>
      <c r="BF155" s="4">
        <v>0</v>
      </c>
      <c r="BG155" s="6">
        <v>0.73799999999999999</v>
      </c>
      <c r="BH155" s="10" t="s">
        <v>483</v>
      </c>
      <c r="BI155" s="19" t="s">
        <v>483</v>
      </c>
      <c r="BJ155" s="10" t="s">
        <v>484</v>
      </c>
    </row>
    <row r="156" spans="1:62" ht="15.75" x14ac:dyDescent="0.25">
      <c r="A156" s="2">
        <v>39702</v>
      </c>
      <c r="B156" s="3" t="s">
        <v>527</v>
      </c>
      <c r="C156" s="65" t="s">
        <v>528</v>
      </c>
      <c r="D156" s="3" t="s">
        <v>89</v>
      </c>
      <c r="E156" s="3" t="s">
        <v>529</v>
      </c>
      <c r="F156" s="3" t="s">
        <v>530</v>
      </c>
      <c r="G156" s="66">
        <v>489466.68490399991</v>
      </c>
      <c r="H156" s="66">
        <v>2134711.7138299998</v>
      </c>
      <c r="I156" s="3"/>
      <c r="J156" s="4">
        <v>5</v>
      </c>
      <c r="K156" s="4">
        <v>363</v>
      </c>
      <c r="L156" s="4">
        <v>7.15</v>
      </c>
      <c r="M156" s="4">
        <v>248</v>
      </c>
      <c r="N156" s="4">
        <v>87.4</v>
      </c>
      <c r="O156" s="4">
        <v>29.3</v>
      </c>
      <c r="P156" s="4">
        <v>76.95</v>
      </c>
      <c r="Q156" s="5">
        <v>0.3</v>
      </c>
      <c r="R156" s="6">
        <v>0.1</v>
      </c>
      <c r="S156" s="6">
        <v>0.1</v>
      </c>
      <c r="T156" s="4">
        <v>19.91</v>
      </c>
      <c r="U156" s="6">
        <v>3.0999999999999999E-3</v>
      </c>
      <c r="V156" s="7"/>
      <c r="W156" s="4">
        <v>8.39</v>
      </c>
      <c r="X156" s="5">
        <v>5.6000000000000001E-2</v>
      </c>
      <c r="Y156" s="6">
        <v>4.1000000000000002E-2</v>
      </c>
      <c r="Z156" s="6">
        <v>3.1E-2</v>
      </c>
      <c r="AA156" s="6">
        <v>5.1999999999999998E-2</v>
      </c>
      <c r="AB156" s="6">
        <v>1.9E-2</v>
      </c>
      <c r="AC156" s="6">
        <v>3.5E-4</v>
      </c>
      <c r="AD156" s="6"/>
      <c r="AE156" s="4">
        <v>5.0599999999999996</v>
      </c>
      <c r="AF156" s="7"/>
      <c r="AG156" s="4">
        <v>30.1</v>
      </c>
      <c r="AH156" s="4">
        <v>13.6</v>
      </c>
      <c r="AI156" s="4">
        <v>1</v>
      </c>
      <c r="AJ156" s="8">
        <v>0</v>
      </c>
      <c r="AK156" s="9"/>
      <c r="AL156" s="4">
        <v>0.5</v>
      </c>
      <c r="AM156" s="8">
        <v>10</v>
      </c>
      <c r="AN156" s="8">
        <v>48</v>
      </c>
      <c r="AO156" s="8">
        <v>200</v>
      </c>
      <c r="AP156" s="8">
        <v>12</v>
      </c>
      <c r="AQ156" s="8">
        <v>8</v>
      </c>
      <c r="AR156" s="8">
        <v>4</v>
      </c>
      <c r="AS156" s="8">
        <v>236</v>
      </c>
      <c r="AT156" s="8">
        <v>40</v>
      </c>
      <c r="AU156" s="8">
        <v>196</v>
      </c>
      <c r="AV156" s="4">
        <v>20.95</v>
      </c>
      <c r="AW156" s="4">
        <v>56</v>
      </c>
      <c r="AX156" s="6">
        <v>3.11</v>
      </c>
      <c r="AY156" s="5">
        <v>13.767348</v>
      </c>
      <c r="AZ156" s="6">
        <v>8.0000000000000002E-3</v>
      </c>
      <c r="BA156" s="6">
        <v>3.5000000000000003E-2</v>
      </c>
      <c r="BB156" s="6">
        <v>0.36499999999999999</v>
      </c>
      <c r="BC156" s="6">
        <v>1.7000000000000001E-2</v>
      </c>
      <c r="BD156" s="4">
        <v>26.6</v>
      </c>
      <c r="BE156" s="4">
        <v>0</v>
      </c>
      <c r="BF156" s="4">
        <v>0</v>
      </c>
      <c r="BG156" s="6">
        <v>0.42399999999999999</v>
      </c>
      <c r="BH156" s="10" t="s">
        <v>489</v>
      </c>
      <c r="BI156" s="19" t="s">
        <v>483</v>
      </c>
      <c r="BJ156" s="10" t="s">
        <v>484</v>
      </c>
    </row>
    <row r="157" spans="1:62" ht="15.75" x14ac:dyDescent="0.25">
      <c r="A157" s="2">
        <v>39702</v>
      </c>
      <c r="B157" s="3" t="s">
        <v>531</v>
      </c>
      <c r="C157" s="65" t="s">
        <v>532</v>
      </c>
      <c r="D157" s="3" t="s">
        <v>89</v>
      </c>
      <c r="E157" s="3" t="s">
        <v>533</v>
      </c>
      <c r="F157" s="3" t="s">
        <v>534</v>
      </c>
      <c r="G157" s="66">
        <v>488837.73234300001</v>
      </c>
      <c r="H157" s="66">
        <v>2136967.23355</v>
      </c>
      <c r="I157" s="3"/>
      <c r="J157" s="4">
        <v>5</v>
      </c>
      <c r="K157" s="4">
        <v>544</v>
      </c>
      <c r="L157" s="4">
        <v>7.49</v>
      </c>
      <c r="M157" s="4">
        <v>316</v>
      </c>
      <c r="N157" s="4">
        <v>135</v>
      </c>
      <c r="O157" s="4">
        <v>69.3</v>
      </c>
      <c r="P157" s="4">
        <v>120.91</v>
      </c>
      <c r="Q157" s="5">
        <v>0.2</v>
      </c>
      <c r="R157" s="6">
        <v>0.1</v>
      </c>
      <c r="S157" s="6"/>
      <c r="T157" s="4">
        <v>7.64</v>
      </c>
      <c r="U157" s="6">
        <v>4.1099999999999999E-3</v>
      </c>
      <c r="V157" s="7"/>
      <c r="W157" s="4">
        <v>12.8</v>
      </c>
      <c r="X157" s="5">
        <v>5.6000000000000001E-2</v>
      </c>
      <c r="Y157" s="6">
        <v>4.1000000000000002E-2</v>
      </c>
      <c r="Z157" s="6">
        <v>3.1E-2</v>
      </c>
      <c r="AA157" s="6">
        <v>5.1999999999999998E-2</v>
      </c>
      <c r="AB157" s="6">
        <v>1.9E-2</v>
      </c>
      <c r="AC157" s="6">
        <v>3.5E-4</v>
      </c>
      <c r="AD157" s="6"/>
      <c r="AE157" s="4">
        <v>6.31</v>
      </c>
      <c r="AF157" s="7"/>
      <c r="AG157" s="4">
        <v>48.6</v>
      </c>
      <c r="AH157" s="4">
        <v>21.6</v>
      </c>
      <c r="AI157" s="4">
        <v>1</v>
      </c>
      <c r="AJ157" s="8">
        <v>0</v>
      </c>
      <c r="AK157" s="9"/>
      <c r="AL157" s="4">
        <v>0.5</v>
      </c>
      <c r="AM157" s="8"/>
      <c r="AN157" s="8"/>
      <c r="AO157" s="8"/>
      <c r="AP157" s="8"/>
      <c r="AQ157" s="8"/>
      <c r="AR157" s="8"/>
      <c r="AS157" s="8"/>
      <c r="AT157" s="8"/>
      <c r="AU157" s="8"/>
      <c r="AV157" s="4">
        <v>31.96</v>
      </c>
      <c r="AW157" s="4">
        <v>88.95</v>
      </c>
      <c r="AX157" s="6">
        <v>0.53</v>
      </c>
      <c r="AY157" s="5">
        <v>2.3462040000000002</v>
      </c>
      <c r="AZ157" s="6">
        <v>8.0000000000000002E-3</v>
      </c>
      <c r="BA157" s="6">
        <v>3.5000000000000003E-2</v>
      </c>
      <c r="BB157" s="6"/>
      <c r="BC157" s="6">
        <v>2.8000000000000001E-2</v>
      </c>
      <c r="BD157" s="4"/>
      <c r="BE157" s="4">
        <v>0</v>
      </c>
      <c r="BF157" s="4">
        <v>0</v>
      </c>
      <c r="BG157" s="6">
        <v>1.1240000000000001</v>
      </c>
      <c r="BH157" s="10" t="s">
        <v>489</v>
      </c>
      <c r="BI157" s="19" t="s">
        <v>483</v>
      </c>
      <c r="BJ157" s="10" t="s">
        <v>484</v>
      </c>
    </row>
    <row r="158" spans="1:62" ht="15.75" x14ac:dyDescent="0.25">
      <c r="A158" s="2">
        <v>39601</v>
      </c>
      <c r="B158" s="3" t="s">
        <v>626</v>
      </c>
      <c r="C158" s="65" t="s">
        <v>627</v>
      </c>
      <c r="D158" s="3" t="s">
        <v>261</v>
      </c>
      <c r="E158" s="3" t="s">
        <v>628</v>
      </c>
      <c r="F158" s="3" t="s">
        <v>629</v>
      </c>
      <c r="G158" s="66">
        <v>491465.48743899999</v>
      </c>
      <c r="H158" s="66">
        <v>2133705.2749999994</v>
      </c>
      <c r="I158" s="3"/>
      <c r="J158" s="4">
        <v>50</v>
      </c>
      <c r="K158" s="4">
        <v>807</v>
      </c>
      <c r="L158" s="4">
        <v>7.89</v>
      </c>
      <c r="M158" s="4">
        <v>500</v>
      </c>
      <c r="N158" s="4">
        <v>268.5</v>
      </c>
      <c r="O158" s="4">
        <v>91.7</v>
      </c>
      <c r="P158" s="4">
        <v>168.7</v>
      </c>
      <c r="Q158" s="5">
        <v>0.3</v>
      </c>
      <c r="R158" s="6">
        <v>0.1</v>
      </c>
      <c r="S158" s="6">
        <v>0.2</v>
      </c>
      <c r="T158" s="4">
        <v>5.3</v>
      </c>
      <c r="U158" s="6">
        <v>3.63E-3</v>
      </c>
      <c r="V158" s="7"/>
      <c r="W158" s="4">
        <v>19.899999999999999</v>
      </c>
      <c r="X158" s="5">
        <v>5.6000000000000001E-2</v>
      </c>
      <c r="Y158" s="6">
        <v>4.1000000000000002E-2</v>
      </c>
      <c r="Z158" s="6">
        <v>3.1E-2</v>
      </c>
      <c r="AA158" s="6">
        <v>0.29499999999999998</v>
      </c>
      <c r="AB158" s="6">
        <v>0.86599999999999999</v>
      </c>
      <c r="AC158" s="6">
        <v>3.5E-4</v>
      </c>
      <c r="AD158" s="6"/>
      <c r="AE158" s="4">
        <v>6.69</v>
      </c>
      <c r="AF158" s="7"/>
      <c r="AG158" s="4">
        <v>99.1</v>
      </c>
      <c r="AH158" s="4">
        <v>28.9</v>
      </c>
      <c r="AI158" s="4">
        <v>5</v>
      </c>
      <c r="AJ158" s="8">
        <v>0</v>
      </c>
      <c r="AK158" s="9"/>
      <c r="AL158" s="4">
        <v>7.18</v>
      </c>
      <c r="AM158" s="8">
        <v>10</v>
      </c>
      <c r="AN158" s="8">
        <v>72</v>
      </c>
      <c r="AO158" s="8">
        <v>428</v>
      </c>
      <c r="AP158" s="8">
        <v>14</v>
      </c>
      <c r="AQ158" s="8">
        <v>2</v>
      </c>
      <c r="AR158" s="8">
        <v>12</v>
      </c>
      <c r="AS158" s="8">
        <v>486</v>
      </c>
      <c r="AT158" s="8">
        <v>70</v>
      </c>
      <c r="AU158" s="8">
        <v>416</v>
      </c>
      <c r="AV158" s="4">
        <v>49.69</v>
      </c>
      <c r="AW158" s="4">
        <v>119.01</v>
      </c>
      <c r="AX158" s="6">
        <v>0.3</v>
      </c>
      <c r="AY158" s="5">
        <v>1.3280399999999999</v>
      </c>
      <c r="AZ158" s="6">
        <v>8.0000000000000002E-3</v>
      </c>
      <c r="BA158" s="6">
        <v>3.5000000000000003E-2</v>
      </c>
      <c r="BB158" s="6">
        <v>0.36499999999999999</v>
      </c>
      <c r="BC158" s="6"/>
      <c r="BD158" s="4">
        <v>30.2</v>
      </c>
      <c r="BE158" s="4">
        <v>3.5</v>
      </c>
      <c r="BF158" s="4">
        <v>3.5</v>
      </c>
      <c r="BG158" s="6"/>
      <c r="BH158" s="10" t="s">
        <v>489</v>
      </c>
      <c r="BI158" s="19" t="s">
        <v>483</v>
      </c>
      <c r="BJ158" s="10" t="s">
        <v>484</v>
      </c>
    </row>
    <row r="159" spans="1:62" ht="15.75" x14ac:dyDescent="0.25">
      <c r="A159" s="2">
        <v>39601</v>
      </c>
      <c r="B159" s="3" t="s">
        <v>630</v>
      </c>
      <c r="C159" s="65" t="s">
        <v>631</v>
      </c>
      <c r="D159" s="3" t="s">
        <v>261</v>
      </c>
      <c r="E159" s="3" t="s">
        <v>628</v>
      </c>
      <c r="F159" s="3" t="s">
        <v>476</v>
      </c>
      <c r="G159" s="66">
        <v>491185.49528499995</v>
      </c>
      <c r="H159" s="66">
        <v>2134061.9520700006</v>
      </c>
      <c r="I159" s="3"/>
      <c r="J159" s="4">
        <v>25</v>
      </c>
      <c r="K159" s="4">
        <v>857</v>
      </c>
      <c r="L159" s="4">
        <v>7.7</v>
      </c>
      <c r="M159" s="4">
        <v>572</v>
      </c>
      <c r="N159" s="4">
        <v>306.60000000000002</v>
      </c>
      <c r="O159" s="4">
        <v>96.9</v>
      </c>
      <c r="P159" s="4">
        <v>185.4</v>
      </c>
      <c r="Q159" s="5">
        <v>0.3</v>
      </c>
      <c r="R159" s="6">
        <v>0.35</v>
      </c>
      <c r="S159" s="6"/>
      <c r="T159" s="4">
        <v>14.38</v>
      </c>
      <c r="U159" s="6">
        <v>9.0900000000000009E-3</v>
      </c>
      <c r="V159" s="7"/>
      <c r="W159" s="4">
        <v>22.3</v>
      </c>
      <c r="X159" s="5">
        <v>5.6000000000000001E-2</v>
      </c>
      <c r="Y159" s="6">
        <v>4.1000000000000002E-2</v>
      </c>
      <c r="Z159" s="6">
        <v>3.1E-2</v>
      </c>
      <c r="AA159" s="6">
        <v>0.48899999999999999</v>
      </c>
      <c r="AB159" s="6">
        <v>1.56</v>
      </c>
      <c r="AC159" s="6">
        <v>3.5E-4</v>
      </c>
      <c r="AD159" s="6"/>
      <c r="AE159" s="4">
        <v>6.63</v>
      </c>
      <c r="AF159" s="7"/>
      <c r="AG159" s="4">
        <v>109</v>
      </c>
      <c r="AH159" s="4">
        <v>31.5</v>
      </c>
      <c r="AI159" s="4">
        <v>650</v>
      </c>
      <c r="AJ159" s="8">
        <v>0</v>
      </c>
      <c r="AK159" s="9"/>
      <c r="AL159" s="4">
        <v>1.94</v>
      </c>
      <c r="AM159" s="8"/>
      <c r="AN159" s="8"/>
      <c r="AO159" s="8"/>
      <c r="AP159" s="8"/>
      <c r="AQ159" s="8"/>
      <c r="AR159" s="8"/>
      <c r="AS159" s="8"/>
      <c r="AT159" s="8"/>
      <c r="AU159" s="8"/>
      <c r="AV159" s="4">
        <v>55.68</v>
      </c>
      <c r="AW159" s="4">
        <v>129.72</v>
      </c>
      <c r="AX159" s="6">
        <v>0.52</v>
      </c>
      <c r="AY159" s="5">
        <v>2.301936</v>
      </c>
      <c r="AZ159" s="6">
        <v>8.0000000000000002E-3</v>
      </c>
      <c r="BA159" s="6">
        <v>3.5000000000000003E-2</v>
      </c>
      <c r="BB159" s="6"/>
      <c r="BC159" s="6"/>
      <c r="BD159" s="4"/>
      <c r="BE159" s="4">
        <v>0</v>
      </c>
      <c r="BF159" s="4">
        <v>0</v>
      </c>
      <c r="BG159" s="6"/>
      <c r="BH159" s="10" t="s">
        <v>489</v>
      </c>
      <c r="BI159" s="19" t="s">
        <v>483</v>
      </c>
      <c r="BJ159" s="10" t="s">
        <v>484</v>
      </c>
    </row>
    <row r="160" spans="1:62" ht="15.75" x14ac:dyDescent="0.25">
      <c r="A160" s="2">
        <v>39706</v>
      </c>
      <c r="B160" s="3" t="s">
        <v>632</v>
      </c>
      <c r="C160" s="65" t="s">
        <v>633</v>
      </c>
      <c r="D160" s="3" t="s">
        <v>261</v>
      </c>
      <c r="E160" s="3" t="s">
        <v>634</v>
      </c>
      <c r="F160" s="3" t="s">
        <v>476</v>
      </c>
      <c r="G160" s="66">
        <v>490191.32484200015</v>
      </c>
      <c r="H160" s="66">
        <v>2135337.1055999999</v>
      </c>
      <c r="I160" s="3"/>
      <c r="J160" s="4">
        <v>15</v>
      </c>
      <c r="K160" s="4">
        <v>857</v>
      </c>
      <c r="L160" s="4">
        <v>7.48</v>
      </c>
      <c r="M160" s="4">
        <v>524</v>
      </c>
      <c r="N160" s="4">
        <v>260.89999999999998</v>
      </c>
      <c r="O160" s="4">
        <v>74.400000000000006</v>
      </c>
      <c r="P160" s="4">
        <v>202.52</v>
      </c>
      <c r="Q160" s="5">
        <v>0.3</v>
      </c>
      <c r="R160" s="6">
        <v>0.1</v>
      </c>
      <c r="S160" s="6"/>
      <c r="T160" s="4">
        <v>42.28</v>
      </c>
      <c r="U160" s="6">
        <v>6.6699999999999997E-3</v>
      </c>
      <c r="V160" s="7"/>
      <c r="W160" s="4">
        <v>25.2</v>
      </c>
      <c r="X160" s="5">
        <v>5.6000000000000001E-2</v>
      </c>
      <c r="Y160" s="6">
        <v>4.1000000000000002E-2</v>
      </c>
      <c r="Z160" s="6">
        <v>3.1E-2</v>
      </c>
      <c r="AA160" s="14">
        <v>0.60799999999999998</v>
      </c>
      <c r="AB160" s="6">
        <v>1.9E-2</v>
      </c>
      <c r="AC160" s="6">
        <v>3.5E-4</v>
      </c>
      <c r="AD160" s="6"/>
      <c r="AE160" s="4">
        <v>8.67</v>
      </c>
      <c r="AF160" s="7"/>
      <c r="AG160" s="4">
        <v>100.1</v>
      </c>
      <c r="AH160" s="4">
        <v>33.9</v>
      </c>
      <c r="AI160" s="4">
        <v>4350</v>
      </c>
      <c r="AJ160" s="8">
        <v>1</v>
      </c>
      <c r="AK160" s="9"/>
      <c r="AL160" s="4">
        <v>2.5499999999999998</v>
      </c>
      <c r="AM160" s="8"/>
      <c r="AN160" s="8"/>
      <c r="AO160" s="8"/>
      <c r="AP160" s="8"/>
      <c r="AQ160" s="8"/>
      <c r="AR160" s="8"/>
      <c r="AS160" s="8"/>
      <c r="AT160" s="8"/>
      <c r="AU160" s="8"/>
      <c r="AV160" s="4">
        <v>62.92</v>
      </c>
      <c r="AW160" s="4">
        <v>139.6</v>
      </c>
      <c r="AX160" s="6">
        <v>0.33</v>
      </c>
      <c r="AY160" s="5">
        <v>1.460844</v>
      </c>
      <c r="AZ160" s="6">
        <v>8.0000000000000002E-3</v>
      </c>
      <c r="BA160" s="6">
        <v>3.5000000000000003E-2</v>
      </c>
      <c r="BB160" s="6"/>
      <c r="BC160" s="6">
        <v>1.4999999999999999E-2</v>
      </c>
      <c r="BD160" s="4"/>
      <c r="BE160" s="4">
        <v>0</v>
      </c>
      <c r="BF160" s="4">
        <v>0</v>
      </c>
      <c r="BG160" s="6">
        <v>0.77600000000000002</v>
      </c>
      <c r="BH160" s="10" t="s">
        <v>489</v>
      </c>
      <c r="BI160" s="19" t="s">
        <v>483</v>
      </c>
      <c r="BJ160" s="10" t="s">
        <v>484</v>
      </c>
    </row>
    <row r="161" spans="1:62" ht="15.75" x14ac:dyDescent="0.25">
      <c r="A161" s="2">
        <v>39731</v>
      </c>
      <c r="B161" s="3" t="s">
        <v>669</v>
      </c>
      <c r="C161" s="65" t="s">
        <v>670</v>
      </c>
      <c r="D161" s="3" t="s">
        <v>288</v>
      </c>
      <c r="E161" s="3" t="s">
        <v>289</v>
      </c>
      <c r="F161" s="3" t="s">
        <v>292</v>
      </c>
      <c r="G161" s="66">
        <v>503197.25745199999</v>
      </c>
      <c r="H161" s="66">
        <v>2135050.71331</v>
      </c>
      <c r="I161" s="3"/>
      <c r="J161" s="4">
        <v>50</v>
      </c>
      <c r="K161" s="4">
        <v>1856</v>
      </c>
      <c r="L161" s="4">
        <v>7.22</v>
      </c>
      <c r="M161" s="4">
        <v>980</v>
      </c>
      <c r="N161" s="4">
        <v>386.4</v>
      </c>
      <c r="O161" s="4">
        <v>318.8</v>
      </c>
      <c r="P161" s="4">
        <v>339.97</v>
      </c>
      <c r="Q161" s="5">
        <v>0.1</v>
      </c>
      <c r="R161" s="6">
        <v>15.95</v>
      </c>
      <c r="S161" s="6">
        <v>0.55000000000000004</v>
      </c>
      <c r="T161" s="4">
        <v>4.04</v>
      </c>
      <c r="U161" s="6">
        <v>6.2E-4</v>
      </c>
      <c r="V161" s="7"/>
      <c r="W161" s="4">
        <v>49.9</v>
      </c>
      <c r="X161" s="5">
        <v>5.6000000000000001E-2</v>
      </c>
      <c r="Y161" s="6">
        <v>4.1000000000000002E-2</v>
      </c>
      <c r="Z161" s="6">
        <v>3.1E-2</v>
      </c>
      <c r="AA161" s="6">
        <v>0.91500000000000004</v>
      </c>
      <c r="AB161" s="6">
        <v>0.157</v>
      </c>
      <c r="AC161" s="6">
        <v>3.5E-4</v>
      </c>
      <c r="AD161" s="6"/>
      <c r="AE161" s="4">
        <v>14.7</v>
      </c>
      <c r="AF161" s="7"/>
      <c r="AG161" s="4">
        <v>222.2</v>
      </c>
      <c r="AH161" s="4">
        <v>52.3</v>
      </c>
      <c r="AI161" s="4">
        <v>390</v>
      </c>
      <c r="AJ161" s="8">
        <v>0</v>
      </c>
      <c r="AK161" s="9"/>
      <c r="AL161" s="4">
        <v>9.3699999999999992</v>
      </c>
      <c r="AM161" s="8">
        <v>19.2</v>
      </c>
      <c r="AN161" s="8">
        <v>112</v>
      </c>
      <c r="AO161" s="8">
        <v>868</v>
      </c>
      <c r="AP161" s="8">
        <v>14</v>
      </c>
      <c r="AQ161" s="8">
        <v>2</v>
      </c>
      <c r="AR161" s="8">
        <v>12</v>
      </c>
      <c r="AS161" s="8">
        <v>966</v>
      </c>
      <c r="AT161" s="8">
        <v>110</v>
      </c>
      <c r="AU161" s="8">
        <v>856</v>
      </c>
      <c r="AV161" s="4">
        <v>124.6</v>
      </c>
      <c r="AW161" s="4">
        <v>215.37</v>
      </c>
      <c r="AX161" s="6">
        <v>0.81</v>
      </c>
      <c r="AY161" s="5">
        <v>3.5857080000000003</v>
      </c>
      <c r="AZ161" s="6">
        <v>8.0000000000000002E-3</v>
      </c>
      <c r="BA161" s="6">
        <v>3.5000000000000003E-2</v>
      </c>
      <c r="BB161" s="6">
        <v>0.36499999999999999</v>
      </c>
      <c r="BC161" s="6">
        <v>0.32100000000000001</v>
      </c>
      <c r="BD161" s="4">
        <v>36.6</v>
      </c>
      <c r="BE161" s="4">
        <v>0</v>
      </c>
      <c r="BF161" s="4">
        <v>0</v>
      </c>
      <c r="BG161" s="6">
        <v>0.57699999999999996</v>
      </c>
      <c r="BH161" s="10" t="s">
        <v>489</v>
      </c>
      <c r="BI161" s="19" t="s">
        <v>483</v>
      </c>
      <c r="BJ161" s="10" t="s">
        <v>484</v>
      </c>
    </row>
    <row r="162" spans="1:62" ht="15.75" x14ac:dyDescent="0.25">
      <c r="A162" s="2">
        <v>39681</v>
      </c>
      <c r="B162" s="3" t="s">
        <v>671</v>
      </c>
      <c r="C162" s="65" t="s">
        <v>672</v>
      </c>
      <c r="D162" s="3" t="s">
        <v>288</v>
      </c>
      <c r="E162" s="3" t="s">
        <v>673</v>
      </c>
      <c r="F162" s="3" t="s">
        <v>292</v>
      </c>
      <c r="G162" s="66">
        <v>495801.61891600006</v>
      </c>
      <c r="H162" s="66">
        <v>2132231.4832899999</v>
      </c>
      <c r="I162" s="3"/>
      <c r="J162" s="4">
        <v>60</v>
      </c>
      <c r="K162" s="4">
        <v>1412</v>
      </c>
      <c r="L162" s="4">
        <v>7.69</v>
      </c>
      <c r="M162" s="4">
        <v>840</v>
      </c>
      <c r="N162" s="4">
        <v>407.1</v>
      </c>
      <c r="O162" s="4">
        <v>190.2</v>
      </c>
      <c r="P162" s="4">
        <v>101.53</v>
      </c>
      <c r="Q162" s="5">
        <v>0.2</v>
      </c>
      <c r="R162" s="6">
        <v>7.5</v>
      </c>
      <c r="S162" s="6">
        <v>0.34</v>
      </c>
      <c r="T162" s="4">
        <v>4</v>
      </c>
      <c r="U162" s="6">
        <v>6.2E-4</v>
      </c>
      <c r="V162" s="7"/>
      <c r="W162" s="4">
        <v>11.8</v>
      </c>
      <c r="X162" s="5">
        <v>5.6000000000000001E-2</v>
      </c>
      <c r="Y162" s="6">
        <v>4.1000000000000002E-2</v>
      </c>
      <c r="Z162" s="6">
        <v>3.1E-2</v>
      </c>
      <c r="AA162" s="6">
        <v>0.316</v>
      </c>
      <c r="AB162" s="6">
        <v>7.1999999999999995E-2</v>
      </c>
      <c r="AC162" s="6">
        <v>3.5E-4</v>
      </c>
      <c r="AD162" s="6"/>
      <c r="AE162" s="4">
        <v>14.1</v>
      </c>
      <c r="AF162" s="7"/>
      <c r="AG162" s="4">
        <v>270</v>
      </c>
      <c r="AH162" s="4">
        <v>17.5</v>
      </c>
      <c r="AI162" s="4">
        <v>1</v>
      </c>
      <c r="AJ162" s="8">
        <v>0</v>
      </c>
      <c r="AK162" s="9"/>
      <c r="AL162" s="4">
        <v>0.5</v>
      </c>
      <c r="AM162" s="8">
        <v>30.4</v>
      </c>
      <c r="AN162" s="8">
        <v>76</v>
      </c>
      <c r="AO162" s="8">
        <v>764</v>
      </c>
      <c r="AP162" s="8">
        <v>8</v>
      </c>
      <c r="AQ162" s="8">
        <v>2</v>
      </c>
      <c r="AR162" s="8">
        <v>6</v>
      </c>
      <c r="AS162" s="8">
        <v>832</v>
      </c>
      <c r="AT162" s="8">
        <v>74</v>
      </c>
      <c r="AU162" s="8">
        <v>758</v>
      </c>
      <c r="AV162" s="4">
        <v>29.46</v>
      </c>
      <c r="AW162" s="4">
        <v>72.069999999999993</v>
      </c>
      <c r="AX162" s="6">
        <v>1</v>
      </c>
      <c r="AY162" s="5">
        <v>4.4268000000000001</v>
      </c>
      <c r="AZ162" s="6">
        <v>8.0000000000000002E-3</v>
      </c>
      <c r="BA162" s="6">
        <v>3.5000000000000003E-2</v>
      </c>
      <c r="BB162" s="6">
        <v>0.36499999999999999</v>
      </c>
      <c r="BC162" s="6">
        <v>9.4E-2</v>
      </c>
      <c r="BD162" s="4">
        <v>33.299999999999997</v>
      </c>
      <c r="BE162" s="4">
        <v>0</v>
      </c>
      <c r="BF162" s="4">
        <v>0</v>
      </c>
      <c r="BG162" s="6">
        <v>1.343</v>
      </c>
      <c r="BH162" s="10" t="s">
        <v>483</v>
      </c>
      <c r="BI162" s="19" t="s">
        <v>483</v>
      </c>
      <c r="BJ162" s="10" t="s">
        <v>484</v>
      </c>
    </row>
    <row r="163" spans="1:62" ht="15.75" x14ac:dyDescent="0.25">
      <c r="A163" s="2">
        <v>39681</v>
      </c>
      <c r="B163" s="3" t="s">
        <v>674</v>
      </c>
      <c r="C163" s="65" t="s">
        <v>675</v>
      </c>
      <c r="D163" s="3" t="s">
        <v>288</v>
      </c>
      <c r="E163" s="3" t="s">
        <v>289</v>
      </c>
      <c r="F163" s="3" t="s">
        <v>292</v>
      </c>
      <c r="G163" s="66">
        <v>494269.1597079999</v>
      </c>
      <c r="H163" s="66">
        <v>2134873.40876</v>
      </c>
      <c r="I163" s="3"/>
      <c r="J163" s="4">
        <v>10</v>
      </c>
      <c r="K163" s="4">
        <v>706</v>
      </c>
      <c r="L163" s="4">
        <v>7.5</v>
      </c>
      <c r="M163" s="4">
        <v>392</v>
      </c>
      <c r="N163" s="4">
        <v>176.1</v>
      </c>
      <c r="O163" s="4">
        <v>82.7</v>
      </c>
      <c r="P163" s="4">
        <v>95.92</v>
      </c>
      <c r="Q163" s="5">
        <v>0.2</v>
      </c>
      <c r="R163" s="6">
        <v>2.5499999999999998</v>
      </c>
      <c r="S163" s="6">
        <v>0.17</v>
      </c>
      <c r="T163" s="4">
        <v>8.2799999999999994</v>
      </c>
      <c r="U163" s="6">
        <v>6.2E-4</v>
      </c>
      <c r="V163" s="7"/>
      <c r="W163" s="4">
        <v>11.2</v>
      </c>
      <c r="X163" s="5">
        <v>5.6000000000000001E-2</v>
      </c>
      <c r="Y163" s="6">
        <v>4.1000000000000002E-2</v>
      </c>
      <c r="Z163" s="6">
        <v>3.1E-2</v>
      </c>
      <c r="AA163" s="14">
        <v>0.36799999999999999</v>
      </c>
      <c r="AB163" s="6">
        <v>5.8000000000000003E-2</v>
      </c>
      <c r="AC163" s="6">
        <v>3.5E-4</v>
      </c>
      <c r="AD163" s="6"/>
      <c r="AE163" s="4">
        <v>6.21</v>
      </c>
      <c r="AF163" s="7"/>
      <c r="AG163" s="4">
        <v>79.900000000000006</v>
      </c>
      <c r="AH163" s="4">
        <v>16.5</v>
      </c>
      <c r="AI163" s="4">
        <v>250</v>
      </c>
      <c r="AJ163" s="8">
        <v>1</v>
      </c>
      <c r="AK163" s="9"/>
      <c r="AL163" s="4">
        <v>0.5</v>
      </c>
      <c r="AM163" s="8">
        <v>10</v>
      </c>
      <c r="AN163" s="8">
        <v>52</v>
      </c>
      <c r="AO163" s="8">
        <v>340</v>
      </c>
      <c r="AP163" s="8">
        <v>6</v>
      </c>
      <c r="AQ163" s="8">
        <v>0</v>
      </c>
      <c r="AR163" s="8">
        <v>6</v>
      </c>
      <c r="AS163" s="8">
        <v>386</v>
      </c>
      <c r="AT163" s="8">
        <v>52</v>
      </c>
      <c r="AU163" s="8">
        <v>334</v>
      </c>
      <c r="AV163" s="4">
        <v>27.97</v>
      </c>
      <c r="AW163" s="4">
        <v>67.95</v>
      </c>
      <c r="AX163" s="6">
        <v>0.16</v>
      </c>
      <c r="AY163" s="5">
        <v>0.70828800000000003</v>
      </c>
      <c r="AZ163" s="6">
        <v>8.0000000000000002E-3</v>
      </c>
      <c r="BA163" s="6">
        <v>3.5000000000000003E-2</v>
      </c>
      <c r="BB163" s="6">
        <v>0.36499999999999999</v>
      </c>
      <c r="BC163" s="6">
        <v>6.0999999999999999E-2</v>
      </c>
      <c r="BD163" s="4">
        <v>33.9</v>
      </c>
      <c r="BE163" s="4">
        <v>0</v>
      </c>
      <c r="BF163" s="4">
        <v>0</v>
      </c>
      <c r="BG163" s="6">
        <v>0.437</v>
      </c>
      <c r="BH163" s="10" t="s">
        <v>483</v>
      </c>
      <c r="BI163" s="19" t="s">
        <v>483</v>
      </c>
      <c r="BJ163" s="10" t="s">
        <v>484</v>
      </c>
    </row>
    <row r="164" spans="1:62" ht="17.25" customHeight="1" x14ac:dyDescent="0.25">
      <c r="A164" s="2">
        <v>39630</v>
      </c>
      <c r="B164" s="3" t="s">
        <v>709</v>
      </c>
      <c r="C164" s="65" t="s">
        <v>710</v>
      </c>
      <c r="D164" s="3" t="s">
        <v>119</v>
      </c>
      <c r="E164" s="3" t="s">
        <v>703</v>
      </c>
      <c r="F164" s="3" t="s">
        <v>711</v>
      </c>
      <c r="G164" s="66">
        <v>500522.90840100008</v>
      </c>
      <c r="H164" s="66">
        <v>2126943.7248799996</v>
      </c>
      <c r="I164" s="3"/>
      <c r="J164" s="4">
        <v>5</v>
      </c>
      <c r="K164" s="4">
        <v>504</v>
      </c>
      <c r="L164" s="4">
        <v>7.99</v>
      </c>
      <c r="M164" s="4">
        <v>320</v>
      </c>
      <c r="N164" s="4">
        <v>163.1</v>
      </c>
      <c r="O164" s="4">
        <v>37.9</v>
      </c>
      <c r="P164" s="4">
        <v>130.19</v>
      </c>
      <c r="Q164" s="5">
        <v>0.1</v>
      </c>
      <c r="R164" s="6">
        <v>0.1</v>
      </c>
      <c r="S164" s="6">
        <v>0.1</v>
      </c>
      <c r="T164" s="4">
        <v>15.31</v>
      </c>
      <c r="U164" s="6">
        <v>4.4099999999999999E-3</v>
      </c>
      <c r="V164" s="7"/>
      <c r="W164" s="4">
        <v>14.7</v>
      </c>
      <c r="X164" s="5">
        <v>5.6000000000000001E-2</v>
      </c>
      <c r="Y164" s="6">
        <v>4.1000000000000002E-2</v>
      </c>
      <c r="Z164" s="6">
        <v>3.1E-2</v>
      </c>
      <c r="AA164" s="6">
        <v>1.2E-2</v>
      </c>
      <c r="AB164" s="6">
        <v>1.9E-2</v>
      </c>
      <c r="AC164" s="6">
        <v>3.5E-4</v>
      </c>
      <c r="AD164" s="6"/>
      <c r="AE164" s="4">
        <v>5.25</v>
      </c>
      <c r="AF164" s="7"/>
      <c r="AG164" s="4">
        <v>44.2</v>
      </c>
      <c r="AH164" s="4">
        <v>22.7</v>
      </c>
      <c r="AI164" s="4">
        <v>90</v>
      </c>
      <c r="AJ164" s="8">
        <v>0</v>
      </c>
      <c r="AK164" s="9"/>
      <c r="AL164" s="4">
        <v>0.5</v>
      </c>
      <c r="AM164" s="8">
        <v>10</v>
      </c>
      <c r="AN164" s="8">
        <v>52</v>
      </c>
      <c r="AO164" s="8">
        <v>268</v>
      </c>
      <c r="AP164" s="8">
        <v>0</v>
      </c>
      <c r="AQ164" s="8">
        <v>0</v>
      </c>
      <c r="AR164" s="8">
        <v>0</v>
      </c>
      <c r="AS164" s="8">
        <v>320</v>
      </c>
      <c r="AT164" s="8">
        <v>52</v>
      </c>
      <c r="AU164" s="8">
        <v>268</v>
      </c>
      <c r="AV164" s="4">
        <v>36.71</v>
      </c>
      <c r="AW164" s="4">
        <v>93.48</v>
      </c>
      <c r="AX164" s="6">
        <v>0.39</v>
      </c>
      <c r="AY164" s="5">
        <v>1.7264520000000001</v>
      </c>
      <c r="AZ164" s="6">
        <v>8.0000000000000002E-3</v>
      </c>
      <c r="BA164" s="6">
        <v>3.5000000000000003E-2</v>
      </c>
      <c r="BB164" s="6">
        <v>0.36499999999999999</v>
      </c>
      <c r="BC164" s="6">
        <v>2.7E-2</v>
      </c>
      <c r="BD164" s="4">
        <v>31.6</v>
      </c>
      <c r="BE164" s="4">
        <v>0</v>
      </c>
      <c r="BF164" s="4">
        <v>0</v>
      </c>
      <c r="BG164" s="6">
        <v>0.58799999999999997</v>
      </c>
      <c r="BH164" s="10" t="s">
        <v>489</v>
      </c>
      <c r="BI164" s="19" t="s">
        <v>483</v>
      </c>
      <c r="BJ164" s="10" t="s">
        <v>484</v>
      </c>
    </row>
    <row r="165" spans="1:62" ht="18" customHeight="1" x14ac:dyDescent="0.25">
      <c r="A165" s="2">
        <v>39630</v>
      </c>
      <c r="B165" s="3" t="s">
        <v>712</v>
      </c>
      <c r="C165" s="65" t="s">
        <v>713</v>
      </c>
      <c r="D165" s="3" t="s">
        <v>119</v>
      </c>
      <c r="E165" s="3" t="s">
        <v>714</v>
      </c>
      <c r="F165" s="3" t="s">
        <v>715</v>
      </c>
      <c r="G165" s="66">
        <v>499901.57280299999</v>
      </c>
      <c r="H165" s="66">
        <v>2127498.7063799994</v>
      </c>
      <c r="I165" s="3"/>
      <c r="J165" s="4">
        <v>5</v>
      </c>
      <c r="K165" s="4">
        <v>504</v>
      </c>
      <c r="L165" s="4">
        <v>7.92</v>
      </c>
      <c r="M165" s="4">
        <v>328</v>
      </c>
      <c r="N165" s="4">
        <v>160.6</v>
      </c>
      <c r="O165" s="4">
        <v>39.9</v>
      </c>
      <c r="P165" s="4">
        <v>125.07</v>
      </c>
      <c r="Q165" s="5">
        <v>0.1</v>
      </c>
      <c r="R165" s="6">
        <v>0.1</v>
      </c>
      <c r="S165" s="6">
        <v>0.1</v>
      </c>
      <c r="T165" s="4">
        <v>21.6</v>
      </c>
      <c r="U165" s="6">
        <v>6.7400000000000003E-3</v>
      </c>
      <c r="V165" s="7"/>
      <c r="W165" s="4">
        <v>14.3</v>
      </c>
      <c r="X165" s="5">
        <v>5.6000000000000001E-2</v>
      </c>
      <c r="Y165" s="6">
        <v>4.1000000000000002E-2</v>
      </c>
      <c r="Z165" s="6">
        <v>3.1E-2</v>
      </c>
      <c r="AA165" s="6">
        <v>0.16300000000000001</v>
      </c>
      <c r="AB165" s="6">
        <v>3.7999999999999999E-2</v>
      </c>
      <c r="AC165" s="6">
        <v>3.5E-4</v>
      </c>
      <c r="AD165" s="6"/>
      <c r="AE165" s="4">
        <v>5.13</v>
      </c>
      <c r="AF165" s="7"/>
      <c r="AG165" s="4">
        <v>45.4</v>
      </c>
      <c r="AH165" s="4">
        <v>21.7</v>
      </c>
      <c r="AI165" s="4">
        <v>140</v>
      </c>
      <c r="AJ165" s="8">
        <v>1</v>
      </c>
      <c r="AK165" s="9"/>
      <c r="AL165" s="4">
        <v>0.5</v>
      </c>
      <c r="AM165" s="8">
        <v>10</v>
      </c>
      <c r="AN165" s="8">
        <v>52</v>
      </c>
      <c r="AO165" s="8">
        <v>276</v>
      </c>
      <c r="AP165" s="8">
        <v>0</v>
      </c>
      <c r="AQ165" s="8">
        <v>0</v>
      </c>
      <c r="AR165" s="8">
        <v>0</v>
      </c>
      <c r="AS165" s="8">
        <v>328</v>
      </c>
      <c r="AT165" s="8">
        <v>52</v>
      </c>
      <c r="AU165" s="8">
        <v>276</v>
      </c>
      <c r="AV165" s="4">
        <v>35.71</v>
      </c>
      <c r="AW165" s="4">
        <v>89.36</v>
      </c>
      <c r="AX165" s="6">
        <v>0.31</v>
      </c>
      <c r="AY165" s="5">
        <v>1.3723080000000001</v>
      </c>
      <c r="AZ165" s="6">
        <v>8.0000000000000002E-3</v>
      </c>
      <c r="BA165" s="6">
        <v>3.5000000000000003E-2</v>
      </c>
      <c r="BB165" s="6">
        <v>0.36499999999999999</v>
      </c>
      <c r="BC165" s="6">
        <v>2.8000000000000001E-2</v>
      </c>
      <c r="BD165" s="4">
        <v>32.6</v>
      </c>
      <c r="BE165" s="4">
        <v>0</v>
      </c>
      <c r="BF165" s="4">
        <v>0</v>
      </c>
      <c r="BG165" s="6">
        <v>0.56299999999999994</v>
      </c>
      <c r="BH165" s="10" t="s">
        <v>489</v>
      </c>
      <c r="BI165" s="19" t="s">
        <v>483</v>
      </c>
      <c r="BJ165" s="10" t="s">
        <v>484</v>
      </c>
    </row>
    <row r="166" spans="1:62" ht="15.75" x14ac:dyDescent="0.25">
      <c r="A166" s="2">
        <v>39630</v>
      </c>
      <c r="B166" s="3" t="s">
        <v>716</v>
      </c>
      <c r="C166" s="65" t="s">
        <v>717</v>
      </c>
      <c r="D166" s="3" t="s">
        <v>119</v>
      </c>
      <c r="E166" s="3" t="s">
        <v>714</v>
      </c>
      <c r="F166" s="3" t="s">
        <v>718</v>
      </c>
      <c r="G166" s="66">
        <v>499446.19900399999</v>
      </c>
      <c r="H166" s="66">
        <v>2127630.38643</v>
      </c>
      <c r="I166" s="3"/>
      <c r="J166" s="4">
        <v>5</v>
      </c>
      <c r="K166" s="4">
        <v>454</v>
      </c>
      <c r="L166" s="4">
        <v>8.1</v>
      </c>
      <c r="M166" s="4">
        <v>300</v>
      </c>
      <c r="N166" s="4">
        <v>139.1</v>
      </c>
      <c r="O166" s="4">
        <v>35.799999999999997</v>
      </c>
      <c r="P166" s="4">
        <v>108.36</v>
      </c>
      <c r="Q166" s="5">
        <v>0.1</v>
      </c>
      <c r="R166" s="6">
        <v>0.1</v>
      </c>
      <c r="S166" s="6"/>
      <c r="T166" s="4">
        <v>23.01</v>
      </c>
      <c r="U166" s="6">
        <v>9.0600000000000003E-3</v>
      </c>
      <c r="V166" s="7"/>
      <c r="W166" s="4">
        <v>11.4</v>
      </c>
      <c r="X166" s="5">
        <v>5.6000000000000001E-2</v>
      </c>
      <c r="Y166" s="6">
        <v>4.1000000000000002E-2</v>
      </c>
      <c r="Z166" s="6">
        <v>3.1E-2</v>
      </c>
      <c r="AA166" s="6">
        <v>7.9000000000000001E-2</v>
      </c>
      <c r="AB166" s="6">
        <v>1.9E-2</v>
      </c>
      <c r="AC166" s="6">
        <v>3.5E-4</v>
      </c>
      <c r="AD166" s="6"/>
      <c r="AE166" s="4">
        <v>4.53</v>
      </c>
      <c r="AF166" s="7"/>
      <c r="AG166" s="4">
        <v>43.4</v>
      </c>
      <c r="AH166" s="4">
        <v>19.399999999999999</v>
      </c>
      <c r="AI166" s="4">
        <v>5</v>
      </c>
      <c r="AJ166" s="8">
        <v>0</v>
      </c>
      <c r="AK166" s="9"/>
      <c r="AL166" s="4">
        <v>0.5</v>
      </c>
      <c r="AM166" s="8"/>
      <c r="AN166" s="8"/>
      <c r="AO166" s="8"/>
      <c r="AP166" s="8"/>
      <c r="AQ166" s="8"/>
      <c r="AR166" s="8"/>
      <c r="AS166" s="8"/>
      <c r="AT166" s="8"/>
      <c r="AU166" s="8"/>
      <c r="AV166" s="4">
        <v>28.47</v>
      </c>
      <c r="AW166" s="4">
        <v>79.89</v>
      </c>
      <c r="AX166" s="6">
        <v>0.55000000000000004</v>
      </c>
      <c r="AY166" s="5">
        <v>2.4347400000000001</v>
      </c>
      <c r="AZ166" s="6">
        <v>8.0000000000000002E-3</v>
      </c>
      <c r="BA166" s="6">
        <v>3.5000000000000003E-2</v>
      </c>
      <c r="BB166" s="6"/>
      <c r="BC166" s="6">
        <v>0.02</v>
      </c>
      <c r="BD166" s="4"/>
      <c r="BE166" s="4">
        <v>0</v>
      </c>
      <c r="BF166" s="4">
        <v>0</v>
      </c>
      <c r="BG166" s="6">
        <v>0.55900000000000005</v>
      </c>
      <c r="BH166" s="10" t="s">
        <v>489</v>
      </c>
      <c r="BI166" s="19" t="s">
        <v>483</v>
      </c>
      <c r="BJ166" s="10" t="s">
        <v>484</v>
      </c>
    </row>
    <row r="167" spans="1:62" ht="15.75" x14ac:dyDescent="0.25">
      <c r="A167" s="2">
        <v>39630</v>
      </c>
      <c r="B167" s="3" t="s">
        <v>539</v>
      </c>
      <c r="C167" s="65" t="s">
        <v>540</v>
      </c>
      <c r="D167" s="3" t="s">
        <v>89</v>
      </c>
      <c r="E167" s="3" t="s">
        <v>541</v>
      </c>
      <c r="F167" s="3" t="s">
        <v>542</v>
      </c>
      <c r="G167" s="66">
        <v>489512.30287900002</v>
      </c>
      <c r="H167" s="66">
        <v>2135380.8227999997</v>
      </c>
      <c r="I167" s="3"/>
      <c r="J167" s="4">
        <v>5</v>
      </c>
      <c r="K167" s="4">
        <v>1009</v>
      </c>
      <c r="L167" s="4">
        <v>7.63</v>
      </c>
      <c r="M167" s="4">
        <v>640</v>
      </c>
      <c r="N167" s="4">
        <v>278.8</v>
      </c>
      <c r="O167" s="4">
        <v>90.4</v>
      </c>
      <c r="P167" s="4">
        <v>256.27</v>
      </c>
      <c r="Q167" s="5">
        <v>0.2</v>
      </c>
      <c r="R167" s="6">
        <v>0.1</v>
      </c>
      <c r="S167" s="6">
        <v>0.1</v>
      </c>
      <c r="T167" s="4">
        <v>98.2</v>
      </c>
      <c r="U167" s="6">
        <v>7.4999999999999997E-3</v>
      </c>
      <c r="V167" s="7"/>
      <c r="W167" s="4">
        <v>33.200000000000003</v>
      </c>
      <c r="X167" s="5">
        <v>5.6000000000000001E-2</v>
      </c>
      <c r="Y167" s="6">
        <v>4.1000000000000002E-2</v>
      </c>
      <c r="Z167" s="6">
        <v>3.1E-2</v>
      </c>
      <c r="AA167" s="6">
        <v>5.1999999999999998E-2</v>
      </c>
      <c r="AB167" s="6">
        <v>1.9E-2</v>
      </c>
      <c r="AC167" s="6">
        <v>3.5E-4</v>
      </c>
      <c r="AD167" s="6"/>
      <c r="AE167" s="4">
        <v>9.76</v>
      </c>
      <c r="AF167" s="7"/>
      <c r="AG167" s="4">
        <v>92.2</v>
      </c>
      <c r="AH167" s="4">
        <v>42.1</v>
      </c>
      <c r="AI167" s="4">
        <v>50</v>
      </c>
      <c r="AJ167" s="8">
        <v>0</v>
      </c>
      <c r="AK167" s="9"/>
      <c r="AL167" s="4">
        <v>0.5</v>
      </c>
      <c r="AM167" s="8">
        <v>10</v>
      </c>
      <c r="AN167" s="8">
        <v>112</v>
      </c>
      <c r="AO167" s="8">
        <v>528</v>
      </c>
      <c r="AP167" s="8">
        <v>6</v>
      </c>
      <c r="AQ167" s="8">
        <v>0</v>
      </c>
      <c r="AR167" s="8">
        <v>6</v>
      </c>
      <c r="AS167" s="8">
        <v>634</v>
      </c>
      <c r="AT167" s="8">
        <v>112</v>
      </c>
      <c r="AU167" s="8">
        <v>522</v>
      </c>
      <c r="AV167" s="4">
        <v>82.9</v>
      </c>
      <c r="AW167" s="4">
        <v>173.37</v>
      </c>
      <c r="AX167" s="6">
        <v>3.31</v>
      </c>
      <c r="AY167" s="5">
        <v>14.652708000000001</v>
      </c>
      <c r="AZ167" s="6">
        <v>8.0000000000000002E-3</v>
      </c>
      <c r="BA167" s="6">
        <v>3.5000000000000003E-2</v>
      </c>
      <c r="BB167" s="6">
        <v>0.36499999999999999</v>
      </c>
      <c r="BC167" s="6">
        <v>4.4999999999999998E-2</v>
      </c>
      <c r="BD167" s="4">
        <v>29.7</v>
      </c>
      <c r="BE167" s="4">
        <v>0</v>
      </c>
      <c r="BF167" s="4">
        <v>0</v>
      </c>
      <c r="BG167" s="6">
        <v>1.302</v>
      </c>
      <c r="BH167" s="10" t="s">
        <v>489</v>
      </c>
      <c r="BI167" s="19" t="s">
        <v>483</v>
      </c>
      <c r="BJ167" s="10" t="s">
        <v>484</v>
      </c>
    </row>
    <row r="168" spans="1:62" ht="15.75" x14ac:dyDescent="0.25">
      <c r="A168" s="2">
        <v>39702</v>
      </c>
      <c r="B168" s="3" t="s">
        <v>543</v>
      </c>
      <c r="C168" s="65" t="s">
        <v>544</v>
      </c>
      <c r="D168" s="3" t="s">
        <v>89</v>
      </c>
      <c r="E168" s="3" t="s">
        <v>529</v>
      </c>
      <c r="F168" s="3"/>
      <c r="G168" s="66">
        <v>482681.14018000005</v>
      </c>
      <c r="H168" s="66">
        <v>2134984.0614399994</v>
      </c>
      <c r="I168" s="3"/>
      <c r="J168" s="4">
        <v>5</v>
      </c>
      <c r="K168" s="4">
        <v>363</v>
      </c>
      <c r="L168" s="4">
        <v>7.5</v>
      </c>
      <c r="M168" s="4">
        <v>228</v>
      </c>
      <c r="N168" s="4">
        <v>89.3</v>
      </c>
      <c r="O168" s="4">
        <v>35</v>
      </c>
      <c r="P168" s="4">
        <v>81.28</v>
      </c>
      <c r="Q168" s="5">
        <v>0.3</v>
      </c>
      <c r="R168" s="6">
        <v>0.1</v>
      </c>
      <c r="S168" s="6"/>
      <c r="T168" s="4">
        <v>8.5</v>
      </c>
      <c r="U168" s="6">
        <v>3.81E-3</v>
      </c>
      <c r="V168" s="7"/>
      <c r="W168" s="4">
        <v>9.3000000000000007</v>
      </c>
      <c r="X168" s="5">
        <v>5.6000000000000001E-2</v>
      </c>
      <c r="Y168" s="6">
        <v>4.1000000000000002E-2</v>
      </c>
      <c r="Z168" s="6">
        <v>3.1E-2</v>
      </c>
      <c r="AA168" s="6">
        <v>5.1999999999999998E-2</v>
      </c>
      <c r="AB168" s="6">
        <v>1.9E-2</v>
      </c>
      <c r="AC168" s="6">
        <v>3.5E-4</v>
      </c>
      <c r="AD168" s="6"/>
      <c r="AE168" s="4">
        <v>4.72</v>
      </c>
      <c r="AF168" s="7"/>
      <c r="AG168" s="4">
        <v>29.7</v>
      </c>
      <c r="AH168" s="4">
        <v>14.1</v>
      </c>
      <c r="AI168" s="4">
        <v>1920</v>
      </c>
      <c r="AJ168" s="8">
        <v>1</v>
      </c>
      <c r="AK168" s="9"/>
      <c r="AL168" s="4">
        <v>0.5</v>
      </c>
      <c r="AM168" s="8"/>
      <c r="AN168" s="8"/>
      <c r="AO168" s="8"/>
      <c r="AP168" s="8"/>
      <c r="AQ168" s="8"/>
      <c r="AR168" s="8"/>
      <c r="AS168" s="8"/>
      <c r="AT168" s="8"/>
      <c r="AU168" s="8"/>
      <c r="AV168" s="4">
        <v>23.22</v>
      </c>
      <c r="AW168" s="4">
        <v>58.06</v>
      </c>
      <c r="AX168" s="6">
        <v>0.99</v>
      </c>
      <c r="AY168" s="5">
        <v>4.3825320000000003</v>
      </c>
      <c r="AZ168" s="6">
        <v>8.0000000000000002E-3</v>
      </c>
      <c r="BA168" s="6">
        <v>3.5000000000000003E-2</v>
      </c>
      <c r="BB168" s="6"/>
      <c r="BC168" s="6">
        <v>8.9999999999999993E-3</v>
      </c>
      <c r="BD168" s="4"/>
      <c r="BE168" s="4">
        <v>0</v>
      </c>
      <c r="BF168" s="4">
        <v>0</v>
      </c>
      <c r="BG168" s="6">
        <v>0.58799999999999997</v>
      </c>
      <c r="BH168" s="10" t="s">
        <v>489</v>
      </c>
      <c r="BI168" s="19" t="s">
        <v>483</v>
      </c>
      <c r="BJ168" s="10" t="s">
        <v>484</v>
      </c>
    </row>
    <row r="169" spans="1:62" ht="15.75" x14ac:dyDescent="0.25">
      <c r="A169" s="2">
        <v>39623</v>
      </c>
      <c r="B169" s="3" t="s">
        <v>545</v>
      </c>
      <c r="C169" s="65" t="s">
        <v>546</v>
      </c>
      <c r="D169" s="3" t="s">
        <v>89</v>
      </c>
      <c r="E169" s="3" t="s">
        <v>547</v>
      </c>
      <c r="F169" s="3" t="s">
        <v>548</v>
      </c>
      <c r="G169" s="66">
        <v>484685.54229599988</v>
      </c>
      <c r="H169" s="66">
        <v>2136212.7202499998</v>
      </c>
      <c r="I169" s="3"/>
      <c r="J169" s="4">
        <v>10</v>
      </c>
      <c r="K169" s="4">
        <v>403</v>
      </c>
      <c r="L169" s="4">
        <v>7.66</v>
      </c>
      <c r="M169" s="4">
        <v>284</v>
      </c>
      <c r="N169" s="4">
        <v>114.4</v>
      </c>
      <c r="O169" s="4">
        <v>36.6</v>
      </c>
      <c r="P169" s="4">
        <v>102.93</v>
      </c>
      <c r="Q169" s="5">
        <v>0.2</v>
      </c>
      <c r="R169" s="6">
        <v>0.1</v>
      </c>
      <c r="S169" s="6"/>
      <c r="T169" s="4">
        <v>30.31</v>
      </c>
      <c r="U169" s="6">
        <v>6.2100000000000002E-3</v>
      </c>
      <c r="V169" s="7"/>
      <c r="W169" s="4">
        <v>12.2</v>
      </c>
      <c r="X169" s="5">
        <v>5.6000000000000001E-2</v>
      </c>
      <c r="Y169" s="6">
        <v>4.1000000000000002E-2</v>
      </c>
      <c r="Z169" s="6">
        <v>3.1E-2</v>
      </c>
      <c r="AA169" s="6">
        <v>6.2E-2</v>
      </c>
      <c r="AB169" s="6">
        <v>1.9E-2</v>
      </c>
      <c r="AC169" s="6">
        <v>3.5E-4</v>
      </c>
      <c r="AD169" s="6"/>
      <c r="AE169" s="4">
        <v>5.3</v>
      </c>
      <c r="AF169" s="7"/>
      <c r="AG169" s="4">
        <v>37.9</v>
      </c>
      <c r="AH169" s="4">
        <v>17.600000000000001</v>
      </c>
      <c r="AI169" s="4">
        <v>1</v>
      </c>
      <c r="AJ169" s="8">
        <v>0</v>
      </c>
      <c r="AK169" s="9"/>
      <c r="AL169" s="4">
        <v>0.74</v>
      </c>
      <c r="AM169" s="8"/>
      <c r="AN169" s="8"/>
      <c r="AO169" s="8"/>
      <c r="AP169" s="8"/>
      <c r="AQ169" s="8"/>
      <c r="AR169" s="8"/>
      <c r="AS169" s="8"/>
      <c r="AT169" s="8"/>
      <c r="AU169" s="8"/>
      <c r="AV169" s="4">
        <v>30.46</v>
      </c>
      <c r="AW169" s="4">
        <v>72.47</v>
      </c>
      <c r="AX169" s="6">
        <v>1.37</v>
      </c>
      <c r="AY169" s="5">
        <v>6.0647160000000007</v>
      </c>
      <c r="AZ169" s="6">
        <v>8.0000000000000002E-3</v>
      </c>
      <c r="BA169" s="6">
        <v>3.5000000000000003E-2</v>
      </c>
      <c r="BB169" s="6"/>
      <c r="BC169" s="6">
        <v>2.1000000000000001E-2</v>
      </c>
      <c r="BD169" s="4"/>
      <c r="BE169" s="4">
        <v>0.7</v>
      </c>
      <c r="BF169" s="4">
        <v>0.8</v>
      </c>
      <c r="BG169" s="6">
        <v>0.41399999999999998</v>
      </c>
      <c r="BH169" s="10" t="s">
        <v>489</v>
      </c>
      <c r="BI169" s="19" t="s">
        <v>483</v>
      </c>
      <c r="BJ169" s="10" t="s">
        <v>484</v>
      </c>
    </row>
    <row r="170" spans="1:62" ht="15.75" x14ac:dyDescent="0.25">
      <c r="A170" s="2">
        <v>39654</v>
      </c>
      <c r="B170" s="3" t="s">
        <v>719</v>
      </c>
      <c r="C170" s="65" t="s">
        <v>720</v>
      </c>
      <c r="D170" s="3" t="s">
        <v>119</v>
      </c>
      <c r="E170" s="3" t="s">
        <v>721</v>
      </c>
      <c r="F170" s="3" t="s">
        <v>722</v>
      </c>
      <c r="G170" s="66">
        <v>481497.85551199986</v>
      </c>
      <c r="H170" s="66">
        <v>2133539.0103700003</v>
      </c>
      <c r="I170" s="3"/>
      <c r="J170" s="4">
        <v>5</v>
      </c>
      <c r="K170" s="4">
        <v>575</v>
      </c>
      <c r="L170" s="4">
        <v>7</v>
      </c>
      <c r="M170" s="4">
        <v>344</v>
      </c>
      <c r="N170" s="4">
        <v>113.3</v>
      </c>
      <c r="O170" s="4">
        <v>78.599999999999994</v>
      </c>
      <c r="P170" s="4">
        <v>97.85</v>
      </c>
      <c r="Q170" s="5">
        <v>0.5</v>
      </c>
      <c r="R170" s="6">
        <v>0.1</v>
      </c>
      <c r="S170" s="6"/>
      <c r="T170" s="4">
        <v>12.28</v>
      </c>
      <c r="U170" s="6">
        <v>1.042E-2</v>
      </c>
      <c r="V170" s="7"/>
      <c r="W170" s="4">
        <v>9.67</v>
      </c>
      <c r="X170" s="5">
        <v>5.6000000000000001E-2</v>
      </c>
      <c r="Y170" s="6">
        <v>4.1000000000000002E-2</v>
      </c>
      <c r="Z170" s="6">
        <v>3.1E-2</v>
      </c>
      <c r="AA170" s="6">
        <v>5.1999999999999998E-2</v>
      </c>
      <c r="AB170" s="6">
        <v>1.9E-2</v>
      </c>
      <c r="AC170" s="6">
        <v>3.5E-4</v>
      </c>
      <c r="AD170" s="6"/>
      <c r="AE170" s="4">
        <v>5.41</v>
      </c>
      <c r="AF170" s="7"/>
      <c r="AG170" s="4">
        <v>54.6</v>
      </c>
      <c r="AH170" s="4">
        <v>17.899999999999999</v>
      </c>
      <c r="AI170" s="4">
        <v>70</v>
      </c>
      <c r="AJ170" s="8">
        <v>0</v>
      </c>
      <c r="AK170" s="9"/>
      <c r="AL170" s="4">
        <v>0.5</v>
      </c>
      <c r="AM170" s="8"/>
      <c r="AN170" s="8"/>
      <c r="AO170" s="8"/>
      <c r="AP170" s="8"/>
      <c r="AQ170" s="8"/>
      <c r="AR170" s="8"/>
      <c r="AS170" s="8"/>
      <c r="AT170" s="8"/>
      <c r="AU170" s="8"/>
      <c r="AV170" s="4">
        <v>24.14</v>
      </c>
      <c r="AW170" s="4">
        <v>73.709999999999994</v>
      </c>
      <c r="AX170" s="6">
        <v>1.56</v>
      </c>
      <c r="AY170" s="5">
        <v>6.9058080000000004</v>
      </c>
      <c r="AZ170" s="6">
        <v>8.0000000000000002E-3</v>
      </c>
      <c r="BA170" s="6">
        <v>3.5000000000000003E-2</v>
      </c>
      <c r="BB170" s="6"/>
      <c r="BC170" s="6">
        <v>8.9999999999999993E-3</v>
      </c>
      <c r="BD170" s="4"/>
      <c r="BE170" s="4">
        <v>0</v>
      </c>
      <c r="BF170" s="4">
        <v>0</v>
      </c>
      <c r="BG170" s="6">
        <v>1.4279999999999999</v>
      </c>
      <c r="BH170" s="10" t="s">
        <v>489</v>
      </c>
      <c r="BI170" s="19" t="s">
        <v>483</v>
      </c>
      <c r="BJ170" s="10" t="s">
        <v>484</v>
      </c>
    </row>
    <row r="171" spans="1:62" ht="15.75" x14ac:dyDescent="0.25">
      <c r="A171" s="2">
        <v>39657</v>
      </c>
      <c r="B171" s="3" t="s">
        <v>635</v>
      </c>
      <c r="C171" s="65" t="s">
        <v>636</v>
      </c>
      <c r="D171" s="3" t="s">
        <v>261</v>
      </c>
      <c r="E171" s="3" t="s">
        <v>636</v>
      </c>
      <c r="F171" s="3" t="s">
        <v>637</v>
      </c>
      <c r="G171" s="63">
        <v>487673</v>
      </c>
      <c r="H171" s="63">
        <v>2142151</v>
      </c>
      <c r="I171" s="3"/>
      <c r="J171" s="4">
        <v>120</v>
      </c>
      <c r="K171" s="4">
        <v>1261</v>
      </c>
      <c r="L171" s="4">
        <v>7.42</v>
      </c>
      <c r="M171" s="4">
        <v>816</v>
      </c>
      <c r="N171" s="4">
        <v>194</v>
      </c>
      <c r="O171" s="4">
        <v>257</v>
      </c>
      <c r="P171" s="4">
        <v>134.34</v>
      </c>
      <c r="Q171" s="5">
        <v>0.1</v>
      </c>
      <c r="R171" s="6">
        <v>0.1</v>
      </c>
      <c r="S171" s="6">
        <v>0.1</v>
      </c>
      <c r="T171" s="4">
        <v>25.1</v>
      </c>
      <c r="U171" s="6">
        <v>2.3400000000000001E-2</v>
      </c>
      <c r="V171" s="7"/>
      <c r="W171" s="4">
        <v>22.8</v>
      </c>
      <c r="X171" s="5">
        <v>5.6000000000000001E-2</v>
      </c>
      <c r="Y171" s="6">
        <v>4.1000000000000002E-2</v>
      </c>
      <c r="Z171" s="6">
        <v>3.1E-2</v>
      </c>
      <c r="AA171" s="6">
        <v>3.25</v>
      </c>
      <c r="AB171" s="6">
        <v>0.31900000000000001</v>
      </c>
      <c r="AC171" s="6">
        <v>3.5E-4</v>
      </c>
      <c r="AD171" s="6"/>
      <c r="AE171" s="4">
        <v>26.6</v>
      </c>
      <c r="AF171" s="7"/>
      <c r="AG171" s="4">
        <v>183.7</v>
      </c>
      <c r="AH171" s="4">
        <v>18.8</v>
      </c>
      <c r="AI171" s="4">
        <v>6500</v>
      </c>
      <c r="AJ171" s="8">
        <v>0</v>
      </c>
      <c r="AK171" s="9"/>
      <c r="AL171" s="4">
        <v>20</v>
      </c>
      <c r="AM171" s="8">
        <v>30</v>
      </c>
      <c r="AN171" s="8">
        <v>100</v>
      </c>
      <c r="AO171" s="8">
        <v>716</v>
      </c>
      <c r="AP171" s="8">
        <v>18</v>
      </c>
      <c r="AQ171" s="8">
        <v>8</v>
      </c>
      <c r="AR171" s="8">
        <v>10</v>
      </c>
      <c r="AS171" s="8">
        <v>798</v>
      </c>
      <c r="AT171" s="8">
        <v>92</v>
      </c>
      <c r="AU171" s="8">
        <v>706</v>
      </c>
      <c r="AV171" s="4">
        <v>56.93</v>
      </c>
      <c r="AW171" s="4">
        <v>77.41</v>
      </c>
      <c r="AX171" s="6">
        <v>0.1</v>
      </c>
      <c r="AY171" s="5">
        <v>0.44268000000000002</v>
      </c>
      <c r="AZ171" s="6">
        <v>8.0000000000000002E-3</v>
      </c>
      <c r="BA171" s="6">
        <v>3.5000000000000003E-2</v>
      </c>
      <c r="BB171" s="6">
        <v>0.36499999999999999</v>
      </c>
      <c r="BC171" s="6">
        <v>0.24399999999999999</v>
      </c>
      <c r="BD171" s="4">
        <v>49.5</v>
      </c>
      <c r="BE171" s="4">
        <v>0</v>
      </c>
      <c r="BF171" s="4">
        <v>0</v>
      </c>
      <c r="BG171" s="6">
        <v>5.53</v>
      </c>
      <c r="BH171" s="10" t="s">
        <v>483</v>
      </c>
      <c r="BI171" s="19" t="s">
        <v>483</v>
      </c>
      <c r="BJ171" s="10" t="s">
        <v>484</v>
      </c>
    </row>
    <row r="172" spans="1:62" ht="15.75" x14ac:dyDescent="0.25">
      <c r="A172" s="2">
        <v>39665</v>
      </c>
      <c r="B172" s="3" t="s">
        <v>640</v>
      </c>
      <c r="C172" s="65" t="s">
        <v>641</v>
      </c>
      <c r="D172" s="3" t="s">
        <v>261</v>
      </c>
      <c r="E172" s="3" t="s">
        <v>642</v>
      </c>
      <c r="F172" s="3" t="s">
        <v>643</v>
      </c>
      <c r="G172" s="62">
        <v>493593</v>
      </c>
      <c r="H172" s="62">
        <v>2134868</v>
      </c>
      <c r="I172" s="3"/>
      <c r="J172" s="4">
        <v>40</v>
      </c>
      <c r="K172" s="4">
        <v>1109</v>
      </c>
      <c r="L172" s="4">
        <v>7.79</v>
      </c>
      <c r="M172" s="4">
        <v>708</v>
      </c>
      <c r="N172" s="4">
        <v>412.5</v>
      </c>
      <c r="O172" s="4">
        <v>99.1</v>
      </c>
      <c r="P172" s="4">
        <v>121.93</v>
      </c>
      <c r="Q172" s="5">
        <v>0.2</v>
      </c>
      <c r="R172" s="6">
        <v>5.49</v>
      </c>
      <c r="S172" s="6">
        <v>0.17</v>
      </c>
      <c r="T172" s="4">
        <v>22.2</v>
      </c>
      <c r="U172" s="6">
        <v>6.2E-4</v>
      </c>
      <c r="V172" s="7"/>
      <c r="W172" s="4">
        <v>17.5</v>
      </c>
      <c r="X172" s="5">
        <v>5.6000000000000001E-2</v>
      </c>
      <c r="Y172" s="6">
        <v>4.1000000000000002E-2</v>
      </c>
      <c r="Z172" s="6">
        <v>3.1E-2</v>
      </c>
      <c r="AA172" s="6">
        <v>0.33600000000000002</v>
      </c>
      <c r="AB172" s="6">
        <v>0.152</v>
      </c>
      <c r="AC172" s="6">
        <v>3.5E-4</v>
      </c>
      <c r="AD172" s="6"/>
      <c r="AE172" s="4">
        <v>12.6</v>
      </c>
      <c r="AF172" s="7"/>
      <c r="AG172" s="4">
        <v>208</v>
      </c>
      <c r="AH172" s="4">
        <v>19</v>
      </c>
      <c r="AI172" s="4">
        <v>6500</v>
      </c>
      <c r="AJ172" s="8">
        <v>0</v>
      </c>
      <c r="AK172" s="9"/>
      <c r="AL172" s="4">
        <v>12</v>
      </c>
      <c r="AM172" s="8">
        <v>19.2</v>
      </c>
      <c r="AN172" s="8">
        <v>132</v>
      </c>
      <c r="AO172" s="8">
        <v>576</v>
      </c>
      <c r="AP172" s="8">
        <v>2</v>
      </c>
      <c r="AQ172" s="8">
        <v>2</v>
      </c>
      <c r="AR172" s="8">
        <v>0</v>
      </c>
      <c r="AS172" s="8">
        <v>706</v>
      </c>
      <c r="AT172" s="8">
        <v>130</v>
      </c>
      <c r="AU172" s="8">
        <v>576</v>
      </c>
      <c r="AV172" s="4">
        <v>43.69</v>
      </c>
      <c r="AW172" s="4">
        <v>78.239999999999995</v>
      </c>
      <c r="AX172" s="6">
        <v>0.15</v>
      </c>
      <c r="AY172" s="5">
        <v>0.66401999999999994</v>
      </c>
      <c r="AZ172" s="6">
        <v>8.0000000000000002E-3</v>
      </c>
      <c r="BA172" s="6">
        <v>3.5000000000000003E-2</v>
      </c>
      <c r="BB172" s="6">
        <v>0.36499999999999999</v>
      </c>
      <c r="BC172" s="6">
        <v>6.5000000000000002E-2</v>
      </c>
      <c r="BD172" s="4">
        <v>28.5</v>
      </c>
      <c r="BE172" s="4">
        <v>0</v>
      </c>
      <c r="BF172" s="4">
        <v>0</v>
      </c>
      <c r="BG172" s="6">
        <v>1.38</v>
      </c>
      <c r="BH172" s="10" t="s">
        <v>483</v>
      </c>
      <c r="BI172" s="19" t="s">
        <v>483</v>
      </c>
      <c r="BJ172" s="10" t="s">
        <v>484</v>
      </c>
    </row>
    <row r="173" spans="1:62" ht="15.75" x14ac:dyDescent="0.25">
      <c r="A173" s="2">
        <v>39657</v>
      </c>
      <c r="B173" s="3" t="s">
        <v>644</v>
      </c>
      <c r="C173" s="65" t="s">
        <v>645</v>
      </c>
      <c r="D173" s="3" t="s">
        <v>261</v>
      </c>
      <c r="E173" s="3" t="s">
        <v>646</v>
      </c>
      <c r="F173" s="3" t="s">
        <v>647</v>
      </c>
      <c r="G173" s="66">
        <v>487534.63854100002</v>
      </c>
      <c r="H173" s="66">
        <v>2141047.2781100003</v>
      </c>
      <c r="I173" s="3"/>
      <c r="J173" s="4">
        <v>5</v>
      </c>
      <c r="K173" s="4">
        <v>1009</v>
      </c>
      <c r="L173" s="4">
        <v>7.73</v>
      </c>
      <c r="M173" s="4">
        <v>680</v>
      </c>
      <c r="N173" s="4">
        <v>155.5</v>
      </c>
      <c r="O173" s="4">
        <v>177.2</v>
      </c>
      <c r="P173" s="4">
        <v>76.459999999999994</v>
      </c>
      <c r="Q173" s="5">
        <v>0.1</v>
      </c>
      <c r="R173" s="6">
        <v>0.1</v>
      </c>
      <c r="S173" s="6">
        <v>0.1</v>
      </c>
      <c r="T173" s="4">
        <v>22.62</v>
      </c>
      <c r="U173" s="6">
        <v>3.9699999999999996E-3</v>
      </c>
      <c r="V173" s="7"/>
      <c r="W173" s="4">
        <v>13.8</v>
      </c>
      <c r="X173" s="5">
        <v>5.6000000000000001E-2</v>
      </c>
      <c r="Y173" s="6">
        <v>4.1000000000000002E-2</v>
      </c>
      <c r="Z173" s="6">
        <v>3.1E-2</v>
      </c>
      <c r="AA173" s="6">
        <v>6.71</v>
      </c>
      <c r="AB173" s="6">
        <v>0.245</v>
      </c>
      <c r="AC173" s="6">
        <v>3.5E-4</v>
      </c>
      <c r="AD173" s="6"/>
      <c r="AE173" s="4">
        <v>27.5</v>
      </c>
      <c r="AF173" s="7"/>
      <c r="AG173" s="4">
        <v>153.9</v>
      </c>
      <c r="AH173" s="4">
        <v>10.199999999999999</v>
      </c>
      <c r="AI173" s="4">
        <v>715</v>
      </c>
      <c r="AJ173" s="8">
        <v>3</v>
      </c>
      <c r="AK173" s="9"/>
      <c r="AL173" s="4">
        <v>3</v>
      </c>
      <c r="AM173" s="8">
        <v>10</v>
      </c>
      <c r="AN173" s="8">
        <v>100</v>
      </c>
      <c r="AO173" s="8">
        <v>580</v>
      </c>
      <c r="AP173" s="8">
        <v>8</v>
      </c>
      <c r="AQ173" s="8">
        <v>6</v>
      </c>
      <c r="AR173" s="8">
        <v>2</v>
      </c>
      <c r="AS173" s="8">
        <v>672</v>
      </c>
      <c r="AT173" s="8">
        <v>94</v>
      </c>
      <c r="AU173" s="8">
        <v>578</v>
      </c>
      <c r="AV173" s="4">
        <v>34.46</v>
      </c>
      <c r="AW173" s="4">
        <v>42</v>
      </c>
      <c r="AX173" s="6">
        <v>0.11</v>
      </c>
      <c r="AY173" s="5">
        <v>0.48694799999999999</v>
      </c>
      <c r="AZ173" s="6">
        <v>8.0000000000000002E-3</v>
      </c>
      <c r="BA173" s="6">
        <v>3.5000000000000003E-2</v>
      </c>
      <c r="BB173" s="6">
        <v>0.36499999999999999</v>
      </c>
      <c r="BC173" s="6">
        <v>9.0999999999999998E-2</v>
      </c>
      <c r="BD173" s="4">
        <v>7.29</v>
      </c>
      <c r="BE173" s="4">
        <v>0</v>
      </c>
      <c r="BF173" s="4">
        <v>0</v>
      </c>
      <c r="BG173" s="6">
        <v>3.0379999999999998</v>
      </c>
      <c r="BH173" s="10" t="s">
        <v>483</v>
      </c>
      <c r="BI173" s="19" t="s">
        <v>483</v>
      </c>
      <c r="BJ173" s="10" t="s">
        <v>484</v>
      </c>
    </row>
    <row r="174" spans="1:62" ht="15.75" x14ac:dyDescent="0.25">
      <c r="A174" s="2">
        <v>39664</v>
      </c>
      <c r="B174" s="3" t="s">
        <v>648</v>
      </c>
      <c r="C174" s="65" t="s">
        <v>649</v>
      </c>
      <c r="D174" s="3" t="s">
        <v>261</v>
      </c>
      <c r="E174" s="3" t="s">
        <v>650</v>
      </c>
      <c r="F174" s="3" t="s">
        <v>651</v>
      </c>
      <c r="G174" s="66">
        <v>492790.56657399994</v>
      </c>
      <c r="H174" s="66">
        <v>2137924.58506</v>
      </c>
      <c r="I174" s="3"/>
      <c r="J174" s="4">
        <v>40</v>
      </c>
      <c r="K174" s="4">
        <v>1311</v>
      </c>
      <c r="L174" s="4">
        <v>8</v>
      </c>
      <c r="M174" s="4">
        <v>780</v>
      </c>
      <c r="N174" s="4">
        <v>410</v>
      </c>
      <c r="O174" s="4">
        <v>155.4</v>
      </c>
      <c r="P174" s="4">
        <v>262.52999999999997</v>
      </c>
      <c r="Q174" s="5">
        <v>0.2</v>
      </c>
      <c r="R174" s="6">
        <v>0.1</v>
      </c>
      <c r="S174" s="6">
        <v>0.2</v>
      </c>
      <c r="T174" s="4">
        <v>4</v>
      </c>
      <c r="U174" s="6">
        <v>3.3500000000000001E-3</v>
      </c>
      <c r="V174" s="7"/>
      <c r="W174" s="4">
        <v>30.1</v>
      </c>
      <c r="X174" s="5">
        <v>5.6000000000000001E-2</v>
      </c>
      <c r="Y174" s="6">
        <v>4.1000000000000002E-2</v>
      </c>
      <c r="Z174" s="6">
        <v>3.1E-2</v>
      </c>
      <c r="AA174" s="6">
        <v>0.154</v>
      </c>
      <c r="AB174" s="6">
        <v>0.38300000000000001</v>
      </c>
      <c r="AC174" s="6">
        <v>3.5E-4</v>
      </c>
      <c r="AD174" s="6"/>
      <c r="AE174" s="4">
        <v>10.3</v>
      </c>
      <c r="AF174" s="7"/>
      <c r="AG174" s="4">
        <v>177.1</v>
      </c>
      <c r="AH174" s="4">
        <v>45.5</v>
      </c>
      <c r="AI174" s="4">
        <v>1</v>
      </c>
      <c r="AJ174" s="8">
        <v>0</v>
      </c>
      <c r="AK174" s="9"/>
      <c r="AL174" s="4">
        <v>0.7</v>
      </c>
      <c r="AM174" s="8">
        <v>18</v>
      </c>
      <c r="AN174" s="8">
        <v>164</v>
      </c>
      <c r="AO174" s="8">
        <v>616</v>
      </c>
      <c r="AP174" s="8">
        <v>10</v>
      </c>
      <c r="AQ174" s="8">
        <v>8</v>
      </c>
      <c r="AR174" s="8">
        <v>2</v>
      </c>
      <c r="AS174" s="8">
        <v>770</v>
      </c>
      <c r="AT174" s="8">
        <v>156</v>
      </c>
      <c r="AU174" s="8">
        <v>614</v>
      </c>
      <c r="AV174" s="4">
        <v>75.16</v>
      </c>
      <c r="AW174" s="4">
        <v>187.37</v>
      </c>
      <c r="AX174" s="6">
        <v>0.73</v>
      </c>
      <c r="AY174" s="5">
        <v>3.2315640000000001</v>
      </c>
      <c r="AZ174" s="6">
        <v>8.0000000000000002E-3</v>
      </c>
      <c r="BA174" s="6">
        <v>3.5000000000000003E-2</v>
      </c>
      <c r="BB174" s="6">
        <v>0.36499999999999999</v>
      </c>
      <c r="BC174" s="6">
        <v>4.3999999999999997E-2</v>
      </c>
      <c r="BD174" s="4">
        <v>30.1</v>
      </c>
      <c r="BE174" s="4">
        <v>3.5</v>
      </c>
      <c r="BF174" s="4">
        <v>3.5</v>
      </c>
      <c r="BG174" s="6">
        <v>1.4790000000000001</v>
      </c>
      <c r="BH174" s="10" t="s">
        <v>489</v>
      </c>
      <c r="BI174" s="19" t="s">
        <v>483</v>
      </c>
      <c r="BJ174" s="10" t="s">
        <v>484</v>
      </c>
    </row>
    <row r="175" spans="1:62" ht="15.75" x14ac:dyDescent="0.25">
      <c r="A175" s="2">
        <v>39654</v>
      </c>
      <c r="B175" s="3" t="s">
        <v>723</v>
      </c>
      <c r="C175" s="65" t="s">
        <v>724</v>
      </c>
      <c r="D175" s="3" t="s">
        <v>119</v>
      </c>
      <c r="E175" s="3" t="s">
        <v>327</v>
      </c>
      <c r="F175" s="3" t="s">
        <v>725</v>
      </c>
      <c r="G175" s="66">
        <v>483060.72512800002</v>
      </c>
      <c r="H175" s="66">
        <v>2133284.8351899995</v>
      </c>
      <c r="I175" s="3"/>
      <c r="J175" s="4">
        <v>5</v>
      </c>
      <c r="K175" s="4">
        <v>575</v>
      </c>
      <c r="L175" s="4">
        <v>7.05</v>
      </c>
      <c r="M175" s="4">
        <v>332</v>
      </c>
      <c r="N175" s="4">
        <v>107.3</v>
      </c>
      <c r="O175" s="4">
        <v>78</v>
      </c>
      <c r="P175" s="4">
        <v>105.52</v>
      </c>
      <c r="Q175" s="5">
        <v>0.5</v>
      </c>
      <c r="R175" s="6">
        <v>0.1</v>
      </c>
      <c r="S175" s="6">
        <v>0.1</v>
      </c>
      <c r="T175" s="4">
        <v>12.29</v>
      </c>
      <c r="U175" s="6">
        <v>1.0200000000000001E-2</v>
      </c>
      <c r="V175" s="7"/>
      <c r="W175" s="4">
        <v>10.6</v>
      </c>
      <c r="X175" s="5">
        <v>5.6000000000000001E-2</v>
      </c>
      <c r="Y175" s="6">
        <v>4.1000000000000002E-2</v>
      </c>
      <c r="Z175" s="6">
        <v>3.1E-2</v>
      </c>
      <c r="AA175" s="6">
        <v>5.1999999999999998E-2</v>
      </c>
      <c r="AB175" s="6">
        <v>1.9E-2</v>
      </c>
      <c r="AC175" s="6">
        <v>3.5E-4</v>
      </c>
      <c r="AD175" s="6"/>
      <c r="AE175" s="4">
        <v>6.06</v>
      </c>
      <c r="AF175" s="7"/>
      <c r="AG175" s="4">
        <v>57.9</v>
      </c>
      <c r="AH175" s="4">
        <v>19.2</v>
      </c>
      <c r="AI175" s="4">
        <v>20</v>
      </c>
      <c r="AJ175" s="8">
        <v>0</v>
      </c>
      <c r="AK175" s="9"/>
      <c r="AL175" s="4">
        <v>0.5</v>
      </c>
      <c r="AM175" s="8">
        <v>10</v>
      </c>
      <c r="AN175" s="8">
        <v>80</v>
      </c>
      <c r="AO175" s="8">
        <v>252</v>
      </c>
      <c r="AP175" s="8">
        <v>8</v>
      </c>
      <c r="AQ175" s="8">
        <v>8</v>
      </c>
      <c r="AR175" s="8">
        <v>0</v>
      </c>
      <c r="AS175" s="8">
        <v>324</v>
      </c>
      <c r="AT175" s="8">
        <v>72</v>
      </c>
      <c r="AU175" s="8">
        <v>252</v>
      </c>
      <c r="AV175" s="4">
        <v>26.46</v>
      </c>
      <c r="AW175" s="4">
        <v>79.06</v>
      </c>
      <c r="AX175" s="6">
        <v>1.49</v>
      </c>
      <c r="AY175" s="5">
        <v>6.5959320000000004</v>
      </c>
      <c r="AZ175" s="6">
        <v>8.0000000000000002E-3</v>
      </c>
      <c r="BA175" s="6">
        <v>3.5000000000000003E-2</v>
      </c>
      <c r="BB175" s="6">
        <v>0.36499999999999999</v>
      </c>
      <c r="BC175" s="6">
        <v>8.9999999999999993E-3</v>
      </c>
      <c r="BD175" s="4">
        <v>26</v>
      </c>
      <c r="BE175" s="4">
        <v>0</v>
      </c>
      <c r="BF175" s="4">
        <v>0</v>
      </c>
      <c r="BG175" s="6">
        <v>1.4379999999999999</v>
      </c>
      <c r="BH175" s="10" t="s">
        <v>489</v>
      </c>
      <c r="BI175" s="19" t="s">
        <v>483</v>
      </c>
      <c r="BJ175" s="10" t="s">
        <v>484</v>
      </c>
    </row>
    <row r="176" spans="1:62" ht="15.75" x14ac:dyDescent="0.25">
      <c r="A176" s="2">
        <v>39638</v>
      </c>
      <c r="B176" s="3" t="s">
        <v>676</v>
      </c>
      <c r="C176" s="65" t="s">
        <v>677</v>
      </c>
      <c r="D176" s="3" t="s">
        <v>288</v>
      </c>
      <c r="E176" s="3" t="s">
        <v>678</v>
      </c>
      <c r="F176" s="3" t="s">
        <v>679</v>
      </c>
      <c r="G176" s="62">
        <v>499483</v>
      </c>
      <c r="H176" s="62">
        <v>2127784</v>
      </c>
      <c r="I176" s="3"/>
      <c r="J176" s="4">
        <v>15</v>
      </c>
      <c r="K176" s="4">
        <v>1110</v>
      </c>
      <c r="L176" s="4">
        <v>8.61</v>
      </c>
      <c r="M176" s="4">
        <v>712</v>
      </c>
      <c r="N176" s="4">
        <v>395.9</v>
      </c>
      <c r="O176" s="4">
        <v>100.3</v>
      </c>
      <c r="P176" s="4">
        <v>74.959999999999994</v>
      </c>
      <c r="Q176" s="5">
        <v>0.4</v>
      </c>
      <c r="R176" s="6">
        <v>4.99</v>
      </c>
      <c r="S176" s="6"/>
      <c r="T176" s="4">
        <v>20</v>
      </c>
      <c r="U176" s="6">
        <v>6.2E-4</v>
      </c>
      <c r="V176" s="7"/>
      <c r="W176" s="4">
        <v>9.41</v>
      </c>
      <c r="X176" s="5">
        <v>5.6000000000000001E-2</v>
      </c>
      <c r="Y176" s="6">
        <v>4.1000000000000002E-2</v>
      </c>
      <c r="Z176" s="6">
        <v>3.1E-2</v>
      </c>
      <c r="AA176" s="6">
        <v>7.0000000000000007E-2</v>
      </c>
      <c r="AB176" s="6">
        <v>4.7E-2</v>
      </c>
      <c r="AC176" s="6">
        <v>3.5E-4</v>
      </c>
      <c r="AD176" s="6"/>
      <c r="AE176" s="4">
        <v>15.9</v>
      </c>
      <c r="AF176" s="7"/>
      <c r="AG176" s="4">
        <v>221.4</v>
      </c>
      <c r="AH176" s="4">
        <v>12.5</v>
      </c>
      <c r="AI176" s="4">
        <v>60</v>
      </c>
      <c r="AJ176" s="8">
        <v>0</v>
      </c>
      <c r="AK176" s="9"/>
      <c r="AL176" s="4">
        <v>0.88</v>
      </c>
      <c r="AM176" s="8"/>
      <c r="AN176" s="8"/>
      <c r="AO176" s="8"/>
      <c r="AP176" s="8"/>
      <c r="AQ176" s="8"/>
      <c r="AR176" s="8"/>
      <c r="AS176" s="8"/>
      <c r="AT176" s="8"/>
      <c r="AU176" s="8"/>
      <c r="AV176" s="4">
        <v>23.49</v>
      </c>
      <c r="AW176" s="4">
        <v>51.47</v>
      </c>
      <c r="AX176" s="6">
        <v>0.9</v>
      </c>
      <c r="AY176" s="5">
        <v>3.9841200000000003</v>
      </c>
      <c r="AZ176" s="6">
        <v>8.0000000000000002E-3</v>
      </c>
      <c r="BA176" s="6">
        <v>3.5000000000000003E-2</v>
      </c>
      <c r="BB176" s="6"/>
      <c r="BC176" s="6">
        <v>8.9999999999999993E-3</v>
      </c>
      <c r="BD176" s="4"/>
      <c r="BE176" s="4">
        <v>0</v>
      </c>
      <c r="BF176" s="4">
        <v>0</v>
      </c>
      <c r="BG176" s="6">
        <v>1</v>
      </c>
      <c r="BH176" s="10" t="s">
        <v>483</v>
      </c>
      <c r="BI176" s="19" t="s">
        <v>483</v>
      </c>
      <c r="BJ176" s="10" t="s">
        <v>484</v>
      </c>
    </row>
    <row r="177" spans="1:62" ht="15.75" x14ac:dyDescent="0.25">
      <c r="A177" s="2">
        <v>39657</v>
      </c>
      <c r="B177" s="3" t="s">
        <v>652</v>
      </c>
      <c r="C177" s="65" t="s">
        <v>653</v>
      </c>
      <c r="D177" s="3" t="s">
        <v>261</v>
      </c>
      <c r="E177" s="3" t="s">
        <v>654</v>
      </c>
      <c r="F177" s="3" t="s">
        <v>655</v>
      </c>
      <c r="G177" s="66">
        <v>486972.09120700019</v>
      </c>
      <c r="H177" s="66">
        <v>2141526.1907899999</v>
      </c>
      <c r="I177" s="3"/>
      <c r="J177" s="4">
        <v>5</v>
      </c>
      <c r="K177" s="4">
        <v>433</v>
      </c>
      <c r="L177" s="4">
        <v>7.55</v>
      </c>
      <c r="M177" s="4">
        <v>308</v>
      </c>
      <c r="N177" s="4">
        <v>129.69999999999999</v>
      </c>
      <c r="O177" s="4">
        <v>35.1</v>
      </c>
      <c r="P177" s="4">
        <v>70.33</v>
      </c>
      <c r="Q177" s="5">
        <v>0.2</v>
      </c>
      <c r="R177" s="6">
        <v>0.1</v>
      </c>
      <c r="S177" s="6">
        <v>0.1</v>
      </c>
      <c r="T177" s="4">
        <v>12.78</v>
      </c>
      <c r="U177" s="6">
        <v>2.0400000000000001E-2</v>
      </c>
      <c r="V177" s="7"/>
      <c r="W177" s="4">
        <v>11.2</v>
      </c>
      <c r="X177" s="5">
        <v>5.6000000000000001E-2</v>
      </c>
      <c r="Y177" s="6">
        <v>4.1000000000000002E-2</v>
      </c>
      <c r="Z177" s="6">
        <v>3.1E-2</v>
      </c>
      <c r="AA177" s="6">
        <v>5.1999999999999998E-2</v>
      </c>
      <c r="AB177" s="6">
        <v>0.23200000000000001</v>
      </c>
      <c r="AC177" s="6">
        <v>3.5E-4</v>
      </c>
      <c r="AD177" s="6"/>
      <c r="AE177" s="4">
        <v>10.1</v>
      </c>
      <c r="AF177" s="7"/>
      <c r="AG177" s="4">
        <v>46.7</v>
      </c>
      <c r="AH177" s="4">
        <v>10.29</v>
      </c>
      <c r="AI177" s="4">
        <v>1</v>
      </c>
      <c r="AJ177" s="8">
        <v>0</v>
      </c>
      <c r="AK177" s="9"/>
      <c r="AL177" s="4">
        <v>0.5</v>
      </c>
      <c r="AM177" s="8">
        <v>10</v>
      </c>
      <c r="AN177" s="8">
        <v>84</v>
      </c>
      <c r="AO177" s="8">
        <v>224</v>
      </c>
      <c r="AP177" s="8">
        <v>6</v>
      </c>
      <c r="AQ177" s="8">
        <v>6</v>
      </c>
      <c r="AR177" s="8">
        <v>0</v>
      </c>
      <c r="AS177" s="8">
        <v>302</v>
      </c>
      <c r="AT177" s="8">
        <v>78</v>
      </c>
      <c r="AU177" s="8">
        <v>224</v>
      </c>
      <c r="AV177" s="4">
        <v>27.96</v>
      </c>
      <c r="AW177" s="4">
        <v>42.37</v>
      </c>
      <c r="AX177" s="6">
        <v>0.15</v>
      </c>
      <c r="AY177" s="5">
        <v>0.66401999999999994</v>
      </c>
      <c r="AZ177" s="6">
        <v>8.0000000000000002E-3</v>
      </c>
      <c r="BA177" s="6">
        <v>3.5000000000000003E-2</v>
      </c>
      <c r="BB177" s="6">
        <v>0.36499999999999999</v>
      </c>
      <c r="BC177" s="6">
        <v>4.4999999999999998E-2</v>
      </c>
      <c r="BD177" s="4">
        <v>36.6</v>
      </c>
      <c r="BE177" s="4">
        <v>0</v>
      </c>
      <c r="BF177" s="4">
        <v>0</v>
      </c>
      <c r="BG177" s="6">
        <v>0.94399999999999995</v>
      </c>
      <c r="BH177" s="10" t="s">
        <v>483</v>
      </c>
      <c r="BI177" s="19" t="s">
        <v>483</v>
      </c>
      <c r="BJ177" s="10" t="s">
        <v>484</v>
      </c>
    </row>
    <row r="178" spans="1:62" ht="15.75" x14ac:dyDescent="0.25">
      <c r="A178" s="2">
        <v>39657</v>
      </c>
      <c r="B178" s="3" t="s">
        <v>656</v>
      </c>
      <c r="C178" s="65" t="s">
        <v>657</v>
      </c>
      <c r="D178" s="3" t="s">
        <v>261</v>
      </c>
      <c r="E178" s="3" t="s">
        <v>654</v>
      </c>
      <c r="F178" s="3" t="s">
        <v>655</v>
      </c>
      <c r="G178" s="66">
        <v>486713.78230400005</v>
      </c>
      <c r="H178" s="66">
        <v>2140764.3404299994</v>
      </c>
      <c r="I178" s="3"/>
      <c r="J178" s="4">
        <v>5</v>
      </c>
      <c r="K178" s="4">
        <v>585</v>
      </c>
      <c r="L178" s="4">
        <v>7.61</v>
      </c>
      <c r="M178" s="4">
        <v>376</v>
      </c>
      <c r="N178" s="4">
        <v>171.2</v>
      </c>
      <c r="O178" s="4">
        <v>56</v>
      </c>
      <c r="P178" s="4">
        <v>133.53</v>
      </c>
      <c r="Q178" s="5">
        <v>0.1</v>
      </c>
      <c r="R178" s="6">
        <v>0.1</v>
      </c>
      <c r="S178" s="6">
        <v>0.1</v>
      </c>
      <c r="T178" s="4">
        <v>19.86</v>
      </c>
      <c r="U178" s="6">
        <v>8.1700000000000002E-3</v>
      </c>
      <c r="V178" s="7"/>
      <c r="W178" s="4">
        <v>20</v>
      </c>
      <c r="X178" s="5">
        <v>5.6000000000000001E-2</v>
      </c>
      <c r="Y178" s="6">
        <v>4.1000000000000002E-2</v>
      </c>
      <c r="Z178" s="6">
        <v>3.1E-2</v>
      </c>
      <c r="AA178" s="6">
        <v>5.1999999999999998E-2</v>
      </c>
      <c r="AB178" s="6">
        <v>1.9E-2</v>
      </c>
      <c r="AC178" s="6">
        <v>3.5E-4</v>
      </c>
      <c r="AD178" s="6"/>
      <c r="AE178" s="4">
        <v>8.76</v>
      </c>
      <c r="AF178" s="7"/>
      <c r="AG178" s="4">
        <v>54</v>
      </c>
      <c r="AH178" s="4">
        <v>20.3</v>
      </c>
      <c r="AI178" s="4">
        <v>20</v>
      </c>
      <c r="AJ178" s="8">
        <v>0</v>
      </c>
      <c r="AK178" s="9"/>
      <c r="AL178" s="4">
        <v>0.5</v>
      </c>
      <c r="AM178" s="8">
        <v>10</v>
      </c>
      <c r="AN178" s="8">
        <v>80</v>
      </c>
      <c r="AO178" s="8">
        <v>296</v>
      </c>
      <c r="AP178" s="8">
        <v>12</v>
      </c>
      <c r="AQ178" s="8">
        <v>12</v>
      </c>
      <c r="AR178" s="8">
        <v>0</v>
      </c>
      <c r="AS178" s="8">
        <v>364</v>
      </c>
      <c r="AT178" s="8">
        <v>68</v>
      </c>
      <c r="AU178" s="8">
        <v>296</v>
      </c>
      <c r="AV178" s="4">
        <v>49.94</v>
      </c>
      <c r="AW178" s="4">
        <v>83.59</v>
      </c>
      <c r="AX178" s="6">
        <v>0.24</v>
      </c>
      <c r="AY178" s="5">
        <v>1.062432</v>
      </c>
      <c r="AZ178" s="6">
        <v>8.0000000000000002E-3</v>
      </c>
      <c r="BA178" s="6">
        <v>3.5000000000000003E-2</v>
      </c>
      <c r="BB178" s="6">
        <v>0.36499999999999999</v>
      </c>
      <c r="BC178" s="6">
        <v>4.4999999999999998E-2</v>
      </c>
      <c r="BD178" s="4">
        <v>32.9</v>
      </c>
      <c r="BE178" s="4">
        <v>0</v>
      </c>
      <c r="BF178" s="4">
        <v>0</v>
      </c>
      <c r="BG178" s="6">
        <v>1.238</v>
      </c>
      <c r="BH178" s="10" t="s">
        <v>489</v>
      </c>
      <c r="BI178" s="19" t="s">
        <v>483</v>
      </c>
      <c r="BJ178" s="10" t="s">
        <v>484</v>
      </c>
    </row>
    <row r="179" spans="1:62" ht="15.75" x14ac:dyDescent="0.25">
      <c r="A179" s="2">
        <v>39742</v>
      </c>
      <c r="B179" s="3" t="s">
        <v>658</v>
      </c>
      <c r="C179" s="65" t="s">
        <v>659</v>
      </c>
      <c r="D179" s="3" t="s">
        <v>261</v>
      </c>
      <c r="E179" s="3" t="s">
        <v>660</v>
      </c>
      <c r="F179" s="3" t="s">
        <v>661</v>
      </c>
      <c r="G179" s="66">
        <v>491625.75152599998</v>
      </c>
      <c r="H179" s="66">
        <v>2138240.6917699995</v>
      </c>
      <c r="I179" s="3"/>
      <c r="J179" s="4">
        <v>15</v>
      </c>
      <c r="K179" s="4">
        <v>1513</v>
      </c>
      <c r="L179" s="4">
        <v>7.8</v>
      </c>
      <c r="M179" s="4">
        <v>892</v>
      </c>
      <c r="N179" s="4">
        <v>357.9</v>
      </c>
      <c r="O179" s="4">
        <v>145.5</v>
      </c>
      <c r="P179" s="4">
        <v>384.01</v>
      </c>
      <c r="Q179" s="5">
        <v>0.3</v>
      </c>
      <c r="R179" s="6">
        <v>0.1</v>
      </c>
      <c r="S179" s="6">
        <v>0.17</v>
      </c>
      <c r="T179" s="4">
        <v>150.12</v>
      </c>
      <c r="U179" s="6">
        <v>8.0700000000000008E-3</v>
      </c>
      <c r="V179" s="7"/>
      <c r="W179" s="4">
        <v>42.8</v>
      </c>
      <c r="X179" s="5">
        <v>5.6000000000000001E-2</v>
      </c>
      <c r="Y179" s="6">
        <v>4.1000000000000002E-2</v>
      </c>
      <c r="Z179" s="6">
        <v>3.1E-2</v>
      </c>
      <c r="AA179" s="6">
        <v>0.16800000000000001</v>
      </c>
      <c r="AB179" s="6">
        <v>0.98199999999999998</v>
      </c>
      <c r="AC179" s="6">
        <v>3.5E-4</v>
      </c>
      <c r="AD179" s="6"/>
      <c r="AE179" s="4">
        <v>10.6</v>
      </c>
      <c r="AF179" s="7"/>
      <c r="AG179" s="4">
        <v>185.4</v>
      </c>
      <c r="AH179" s="4">
        <v>67.3</v>
      </c>
      <c r="AI179" s="4">
        <v>6500</v>
      </c>
      <c r="AJ179" s="8">
        <v>0</v>
      </c>
      <c r="AK179" s="9"/>
      <c r="AL179" s="4">
        <v>0.65</v>
      </c>
      <c r="AM179" s="8">
        <v>12.8</v>
      </c>
      <c r="AN179" s="8">
        <v>144</v>
      </c>
      <c r="AO179" s="8">
        <v>748</v>
      </c>
      <c r="AP179" s="8">
        <v>0</v>
      </c>
      <c r="AQ179" s="8">
        <v>0</v>
      </c>
      <c r="AR179" s="8">
        <v>0</v>
      </c>
      <c r="AS179" s="8">
        <v>892</v>
      </c>
      <c r="AT179" s="8">
        <v>144</v>
      </c>
      <c r="AU179" s="8">
        <v>748</v>
      </c>
      <c r="AV179" s="4">
        <v>106.87</v>
      </c>
      <c r="AW179" s="4">
        <v>277.14</v>
      </c>
      <c r="AX179" s="6">
        <v>0.47</v>
      </c>
      <c r="AY179" s="5">
        <v>2.0805959999999999</v>
      </c>
      <c r="AZ179" s="6">
        <v>8.0000000000000002E-3</v>
      </c>
      <c r="BA179" s="6">
        <v>3.5000000000000003E-2</v>
      </c>
      <c r="BB179" s="6">
        <v>0.36499999999999999</v>
      </c>
      <c r="BC179" s="6">
        <v>2.4E-2</v>
      </c>
      <c r="BD179" s="4">
        <v>28</v>
      </c>
      <c r="BE179" s="4">
        <v>0</v>
      </c>
      <c r="BF179" s="4">
        <v>0</v>
      </c>
      <c r="BG179" s="6">
        <v>1.512</v>
      </c>
      <c r="BH179" s="10" t="s">
        <v>489</v>
      </c>
      <c r="BI179" s="19" t="s">
        <v>483</v>
      </c>
      <c r="BJ179" s="10" t="s">
        <v>484</v>
      </c>
    </row>
    <row r="180" spans="1:62" ht="15.75" x14ac:dyDescent="0.25">
      <c r="A180" s="12">
        <v>39724</v>
      </c>
      <c r="B180" s="3" t="s">
        <v>662</v>
      </c>
      <c r="C180" s="65" t="s">
        <v>663</v>
      </c>
      <c r="D180" s="3" t="s">
        <v>261</v>
      </c>
      <c r="E180" s="3" t="s">
        <v>664</v>
      </c>
      <c r="F180" s="3" t="s">
        <v>665</v>
      </c>
      <c r="G180" s="66">
        <v>487196.49855299998</v>
      </c>
      <c r="H180" s="66">
        <v>2140472.54464</v>
      </c>
      <c r="I180" s="3"/>
      <c r="J180" s="4">
        <v>30</v>
      </c>
      <c r="K180" s="4">
        <v>948</v>
      </c>
      <c r="L180" s="4">
        <v>7.66</v>
      </c>
      <c r="M180" s="4">
        <v>584</v>
      </c>
      <c r="N180" s="4">
        <v>185.6</v>
      </c>
      <c r="O180" s="4">
        <v>151.9</v>
      </c>
      <c r="P180" s="4">
        <v>105.68</v>
      </c>
      <c r="Q180" s="5">
        <v>0.1</v>
      </c>
      <c r="R180" s="6">
        <v>0.1</v>
      </c>
      <c r="S180" s="6">
        <v>0.1</v>
      </c>
      <c r="T180" s="4">
        <v>24.55</v>
      </c>
      <c r="U180" s="6">
        <v>6.7400000000000003E-3</v>
      </c>
      <c r="V180" s="7"/>
      <c r="W180" s="4">
        <v>16.100000000000001</v>
      </c>
      <c r="X180" s="5">
        <v>5.6000000000000001E-2</v>
      </c>
      <c r="Y180" s="6">
        <v>4.1000000000000002E-2</v>
      </c>
      <c r="Z180" s="6">
        <v>3.1E-2</v>
      </c>
      <c r="AA180" s="6">
        <v>5.1999999999999998E-2</v>
      </c>
      <c r="AB180" s="6">
        <v>9.1999999999999998E-2</v>
      </c>
      <c r="AC180" s="6">
        <v>3.5E-4</v>
      </c>
      <c r="AD180" s="6"/>
      <c r="AE180" s="4">
        <v>20</v>
      </c>
      <c r="AF180" s="7"/>
      <c r="AG180" s="4">
        <v>139.80000000000001</v>
      </c>
      <c r="AH180" s="4">
        <v>15.9</v>
      </c>
      <c r="AI180" s="4">
        <v>1</v>
      </c>
      <c r="AJ180" s="8">
        <v>0</v>
      </c>
      <c r="AK180" s="9"/>
      <c r="AL180" s="4">
        <v>0.8</v>
      </c>
      <c r="AM180" s="8">
        <v>10</v>
      </c>
      <c r="AN180" s="8">
        <v>72</v>
      </c>
      <c r="AO180" s="8">
        <v>512</v>
      </c>
      <c r="AP180" s="8">
        <v>14</v>
      </c>
      <c r="AQ180" s="8">
        <v>4</v>
      </c>
      <c r="AR180" s="8">
        <v>10</v>
      </c>
      <c r="AS180" s="8">
        <v>570</v>
      </c>
      <c r="AT180" s="8">
        <v>68</v>
      </c>
      <c r="AU180" s="8">
        <v>502</v>
      </c>
      <c r="AV180" s="4">
        <v>40.200000000000003</v>
      </c>
      <c r="AW180" s="4">
        <v>65.48</v>
      </c>
      <c r="AX180" s="6">
        <v>0.1</v>
      </c>
      <c r="AY180" s="5">
        <v>0.44268000000000002</v>
      </c>
      <c r="AZ180" s="6">
        <v>8.0000000000000002E-3</v>
      </c>
      <c r="BA180" s="6">
        <v>3.5000000000000003E-2</v>
      </c>
      <c r="BB180" s="6">
        <v>0.36499999999999999</v>
      </c>
      <c r="BC180" s="6">
        <v>0.114</v>
      </c>
      <c r="BD180" s="4">
        <v>37.1</v>
      </c>
      <c r="BE180" s="4">
        <v>0.8</v>
      </c>
      <c r="BF180" s="4">
        <v>0.9</v>
      </c>
      <c r="BG180" s="6">
        <v>3.395</v>
      </c>
      <c r="BH180" s="10" t="s">
        <v>483</v>
      </c>
      <c r="BI180" s="19" t="s">
        <v>483</v>
      </c>
      <c r="BJ180" s="10" t="s">
        <v>484</v>
      </c>
    </row>
    <row r="181" spans="1:62" ht="15.75" x14ac:dyDescent="0.25">
      <c r="A181" s="2">
        <v>39657</v>
      </c>
      <c r="B181" s="3" t="s">
        <v>666</v>
      </c>
      <c r="C181" s="65" t="s">
        <v>667</v>
      </c>
      <c r="D181" s="3" t="s">
        <v>261</v>
      </c>
      <c r="E181" s="3" t="s">
        <v>636</v>
      </c>
      <c r="F181" s="3" t="s">
        <v>668</v>
      </c>
      <c r="G181" s="66">
        <v>487134.51276199991</v>
      </c>
      <c r="H181" s="66">
        <v>2142232.3329500002</v>
      </c>
      <c r="I181" s="3"/>
      <c r="J181" s="4">
        <v>5</v>
      </c>
      <c r="K181" s="4">
        <v>580</v>
      </c>
      <c r="L181" s="4">
        <v>7.6</v>
      </c>
      <c r="M181" s="4">
        <v>396</v>
      </c>
      <c r="N181" s="4">
        <v>204.9</v>
      </c>
      <c r="O181" s="4">
        <v>177.1</v>
      </c>
      <c r="P181" s="4">
        <v>89.61</v>
      </c>
      <c r="Q181" s="5">
        <v>0.2</v>
      </c>
      <c r="R181" s="6">
        <v>0.1</v>
      </c>
      <c r="S181" s="6">
        <v>0.1</v>
      </c>
      <c r="T181" s="4">
        <v>20.05</v>
      </c>
      <c r="U181" s="6">
        <v>1.4800000000000001E-2</v>
      </c>
      <c r="V181" s="7"/>
      <c r="W181" s="4">
        <v>12.8</v>
      </c>
      <c r="X181" s="5">
        <v>5.6000000000000001E-2</v>
      </c>
      <c r="Y181" s="6">
        <v>4.1000000000000002E-2</v>
      </c>
      <c r="Z181" s="6">
        <v>3.1E-2</v>
      </c>
      <c r="AA181" s="6">
        <v>0.78500000000000003</v>
      </c>
      <c r="AB181" s="6">
        <v>0.20899999999999999</v>
      </c>
      <c r="AC181" s="6">
        <v>3.5E-4</v>
      </c>
      <c r="AD181" s="6"/>
      <c r="AE181" s="4">
        <v>20.100000000000001</v>
      </c>
      <c r="AF181" s="7"/>
      <c r="AG181" s="4">
        <v>169.4</v>
      </c>
      <c r="AH181" s="4">
        <v>14</v>
      </c>
      <c r="AI181" s="4">
        <v>1170</v>
      </c>
      <c r="AJ181" s="8">
        <v>100</v>
      </c>
      <c r="AK181" s="9"/>
      <c r="AL181" s="4">
        <v>3.44</v>
      </c>
      <c r="AM181" s="8">
        <v>10</v>
      </c>
      <c r="AN181" s="8">
        <v>88</v>
      </c>
      <c r="AO181" s="8">
        <v>308</v>
      </c>
      <c r="AP181" s="8">
        <v>14</v>
      </c>
      <c r="AQ181" s="8">
        <v>14</v>
      </c>
      <c r="AR181" s="8">
        <v>0</v>
      </c>
      <c r="AS181" s="8">
        <v>382</v>
      </c>
      <c r="AT181" s="8">
        <v>74</v>
      </c>
      <c r="AU181" s="8">
        <v>308</v>
      </c>
      <c r="AV181" s="4">
        <v>31.96</v>
      </c>
      <c r="AW181" s="4">
        <v>57.65</v>
      </c>
      <c r="AX181" s="6">
        <v>0.65</v>
      </c>
      <c r="AY181" s="5">
        <v>2.8774200000000003</v>
      </c>
      <c r="AZ181" s="6">
        <v>8.0000000000000002E-3</v>
      </c>
      <c r="BA181" s="6">
        <v>3.5000000000000003E-2</v>
      </c>
      <c r="BB181" s="6">
        <v>0.36499999999999999</v>
      </c>
      <c r="BC181" s="6">
        <v>0.157</v>
      </c>
      <c r="BD181" s="4">
        <v>44</v>
      </c>
      <c r="BE181" s="4">
        <v>0</v>
      </c>
      <c r="BF181" s="4">
        <v>0</v>
      </c>
      <c r="BG181" s="6">
        <v>5.1879999999999997</v>
      </c>
      <c r="BH181" s="10" t="s">
        <v>483</v>
      </c>
      <c r="BI181" s="19" t="s">
        <v>483</v>
      </c>
      <c r="BJ181" s="10" t="s">
        <v>484</v>
      </c>
    </row>
    <row r="182" spans="1:62" ht="15.75" x14ac:dyDescent="0.25">
      <c r="A182" s="2">
        <v>39749</v>
      </c>
      <c r="B182" s="3" t="s">
        <v>726</v>
      </c>
      <c r="C182" s="65" t="s">
        <v>727</v>
      </c>
      <c r="D182" s="3" t="s">
        <v>119</v>
      </c>
      <c r="E182" s="3" t="s">
        <v>728</v>
      </c>
      <c r="F182" s="3" t="s">
        <v>729</v>
      </c>
      <c r="G182" s="66">
        <v>486379.37529200001</v>
      </c>
      <c r="H182" s="66">
        <v>2133381.33103</v>
      </c>
      <c r="I182" s="3"/>
      <c r="J182" s="4">
        <v>5</v>
      </c>
      <c r="K182" s="4">
        <v>302</v>
      </c>
      <c r="L182" s="4">
        <v>8.0500000000000007</v>
      </c>
      <c r="M182" s="4">
        <v>236</v>
      </c>
      <c r="N182" s="4">
        <v>87.3</v>
      </c>
      <c r="O182" s="4">
        <v>23.1</v>
      </c>
      <c r="P182" s="4">
        <v>67.400000000000006</v>
      </c>
      <c r="Q182" s="5">
        <v>0.2</v>
      </c>
      <c r="R182" s="6">
        <v>0.1</v>
      </c>
      <c r="S182" s="6"/>
      <c r="T182" s="4">
        <v>18.25</v>
      </c>
      <c r="U182" s="6">
        <v>1.6279999999999999E-2</v>
      </c>
      <c r="V182" s="7"/>
      <c r="W182" s="4">
        <v>5.72</v>
      </c>
      <c r="X182" s="5">
        <v>5.6000000000000001E-2</v>
      </c>
      <c r="Y182" s="6">
        <v>4.1000000000000002E-2</v>
      </c>
      <c r="Z182" s="6">
        <v>3.1E-2</v>
      </c>
      <c r="AA182" s="6">
        <v>5.1999999999999998E-2</v>
      </c>
      <c r="AB182" s="6">
        <v>1.9E-2</v>
      </c>
      <c r="AC182" s="6">
        <v>3.5E-4</v>
      </c>
      <c r="AD182" s="6"/>
      <c r="AE182" s="4">
        <v>3.6</v>
      </c>
      <c r="AF182" s="7"/>
      <c r="AG182" s="4">
        <v>30.7</v>
      </c>
      <c r="AH182" s="4">
        <v>12.9</v>
      </c>
      <c r="AI182" s="4">
        <v>5</v>
      </c>
      <c r="AJ182" s="8">
        <v>0</v>
      </c>
      <c r="AK182" s="9"/>
      <c r="AL182" s="4">
        <v>1.63</v>
      </c>
      <c r="AM182" s="8"/>
      <c r="AN182" s="8"/>
      <c r="AO182" s="8"/>
      <c r="AP182" s="8"/>
      <c r="AQ182" s="8"/>
      <c r="AR182" s="8"/>
      <c r="AS182" s="8"/>
      <c r="AT182" s="8"/>
      <c r="AU182" s="8"/>
      <c r="AV182" s="4">
        <v>14.28</v>
      </c>
      <c r="AW182" s="4">
        <v>53.12</v>
      </c>
      <c r="AX182" s="6">
        <v>0.72</v>
      </c>
      <c r="AY182" s="5">
        <v>3.1872959999999999</v>
      </c>
      <c r="AZ182" s="6">
        <v>8.9999999999999993E-3</v>
      </c>
      <c r="BA182" s="6">
        <v>3.5000000000000003E-2</v>
      </c>
      <c r="BB182" s="6"/>
      <c r="BC182" s="6">
        <v>8.9999999999999993E-3</v>
      </c>
      <c r="BD182" s="4"/>
      <c r="BE182" s="4">
        <v>0</v>
      </c>
      <c r="BF182" s="4">
        <v>0</v>
      </c>
      <c r="BG182" s="6">
        <v>0.42299999999999999</v>
      </c>
      <c r="BH182" s="10" t="s">
        <v>489</v>
      </c>
      <c r="BI182" s="19" t="s">
        <v>483</v>
      </c>
      <c r="BJ182" s="10" t="s">
        <v>484</v>
      </c>
    </row>
    <row r="183" spans="1:62" ht="15.75" x14ac:dyDescent="0.25">
      <c r="A183" s="2">
        <v>39615</v>
      </c>
      <c r="B183" s="3" t="s">
        <v>730</v>
      </c>
      <c r="C183" s="65" t="s">
        <v>731</v>
      </c>
      <c r="D183" s="3" t="s">
        <v>119</v>
      </c>
      <c r="E183" s="3" t="s">
        <v>732</v>
      </c>
      <c r="F183" s="3" t="s">
        <v>733</v>
      </c>
      <c r="G183" s="66">
        <v>487654.66163400002</v>
      </c>
      <c r="H183" s="66">
        <v>2132844.99174</v>
      </c>
      <c r="I183" s="3"/>
      <c r="J183" s="4">
        <v>10</v>
      </c>
      <c r="K183" s="4">
        <v>403</v>
      </c>
      <c r="L183" s="4">
        <v>8.18</v>
      </c>
      <c r="M183" s="4">
        <v>292</v>
      </c>
      <c r="N183" s="4">
        <v>118.9</v>
      </c>
      <c r="O183" s="4">
        <v>35.200000000000003</v>
      </c>
      <c r="P183" s="4">
        <v>87.61</v>
      </c>
      <c r="Q183" s="5">
        <v>0.3</v>
      </c>
      <c r="R183" s="6">
        <v>0.1</v>
      </c>
      <c r="S183" s="6">
        <v>0.1</v>
      </c>
      <c r="T183" s="4">
        <v>25.01</v>
      </c>
      <c r="U183" s="6">
        <v>1.014E-2</v>
      </c>
      <c r="V183" s="7"/>
      <c r="W183" s="4">
        <v>9.5299999999999994</v>
      </c>
      <c r="X183" s="5">
        <v>5.6000000000000001E-2</v>
      </c>
      <c r="Y183" s="6">
        <v>4.1000000000000002E-2</v>
      </c>
      <c r="Z183" s="6">
        <v>3.1E-2</v>
      </c>
      <c r="AA183" s="6">
        <v>6.4000000000000001E-2</v>
      </c>
      <c r="AB183" s="6">
        <v>1.9E-2</v>
      </c>
      <c r="AC183" s="6">
        <v>3.5E-4</v>
      </c>
      <c r="AD183" s="6"/>
      <c r="AE183" s="4">
        <v>5.22</v>
      </c>
      <c r="AF183" s="7"/>
      <c r="AG183" s="4">
        <v>51.5</v>
      </c>
      <c r="AH183" s="4">
        <v>15.5</v>
      </c>
      <c r="AI183" s="4">
        <v>40</v>
      </c>
      <c r="AJ183" s="8">
        <v>0</v>
      </c>
      <c r="AK183" s="9"/>
      <c r="AL183" s="4">
        <v>2.4300000000000002</v>
      </c>
      <c r="AM183" s="8">
        <v>10</v>
      </c>
      <c r="AN183" s="8">
        <v>52</v>
      </c>
      <c r="AO183" s="8">
        <v>240</v>
      </c>
      <c r="AP183" s="8">
        <v>14</v>
      </c>
      <c r="AQ183" s="8">
        <v>6</v>
      </c>
      <c r="AR183" s="8">
        <v>8</v>
      </c>
      <c r="AS183" s="8">
        <v>278</v>
      </c>
      <c r="AT183" s="8">
        <v>46</v>
      </c>
      <c r="AU183" s="8">
        <v>232</v>
      </c>
      <c r="AV183" s="4">
        <v>23.79</v>
      </c>
      <c r="AW183" s="4">
        <v>63.82</v>
      </c>
      <c r="AX183" s="6">
        <v>0.65</v>
      </c>
      <c r="AY183" s="5">
        <v>2.8774200000000003</v>
      </c>
      <c r="AZ183" s="6">
        <v>8.0000000000000002E-3</v>
      </c>
      <c r="BA183" s="6">
        <v>3.5000000000000003E-2</v>
      </c>
      <c r="BB183" s="6">
        <v>0.36499999999999999</v>
      </c>
      <c r="BC183" s="6">
        <v>8.9999999999999993E-3</v>
      </c>
      <c r="BD183" s="4">
        <v>25.5</v>
      </c>
      <c r="BE183" s="4">
        <v>0</v>
      </c>
      <c r="BF183" s="4">
        <v>0</v>
      </c>
      <c r="BG183" s="6">
        <v>0.58299999999999996</v>
      </c>
      <c r="BH183" s="10" t="s">
        <v>489</v>
      </c>
      <c r="BI183" s="19" t="s">
        <v>483</v>
      </c>
      <c r="BJ183" s="10" t="s">
        <v>484</v>
      </c>
    </row>
    <row r="184" spans="1:62" ht="15.75" x14ac:dyDescent="0.25">
      <c r="A184" s="2">
        <v>39703</v>
      </c>
      <c r="B184" s="3" t="s">
        <v>734</v>
      </c>
      <c r="C184" s="65" t="s">
        <v>735</v>
      </c>
      <c r="D184" s="3" t="s">
        <v>119</v>
      </c>
      <c r="E184" s="3" t="s">
        <v>685</v>
      </c>
      <c r="F184" s="3" t="s">
        <v>736</v>
      </c>
      <c r="G184" s="66">
        <v>480447.46413699997</v>
      </c>
      <c r="H184" s="66">
        <v>2134212.3964300002</v>
      </c>
      <c r="I184" s="3"/>
      <c r="J184" s="4">
        <v>2.5</v>
      </c>
      <c r="K184" s="4">
        <v>444</v>
      </c>
      <c r="L184" s="4">
        <v>7.07</v>
      </c>
      <c r="M184" s="4">
        <v>312</v>
      </c>
      <c r="N184" s="4">
        <v>93.4</v>
      </c>
      <c r="O184" s="4">
        <v>44.9</v>
      </c>
      <c r="P184" s="4">
        <v>96.75</v>
      </c>
      <c r="Q184" s="5">
        <v>0.4</v>
      </c>
      <c r="R184" s="6">
        <v>0.1</v>
      </c>
      <c r="S184" s="6"/>
      <c r="T184" s="4">
        <v>21.87</v>
      </c>
      <c r="U184" s="6">
        <v>2.82E-3</v>
      </c>
      <c r="V184" s="7"/>
      <c r="W184" s="4">
        <v>11.7</v>
      </c>
      <c r="X184" s="5">
        <v>5.6000000000000001E-2</v>
      </c>
      <c r="Y184" s="6">
        <v>4.1000000000000002E-2</v>
      </c>
      <c r="Z184" s="6">
        <v>3.1E-2</v>
      </c>
      <c r="AA184" s="6">
        <v>5.1999999999999998E-2</v>
      </c>
      <c r="AB184" s="6">
        <v>1.9E-2</v>
      </c>
      <c r="AC184" s="6">
        <v>3.5E-4</v>
      </c>
      <c r="AD184" s="6"/>
      <c r="AE184" s="4">
        <v>5.98</v>
      </c>
      <c r="AF184" s="7"/>
      <c r="AG184" s="4">
        <v>40.299999999999997</v>
      </c>
      <c r="AH184" s="4">
        <v>16.399999999999999</v>
      </c>
      <c r="AI184" s="4">
        <v>160</v>
      </c>
      <c r="AJ184" s="8">
        <v>0</v>
      </c>
      <c r="AK184" s="9"/>
      <c r="AL184" s="4">
        <v>0.5</v>
      </c>
      <c r="AM184" s="8"/>
      <c r="AN184" s="8"/>
      <c r="AO184" s="8"/>
      <c r="AP184" s="8"/>
      <c r="AQ184" s="8"/>
      <c r="AR184" s="8"/>
      <c r="AS184" s="8"/>
      <c r="AT184" s="8"/>
      <c r="AU184" s="8"/>
      <c r="AV184" s="4">
        <v>29.21</v>
      </c>
      <c r="AW184" s="4">
        <v>67.540000000000006</v>
      </c>
      <c r="AX184" s="6">
        <v>5.36</v>
      </c>
      <c r="AY184" s="5">
        <v>23.727648000000002</v>
      </c>
      <c r="AZ184" s="6">
        <v>8.0000000000000002E-3</v>
      </c>
      <c r="BA184" s="6">
        <v>3.5000000000000003E-2</v>
      </c>
      <c r="BB184" s="6"/>
      <c r="BC184" s="6">
        <v>1.6E-2</v>
      </c>
      <c r="BD184" s="4"/>
      <c r="BE184" s="4">
        <v>0</v>
      </c>
      <c r="BF184" s="4">
        <v>0</v>
      </c>
      <c r="BG184" s="6">
        <v>0.67800000000000005</v>
      </c>
      <c r="BH184" s="10" t="s">
        <v>489</v>
      </c>
      <c r="BI184" s="19" t="s">
        <v>483</v>
      </c>
      <c r="BJ184" s="10" t="s">
        <v>484</v>
      </c>
    </row>
    <row r="185" spans="1:62" ht="15.75" x14ac:dyDescent="0.25">
      <c r="A185" s="2">
        <v>39623</v>
      </c>
      <c r="B185" s="3" t="s">
        <v>549</v>
      </c>
      <c r="C185" s="65" t="s">
        <v>550</v>
      </c>
      <c r="D185" s="3" t="s">
        <v>89</v>
      </c>
      <c r="E185" s="3" t="s">
        <v>551</v>
      </c>
      <c r="F185" s="3" t="s">
        <v>552</v>
      </c>
      <c r="G185" s="66">
        <v>484424.99904700002</v>
      </c>
      <c r="H185" s="66">
        <v>2135481.4782500002</v>
      </c>
      <c r="I185" s="3"/>
      <c r="J185" s="4">
        <v>10</v>
      </c>
      <c r="K185" s="4">
        <v>403</v>
      </c>
      <c r="L185" s="4">
        <v>7.64</v>
      </c>
      <c r="M185" s="4">
        <v>288</v>
      </c>
      <c r="N185" s="4">
        <v>106</v>
      </c>
      <c r="O185" s="4">
        <v>36.9</v>
      </c>
      <c r="P185" s="4">
        <v>103.33</v>
      </c>
      <c r="Q185" s="5">
        <v>0.2</v>
      </c>
      <c r="R185" s="6">
        <v>0.1</v>
      </c>
      <c r="S185" s="6"/>
      <c r="T185" s="4">
        <v>28.3</v>
      </c>
      <c r="U185" s="6">
        <v>5.28E-3</v>
      </c>
      <c r="V185" s="7"/>
      <c r="W185" s="4">
        <v>11.7</v>
      </c>
      <c r="X185" s="5">
        <v>5.6000000000000001E-2</v>
      </c>
      <c r="Y185" s="6">
        <v>4.1000000000000002E-2</v>
      </c>
      <c r="Z185" s="6">
        <v>3.1E-2</v>
      </c>
      <c r="AA185" s="6">
        <v>5.1999999999999998E-2</v>
      </c>
      <c r="AB185" s="6">
        <v>1.9E-2</v>
      </c>
      <c r="AC185" s="6">
        <v>3.5E-4</v>
      </c>
      <c r="AD185" s="6"/>
      <c r="AE185" s="4">
        <v>5.3</v>
      </c>
      <c r="AF185" s="7"/>
      <c r="AG185" s="4">
        <v>36.700000000000003</v>
      </c>
      <c r="AH185" s="4">
        <v>18</v>
      </c>
      <c r="AI185" s="4">
        <v>1</v>
      </c>
      <c r="AJ185" s="8">
        <v>0</v>
      </c>
      <c r="AK185" s="9"/>
      <c r="AL185" s="4">
        <v>0.77</v>
      </c>
      <c r="AM185" s="8"/>
      <c r="AN185" s="8"/>
      <c r="AO185" s="8"/>
      <c r="AP185" s="8"/>
      <c r="AQ185" s="8"/>
      <c r="AR185" s="8"/>
      <c r="AS185" s="8"/>
      <c r="AT185" s="8"/>
      <c r="AU185" s="8"/>
      <c r="AV185" s="4">
        <v>29.21</v>
      </c>
      <c r="AW185" s="4">
        <v>74.12</v>
      </c>
      <c r="AX185" s="6">
        <v>1.35</v>
      </c>
      <c r="AY185" s="5">
        <v>5.9761800000000003</v>
      </c>
      <c r="AZ185" s="6">
        <v>8.0000000000000002E-3</v>
      </c>
      <c r="BA185" s="6">
        <v>3.5000000000000003E-2</v>
      </c>
      <c r="BB185" s="6"/>
      <c r="BC185" s="6">
        <v>2.1000000000000001E-2</v>
      </c>
      <c r="BD185" s="4"/>
      <c r="BE185" s="4">
        <v>0</v>
      </c>
      <c r="BF185" s="4">
        <v>0</v>
      </c>
      <c r="BG185" s="6">
        <v>0.39200000000000002</v>
      </c>
      <c r="BH185" s="10" t="s">
        <v>489</v>
      </c>
      <c r="BI185" s="19" t="s">
        <v>483</v>
      </c>
      <c r="BJ185" s="10" t="s">
        <v>484</v>
      </c>
    </row>
    <row r="186" spans="1:62" ht="15.75" x14ac:dyDescent="0.25">
      <c r="A186" s="2">
        <v>39623</v>
      </c>
      <c r="B186" s="3" t="s">
        <v>553</v>
      </c>
      <c r="C186" s="65" t="s">
        <v>554</v>
      </c>
      <c r="D186" s="3" t="s">
        <v>89</v>
      </c>
      <c r="E186" s="3" t="s">
        <v>555</v>
      </c>
      <c r="F186" s="3" t="s">
        <v>556</v>
      </c>
      <c r="G186" s="66">
        <v>485154.50753199984</v>
      </c>
      <c r="H186" s="66">
        <v>2135962.1301299999</v>
      </c>
      <c r="I186" s="3"/>
      <c r="J186" s="4">
        <v>10</v>
      </c>
      <c r="K186" s="4">
        <v>403</v>
      </c>
      <c r="L186" s="4">
        <v>7.67</v>
      </c>
      <c r="M186" s="4">
        <v>284</v>
      </c>
      <c r="N186" s="4">
        <v>112.4</v>
      </c>
      <c r="O186" s="4">
        <v>37.1</v>
      </c>
      <c r="P186" s="4">
        <v>106.07</v>
      </c>
      <c r="Q186" s="5">
        <v>0.2</v>
      </c>
      <c r="R186" s="6">
        <v>0.1</v>
      </c>
      <c r="S186" s="6"/>
      <c r="T186" s="4">
        <v>29.58</v>
      </c>
      <c r="U186" s="6">
        <v>5.0000000000000001E-3</v>
      </c>
      <c r="V186" s="7"/>
      <c r="W186" s="4">
        <v>12.3</v>
      </c>
      <c r="X186" s="5">
        <v>5.6000000000000001E-2</v>
      </c>
      <c r="Y186" s="6">
        <v>4.1000000000000002E-2</v>
      </c>
      <c r="Z186" s="6">
        <v>3.1E-2</v>
      </c>
      <c r="AA186" s="6">
        <v>5.1999999999999998E-2</v>
      </c>
      <c r="AB186" s="6">
        <v>1.9E-2</v>
      </c>
      <c r="AC186" s="6">
        <v>3.5E-4</v>
      </c>
      <c r="AD186" s="6"/>
      <c r="AE186" s="4">
        <v>5.3</v>
      </c>
      <c r="AF186" s="7"/>
      <c r="AG186" s="4">
        <v>37.299999999999997</v>
      </c>
      <c r="AH186" s="4">
        <v>18.3</v>
      </c>
      <c r="AI186" s="4">
        <v>5</v>
      </c>
      <c r="AJ186" s="8">
        <v>0</v>
      </c>
      <c r="AK186" s="9"/>
      <c r="AL186" s="4">
        <v>0.78</v>
      </c>
      <c r="AM186" s="8"/>
      <c r="AN186" s="8"/>
      <c r="AO186" s="8"/>
      <c r="AP186" s="8"/>
      <c r="AQ186" s="8"/>
      <c r="AR186" s="8"/>
      <c r="AS186" s="8"/>
      <c r="AT186" s="8"/>
      <c r="AU186" s="8"/>
      <c r="AV186" s="4">
        <v>30.71</v>
      </c>
      <c r="AW186" s="4">
        <v>75.36</v>
      </c>
      <c r="AX186" s="6">
        <v>1.37</v>
      </c>
      <c r="AY186" s="5">
        <v>6.0647160000000007</v>
      </c>
      <c r="AZ186" s="6">
        <v>8.0000000000000002E-3</v>
      </c>
      <c r="BA186" s="6">
        <v>3.5000000000000003E-2</v>
      </c>
      <c r="BB186" s="6"/>
      <c r="BC186" s="6">
        <v>2.1000000000000001E-2</v>
      </c>
      <c r="BD186" s="4"/>
      <c r="BE186" s="4">
        <v>0.9</v>
      </c>
      <c r="BF186" s="4">
        <v>1</v>
      </c>
      <c r="BG186" s="6">
        <v>0.42899999999999999</v>
      </c>
      <c r="BH186" s="10" t="s">
        <v>489</v>
      </c>
      <c r="BI186" s="19" t="s">
        <v>483</v>
      </c>
      <c r="BJ186" s="10" t="s">
        <v>484</v>
      </c>
    </row>
    <row r="187" spans="1:62" ht="15.75" x14ac:dyDescent="0.25">
      <c r="A187" s="2">
        <v>39751</v>
      </c>
      <c r="B187" s="3" t="s">
        <v>557</v>
      </c>
      <c r="C187" s="65" t="s">
        <v>558</v>
      </c>
      <c r="D187" s="3" t="s">
        <v>89</v>
      </c>
      <c r="E187" s="3" t="s">
        <v>496</v>
      </c>
      <c r="F187" s="3" t="s">
        <v>559</v>
      </c>
      <c r="G187" s="66">
        <v>483191.54525399976</v>
      </c>
      <c r="H187" s="66">
        <v>2136758.892669999</v>
      </c>
      <c r="I187" s="3"/>
      <c r="J187" s="4">
        <v>2.5</v>
      </c>
      <c r="K187" s="4">
        <v>565</v>
      </c>
      <c r="L187" s="4">
        <v>7.22</v>
      </c>
      <c r="M187" s="4">
        <v>388</v>
      </c>
      <c r="N187" s="4">
        <v>115.9</v>
      </c>
      <c r="O187" s="4">
        <v>63</v>
      </c>
      <c r="P187" s="4">
        <v>139.93</v>
      </c>
      <c r="Q187" s="5">
        <v>0.2</v>
      </c>
      <c r="R187" s="6">
        <v>0.1</v>
      </c>
      <c r="S187" s="6">
        <v>0.1</v>
      </c>
      <c r="T187" s="4">
        <v>48.96</v>
      </c>
      <c r="U187" s="6">
        <v>1.089E-2</v>
      </c>
      <c r="V187" s="7"/>
      <c r="W187" s="4">
        <v>12.5</v>
      </c>
      <c r="X187" s="5">
        <v>5.6000000000000001E-2</v>
      </c>
      <c r="Y187" s="6">
        <v>4.1000000000000002E-2</v>
      </c>
      <c r="Z187" s="6">
        <v>3.1E-2</v>
      </c>
      <c r="AA187" s="6">
        <v>5.1999999999999998E-2</v>
      </c>
      <c r="AB187" s="6">
        <v>1.9E-2</v>
      </c>
      <c r="AC187" s="6">
        <v>3.5E-4</v>
      </c>
      <c r="AD187" s="6"/>
      <c r="AE187" s="4">
        <v>6.76</v>
      </c>
      <c r="AF187" s="7"/>
      <c r="AG187" s="4">
        <v>57</v>
      </c>
      <c r="AH187" s="4">
        <v>26.4</v>
      </c>
      <c r="AI187" s="4">
        <v>145</v>
      </c>
      <c r="AJ187" s="8">
        <v>0</v>
      </c>
      <c r="AK187" s="9"/>
      <c r="AL187" s="4">
        <v>0.5</v>
      </c>
      <c r="AM187" s="8">
        <v>10</v>
      </c>
      <c r="AN187" s="8">
        <v>68</v>
      </c>
      <c r="AO187" s="8">
        <v>320</v>
      </c>
      <c r="AP187" s="8">
        <v>14</v>
      </c>
      <c r="AQ187" s="8">
        <v>4</v>
      </c>
      <c r="AR187" s="8">
        <v>10</v>
      </c>
      <c r="AS187" s="8">
        <v>374</v>
      </c>
      <c r="AT187" s="8">
        <v>64</v>
      </c>
      <c r="AU187" s="8">
        <v>310</v>
      </c>
      <c r="AV187" s="4">
        <v>31.21</v>
      </c>
      <c r="AW187" s="4">
        <v>108.72</v>
      </c>
      <c r="AX187" s="6">
        <v>4.5199999999999996</v>
      </c>
      <c r="AY187" s="5">
        <v>20.009135999999998</v>
      </c>
      <c r="AZ187" s="6">
        <v>8.0000000000000002E-3</v>
      </c>
      <c r="BA187" s="6">
        <v>3.5000000000000003E-2</v>
      </c>
      <c r="BB187" s="6">
        <v>0.36499999999999999</v>
      </c>
      <c r="BC187" s="6">
        <v>2.1999999999999999E-2</v>
      </c>
      <c r="BD187" s="4">
        <v>31.2</v>
      </c>
      <c r="BE187" s="4">
        <v>0</v>
      </c>
      <c r="BF187" s="4">
        <v>0</v>
      </c>
      <c r="BG187" s="6">
        <v>1.4570000000000001</v>
      </c>
      <c r="BH187" s="10" t="s">
        <v>489</v>
      </c>
      <c r="BI187" s="19" t="s">
        <v>483</v>
      </c>
      <c r="BJ187" s="10" t="s">
        <v>484</v>
      </c>
    </row>
    <row r="188" spans="1:62" ht="15.75" x14ac:dyDescent="0.25">
      <c r="A188" s="2">
        <v>39749</v>
      </c>
      <c r="B188" s="3" t="s">
        <v>749</v>
      </c>
      <c r="C188" s="65" t="s">
        <v>750</v>
      </c>
      <c r="D188" s="3" t="s">
        <v>119</v>
      </c>
      <c r="E188" s="3" t="s">
        <v>307</v>
      </c>
      <c r="F188" s="3" t="s">
        <v>751</v>
      </c>
      <c r="G188" s="66">
        <v>485405.84223700012</v>
      </c>
      <c r="H188" s="66">
        <v>2133818.8516599992</v>
      </c>
      <c r="I188" s="3"/>
      <c r="J188" s="4">
        <v>2.5</v>
      </c>
      <c r="K188" s="4">
        <v>373</v>
      </c>
      <c r="L188" s="4">
        <v>7.27</v>
      </c>
      <c r="M188" s="4">
        <v>264</v>
      </c>
      <c r="N188" s="4">
        <v>90.8</v>
      </c>
      <c r="O188" s="4">
        <v>16.5</v>
      </c>
      <c r="P188" s="4">
        <v>124.87</v>
      </c>
      <c r="Q188" s="5">
        <v>0.2</v>
      </c>
      <c r="R188" s="6">
        <v>0.1</v>
      </c>
      <c r="S188" s="6">
        <v>0.11</v>
      </c>
      <c r="T188" s="4">
        <v>55.3</v>
      </c>
      <c r="U188" s="6">
        <v>4.5799999999999999E-3</v>
      </c>
      <c r="V188" s="7"/>
      <c r="W188" s="4">
        <v>16.2</v>
      </c>
      <c r="X188" s="5">
        <v>5.6000000000000001E-2</v>
      </c>
      <c r="Y188" s="6">
        <v>4.1000000000000002E-2</v>
      </c>
      <c r="Z188" s="6">
        <v>3.1E-2</v>
      </c>
      <c r="AA188" s="6">
        <v>5.1999999999999998E-2</v>
      </c>
      <c r="AB188" s="6">
        <v>1.9E-2</v>
      </c>
      <c r="AC188" s="6">
        <v>3.5E-4</v>
      </c>
      <c r="AD188" s="6"/>
      <c r="AE188" s="4">
        <v>4.5199999999999996</v>
      </c>
      <c r="AF188" s="7"/>
      <c r="AG188" s="4">
        <v>19.5</v>
      </c>
      <c r="AH188" s="4">
        <v>20.5</v>
      </c>
      <c r="AI188" s="4">
        <v>5</v>
      </c>
      <c r="AJ188" s="8">
        <v>0</v>
      </c>
      <c r="AK188" s="9"/>
      <c r="AL188" s="4">
        <v>0.5</v>
      </c>
      <c r="AM188" s="8">
        <v>10</v>
      </c>
      <c r="AN188" s="8">
        <v>56</v>
      </c>
      <c r="AO188" s="8">
        <v>208</v>
      </c>
      <c r="AP188" s="8">
        <v>4</v>
      </c>
      <c r="AQ188" s="8">
        <v>2</v>
      </c>
      <c r="AR188" s="8">
        <v>2</v>
      </c>
      <c r="AS188" s="8">
        <v>260</v>
      </c>
      <c r="AT188" s="8">
        <v>54</v>
      </c>
      <c r="AU188" s="8">
        <v>206</v>
      </c>
      <c r="AV188" s="4">
        <v>40.450000000000003</v>
      </c>
      <c r="AW188" s="4">
        <v>84.42</v>
      </c>
      <c r="AX188" s="6">
        <v>1.79</v>
      </c>
      <c r="AY188" s="5">
        <v>7.923972</v>
      </c>
      <c r="AZ188" s="6">
        <v>8.0000000000000002E-3</v>
      </c>
      <c r="BA188" s="6">
        <v>3.5000000000000003E-2</v>
      </c>
      <c r="BB188" s="6">
        <v>0.36499999999999999</v>
      </c>
      <c r="BC188" s="6">
        <v>4.4999999999999998E-2</v>
      </c>
      <c r="BD188" s="4">
        <v>28.8</v>
      </c>
      <c r="BE188" s="4">
        <v>0</v>
      </c>
      <c r="BF188" s="4">
        <v>0</v>
      </c>
      <c r="BG188" s="6">
        <v>0.104</v>
      </c>
      <c r="BH188" s="10" t="s">
        <v>752</v>
      </c>
      <c r="BI188" s="20" t="s">
        <v>752</v>
      </c>
      <c r="BJ188" s="10" t="s">
        <v>753</v>
      </c>
    </row>
    <row r="189" spans="1:62" ht="15.75" x14ac:dyDescent="0.25">
      <c r="A189" s="2">
        <v>39643</v>
      </c>
      <c r="B189" s="3" t="s">
        <v>826</v>
      </c>
      <c r="C189" s="65" t="s">
        <v>827</v>
      </c>
      <c r="D189" s="3" t="s">
        <v>127</v>
      </c>
      <c r="E189" s="3" t="s">
        <v>828</v>
      </c>
      <c r="F189" s="3" t="s">
        <v>829</v>
      </c>
      <c r="G189" s="66">
        <v>485127.58885599999</v>
      </c>
      <c r="H189" s="66">
        <v>2131710.52061</v>
      </c>
      <c r="I189" s="3"/>
      <c r="J189" s="4">
        <v>5</v>
      </c>
      <c r="K189" s="4">
        <v>302</v>
      </c>
      <c r="L189" s="4">
        <v>7.68</v>
      </c>
      <c r="M189" s="4">
        <v>224</v>
      </c>
      <c r="N189" s="4">
        <v>74.7</v>
      </c>
      <c r="O189" s="4">
        <v>9.8000000000000007</v>
      </c>
      <c r="P189" s="4">
        <v>84.25</v>
      </c>
      <c r="Q189" s="5">
        <v>0.3</v>
      </c>
      <c r="R189" s="6">
        <v>0.1</v>
      </c>
      <c r="S189" s="6">
        <v>0.1</v>
      </c>
      <c r="T189" s="4">
        <v>25.65</v>
      </c>
      <c r="U189" s="6">
        <v>5.3800000000000002E-3</v>
      </c>
      <c r="V189" s="7"/>
      <c r="W189" s="4">
        <v>12.8</v>
      </c>
      <c r="X189" s="5">
        <v>5.6000000000000001E-2</v>
      </c>
      <c r="Y189" s="6">
        <v>4.1000000000000002E-2</v>
      </c>
      <c r="Z189" s="6">
        <v>3.1E-2</v>
      </c>
      <c r="AA189" s="6">
        <v>5.1999999999999998E-2</v>
      </c>
      <c r="AB189" s="6">
        <v>1.9E-2</v>
      </c>
      <c r="AC189" s="6">
        <v>3.5E-4</v>
      </c>
      <c r="AD189" s="6"/>
      <c r="AE189" s="4">
        <v>3.34</v>
      </c>
      <c r="AF189" s="7"/>
      <c r="AG189" s="4">
        <v>19.399999999999999</v>
      </c>
      <c r="AH189" s="4">
        <v>12.7</v>
      </c>
      <c r="AI189" s="4">
        <v>75</v>
      </c>
      <c r="AJ189" s="8">
        <v>0</v>
      </c>
      <c r="AK189" s="9"/>
      <c r="AL189" s="4">
        <v>0.5</v>
      </c>
      <c r="AM189" s="8">
        <v>10</v>
      </c>
      <c r="AN189" s="8">
        <v>64</v>
      </c>
      <c r="AO189" s="8">
        <v>160</v>
      </c>
      <c r="AP189" s="8">
        <v>10</v>
      </c>
      <c r="AQ189" s="8">
        <v>4</v>
      </c>
      <c r="AR189" s="8">
        <v>6</v>
      </c>
      <c r="AS189" s="8">
        <v>214</v>
      </c>
      <c r="AT189" s="8">
        <v>60</v>
      </c>
      <c r="AU189" s="8">
        <v>154</v>
      </c>
      <c r="AV189" s="4">
        <v>31.96</v>
      </c>
      <c r="AW189" s="4">
        <v>52.29</v>
      </c>
      <c r="AX189" s="6">
        <v>5.57</v>
      </c>
      <c r="AY189" s="5">
        <v>24.657276000000003</v>
      </c>
      <c r="AZ189" s="6">
        <v>8.0000000000000002E-3</v>
      </c>
      <c r="BA189" s="6">
        <v>3.5000000000000003E-2</v>
      </c>
      <c r="BB189" s="6">
        <v>0.36499999999999999</v>
      </c>
      <c r="BC189" s="6">
        <v>1.4E-2</v>
      </c>
      <c r="BD189" s="4">
        <v>25.5</v>
      </c>
      <c r="BE189" s="4">
        <v>0</v>
      </c>
      <c r="BF189" s="4">
        <v>0</v>
      </c>
      <c r="BG189" s="6">
        <v>2.1000000000000001E-2</v>
      </c>
      <c r="BH189" s="10" t="s">
        <v>757</v>
      </c>
      <c r="BI189" s="20" t="s">
        <v>752</v>
      </c>
      <c r="BJ189" s="10" t="s">
        <v>753</v>
      </c>
    </row>
    <row r="190" spans="1:62" ht="15.75" x14ac:dyDescent="0.25">
      <c r="A190" s="2">
        <v>39759</v>
      </c>
      <c r="B190" s="3" t="s">
        <v>754</v>
      </c>
      <c r="C190" s="65" t="s">
        <v>755</v>
      </c>
      <c r="D190" s="3" t="s">
        <v>119</v>
      </c>
      <c r="E190" s="3" t="s">
        <v>120</v>
      </c>
      <c r="F190" s="3" t="s">
        <v>756</v>
      </c>
      <c r="G190" s="66">
        <v>480985.97339699982</v>
      </c>
      <c r="H190" s="66">
        <v>2132923.0379000003</v>
      </c>
      <c r="I190" s="3"/>
      <c r="J190" s="4">
        <v>2.5</v>
      </c>
      <c r="K190" s="4">
        <v>302</v>
      </c>
      <c r="L190" s="4">
        <v>7.47</v>
      </c>
      <c r="M190" s="4">
        <v>248</v>
      </c>
      <c r="N190" s="4">
        <v>56</v>
      </c>
      <c r="O190" s="4">
        <v>14.8</v>
      </c>
      <c r="P190" s="4">
        <v>95.07</v>
      </c>
      <c r="Q190" s="5">
        <v>0.6</v>
      </c>
      <c r="R190" s="6">
        <v>0.1</v>
      </c>
      <c r="S190" s="6"/>
      <c r="T190" s="4">
        <v>26.91</v>
      </c>
      <c r="U190" s="6">
        <v>7.6000000000000004E-4</v>
      </c>
      <c r="V190" s="7"/>
      <c r="W190" s="4">
        <v>13.5</v>
      </c>
      <c r="X190" s="5">
        <v>5.6000000000000001E-2</v>
      </c>
      <c r="Y190" s="6">
        <v>4.1000000000000002E-2</v>
      </c>
      <c r="Z190" s="6">
        <v>3.1E-2</v>
      </c>
      <c r="AA190" s="6">
        <v>5.1999999999999998E-2</v>
      </c>
      <c r="AB190" s="6">
        <v>1.9E-2</v>
      </c>
      <c r="AC190" s="6">
        <v>3.5E-4</v>
      </c>
      <c r="AD190" s="6"/>
      <c r="AE190" s="4">
        <v>4.4400000000000004</v>
      </c>
      <c r="AF190" s="7"/>
      <c r="AG190" s="4">
        <v>18.2</v>
      </c>
      <c r="AH190" s="4">
        <v>14.9</v>
      </c>
      <c r="AI190" s="4">
        <v>845</v>
      </c>
      <c r="AJ190" s="8">
        <v>0</v>
      </c>
      <c r="AK190" s="9"/>
      <c r="AL190" s="4">
        <v>1.36</v>
      </c>
      <c r="AM190" s="8"/>
      <c r="AN190" s="8"/>
      <c r="AO190" s="8"/>
      <c r="AP190" s="8"/>
      <c r="AQ190" s="8"/>
      <c r="AR190" s="8"/>
      <c r="AS190" s="8"/>
      <c r="AT190" s="8"/>
      <c r="AU190" s="8"/>
      <c r="AV190" s="4">
        <v>33.71</v>
      </c>
      <c r="AW190" s="4">
        <v>61.36</v>
      </c>
      <c r="AX190" s="6">
        <v>7.59</v>
      </c>
      <c r="AY190" s="5">
        <v>33.599412000000001</v>
      </c>
      <c r="AZ190" s="6">
        <v>8.0000000000000002E-3</v>
      </c>
      <c r="BA190" s="6">
        <v>3.5000000000000003E-2</v>
      </c>
      <c r="BB190" s="6"/>
      <c r="BC190" s="6">
        <v>8.9999999999999993E-3</v>
      </c>
      <c r="BD190" s="4"/>
      <c r="BE190" s="4">
        <v>0</v>
      </c>
      <c r="BF190" s="4">
        <v>0</v>
      </c>
      <c r="BG190" s="6">
        <v>1.2E-2</v>
      </c>
      <c r="BH190" s="10" t="s">
        <v>757</v>
      </c>
      <c r="BI190" s="20" t="s">
        <v>752</v>
      </c>
      <c r="BJ190" s="10" t="s">
        <v>753</v>
      </c>
    </row>
    <row r="191" spans="1:62" ht="15.75" x14ac:dyDescent="0.25">
      <c r="A191" s="2">
        <v>39734</v>
      </c>
      <c r="B191" s="3" t="s">
        <v>818</v>
      </c>
      <c r="C191" s="65" t="s">
        <v>819</v>
      </c>
      <c r="D191" s="3" t="s">
        <v>84</v>
      </c>
      <c r="E191" s="3" t="s">
        <v>372</v>
      </c>
      <c r="F191" s="3" t="s">
        <v>820</v>
      </c>
      <c r="G191" s="66">
        <v>482750.47633299982</v>
      </c>
      <c r="H191" s="66">
        <v>2144075.3486500005</v>
      </c>
      <c r="I191" s="3"/>
      <c r="J191" s="4">
        <v>2.5</v>
      </c>
      <c r="K191" s="4">
        <v>665</v>
      </c>
      <c r="L191" s="4">
        <v>7.39</v>
      </c>
      <c r="M191" s="4">
        <v>468</v>
      </c>
      <c r="N191" s="4">
        <v>175.9</v>
      </c>
      <c r="O191" s="4">
        <v>20.2</v>
      </c>
      <c r="P191" s="4">
        <v>247.89</v>
      </c>
      <c r="Q191" s="5">
        <v>0.1</v>
      </c>
      <c r="R191" s="6">
        <v>0.1</v>
      </c>
      <c r="S191" s="6">
        <v>0.1</v>
      </c>
      <c r="T191" s="4">
        <v>88.72</v>
      </c>
      <c r="U191" s="6">
        <v>6.2E-4</v>
      </c>
      <c r="V191" s="7"/>
      <c r="W191" s="4">
        <v>40.4</v>
      </c>
      <c r="X191" s="5">
        <v>5.6000000000000001E-2</v>
      </c>
      <c r="Y191" s="6">
        <v>4.1000000000000002E-2</v>
      </c>
      <c r="Z191" s="6">
        <v>3.1E-2</v>
      </c>
      <c r="AA191" s="6">
        <v>5.1999999999999998E-2</v>
      </c>
      <c r="AB191" s="6">
        <v>1.9E-2</v>
      </c>
      <c r="AC191" s="6">
        <v>3.5E-4</v>
      </c>
      <c r="AD191" s="6"/>
      <c r="AE191" s="4">
        <v>7.07</v>
      </c>
      <c r="AF191" s="7"/>
      <c r="AG191" s="4">
        <v>30.9</v>
      </c>
      <c r="AH191" s="4">
        <v>35.700000000000003</v>
      </c>
      <c r="AI191" s="4">
        <v>5</v>
      </c>
      <c r="AJ191" s="8">
        <v>0</v>
      </c>
      <c r="AK191" s="9"/>
      <c r="AL191" s="4">
        <v>0.5</v>
      </c>
      <c r="AM191" s="8">
        <v>10</v>
      </c>
      <c r="AN191" s="8">
        <v>112</v>
      </c>
      <c r="AO191" s="8">
        <v>356</v>
      </c>
      <c r="AP191" s="8">
        <v>10</v>
      </c>
      <c r="AQ191" s="8">
        <v>4</v>
      </c>
      <c r="AR191" s="8">
        <v>6</v>
      </c>
      <c r="AS191" s="8">
        <v>458</v>
      </c>
      <c r="AT191" s="8">
        <v>108</v>
      </c>
      <c r="AU191" s="8">
        <v>350</v>
      </c>
      <c r="AV191" s="4">
        <v>100.88</v>
      </c>
      <c r="AW191" s="4">
        <v>147.01</v>
      </c>
      <c r="AX191" s="6">
        <v>8.2100000000000009</v>
      </c>
      <c r="AY191" s="5">
        <v>36.344028000000002</v>
      </c>
      <c r="AZ191" s="6">
        <v>8.0000000000000002E-3</v>
      </c>
      <c r="BA191" s="6">
        <v>3.5000000000000003E-2</v>
      </c>
      <c r="BB191" s="6">
        <v>0.36499999999999999</v>
      </c>
      <c r="BC191" s="6">
        <v>7.4999999999999997E-2</v>
      </c>
      <c r="BD191" s="4">
        <v>29.1</v>
      </c>
      <c r="BE191" s="4">
        <v>0</v>
      </c>
      <c r="BF191" s="4">
        <v>0</v>
      </c>
      <c r="BG191" s="6">
        <v>4.8000000000000001E-2</v>
      </c>
      <c r="BH191" s="10" t="s">
        <v>821</v>
      </c>
      <c r="BI191" s="20" t="s">
        <v>752</v>
      </c>
      <c r="BJ191" s="10" t="s">
        <v>753</v>
      </c>
    </row>
    <row r="192" spans="1:62" ht="15.75" x14ac:dyDescent="0.25">
      <c r="A192" s="2">
        <v>39763</v>
      </c>
      <c r="B192" s="3" t="s">
        <v>822</v>
      </c>
      <c r="C192" s="65" t="s">
        <v>823</v>
      </c>
      <c r="D192" s="3" t="s">
        <v>84</v>
      </c>
      <c r="E192" s="3" t="s">
        <v>824</v>
      </c>
      <c r="F192" s="3" t="s">
        <v>825</v>
      </c>
      <c r="G192" s="66">
        <v>481858.35963699996</v>
      </c>
      <c r="H192" s="66">
        <v>2141777.3282000003</v>
      </c>
      <c r="I192" s="3"/>
      <c r="J192" s="4">
        <v>2.5</v>
      </c>
      <c r="K192" s="4">
        <v>474</v>
      </c>
      <c r="L192" s="4">
        <v>7.48</v>
      </c>
      <c r="M192" s="4">
        <v>340</v>
      </c>
      <c r="N192" s="4">
        <v>125.3</v>
      </c>
      <c r="O192" s="4">
        <v>12.6</v>
      </c>
      <c r="P192" s="4">
        <v>168.45</v>
      </c>
      <c r="Q192" s="5">
        <v>0.1</v>
      </c>
      <c r="R192" s="6">
        <v>0.1</v>
      </c>
      <c r="S192" s="6">
        <v>0.28000000000000003</v>
      </c>
      <c r="T192" s="4">
        <v>61.4</v>
      </c>
      <c r="U192" s="6">
        <v>6.2E-4</v>
      </c>
      <c r="V192" s="7"/>
      <c r="W192" s="4">
        <v>29.2</v>
      </c>
      <c r="X192" s="5">
        <v>5.6000000000000001E-2</v>
      </c>
      <c r="Y192" s="6">
        <v>4.1000000000000002E-2</v>
      </c>
      <c r="Z192" s="6">
        <v>3.1E-2</v>
      </c>
      <c r="AA192" s="6">
        <v>5.1999999999999998E-2</v>
      </c>
      <c r="AB192" s="6">
        <v>1.9E-2</v>
      </c>
      <c r="AC192" s="6">
        <v>3.5E-4</v>
      </c>
      <c r="AD192" s="6"/>
      <c r="AE192" s="4">
        <v>5.7</v>
      </c>
      <c r="AF192" s="7"/>
      <c r="AG192" s="4">
        <v>25.1</v>
      </c>
      <c r="AH192" s="4">
        <v>23.2</v>
      </c>
      <c r="AI192" s="4">
        <v>125</v>
      </c>
      <c r="AJ192" s="8">
        <v>5</v>
      </c>
      <c r="AK192" s="9"/>
      <c r="AL192" s="4">
        <v>0.5</v>
      </c>
      <c r="AM192" s="8">
        <v>10</v>
      </c>
      <c r="AN192" s="8">
        <v>80</v>
      </c>
      <c r="AO192" s="8">
        <v>260</v>
      </c>
      <c r="AP192" s="8">
        <v>8</v>
      </c>
      <c r="AQ192" s="8">
        <v>6</v>
      </c>
      <c r="AR192" s="8">
        <v>2</v>
      </c>
      <c r="AS192" s="8">
        <v>332</v>
      </c>
      <c r="AT192" s="8">
        <v>74</v>
      </c>
      <c r="AU192" s="8">
        <v>258</v>
      </c>
      <c r="AV192" s="4">
        <v>72.91</v>
      </c>
      <c r="AW192" s="4">
        <v>95.54</v>
      </c>
      <c r="AX192" s="6">
        <v>3.7</v>
      </c>
      <c r="AY192" s="5">
        <v>16.379160000000002</v>
      </c>
      <c r="AZ192" s="6">
        <v>8.0000000000000002E-3</v>
      </c>
      <c r="BA192" s="6">
        <v>3.5000000000000003E-2</v>
      </c>
      <c r="BB192" s="6">
        <v>0.36499999999999999</v>
      </c>
      <c r="BC192" s="6">
        <v>4.7E-2</v>
      </c>
      <c r="BD192" s="4">
        <v>17</v>
      </c>
      <c r="BE192" s="4">
        <v>0.5</v>
      </c>
      <c r="BF192" s="4">
        <v>0.6</v>
      </c>
      <c r="BG192" s="6">
        <v>0.111</v>
      </c>
      <c r="BH192" s="10" t="s">
        <v>821</v>
      </c>
      <c r="BI192" s="20" t="s">
        <v>752</v>
      </c>
      <c r="BJ192" s="10" t="s">
        <v>753</v>
      </c>
    </row>
    <row r="193" spans="1:62" ht="15.75" x14ac:dyDescent="0.25">
      <c r="A193" s="2">
        <v>39738</v>
      </c>
      <c r="B193" s="3" t="s">
        <v>788</v>
      </c>
      <c r="C193" s="65" t="s">
        <v>789</v>
      </c>
      <c r="D193" s="3" t="s">
        <v>127</v>
      </c>
      <c r="E193" s="3" t="s">
        <v>790</v>
      </c>
      <c r="F193" s="3" t="s">
        <v>791</v>
      </c>
      <c r="G193" s="66">
        <v>486057.94714799995</v>
      </c>
      <c r="H193" s="66">
        <v>2131332.36956</v>
      </c>
      <c r="I193" s="3"/>
      <c r="J193" s="4">
        <v>2.5</v>
      </c>
      <c r="K193" s="4">
        <v>585</v>
      </c>
      <c r="L193" s="4">
        <v>7.22</v>
      </c>
      <c r="M193" s="4">
        <v>372</v>
      </c>
      <c r="N193" s="4">
        <v>128.1</v>
      </c>
      <c r="O193" s="4">
        <v>27.1</v>
      </c>
      <c r="P193" s="4">
        <v>158.46</v>
      </c>
      <c r="Q193" s="5">
        <v>0.2</v>
      </c>
      <c r="R193" s="6">
        <v>0.1</v>
      </c>
      <c r="S193" s="6"/>
      <c r="T193" s="4">
        <v>48.52</v>
      </c>
      <c r="U193" s="6">
        <v>3.6700000000000001E-3</v>
      </c>
      <c r="V193" s="7"/>
      <c r="W193" s="4">
        <v>25.2</v>
      </c>
      <c r="X193" s="5">
        <v>5.6000000000000001E-2</v>
      </c>
      <c r="Y193" s="6">
        <v>4.1000000000000002E-2</v>
      </c>
      <c r="Z193" s="6">
        <v>3.1E-2</v>
      </c>
      <c r="AA193" s="6">
        <v>5.1999999999999998E-2</v>
      </c>
      <c r="AB193" s="6">
        <v>1.9E-2</v>
      </c>
      <c r="AC193" s="6">
        <v>3.5E-4</v>
      </c>
      <c r="AD193" s="6"/>
      <c r="AE193" s="4">
        <v>10.4</v>
      </c>
      <c r="AF193" s="7"/>
      <c r="AG193" s="4">
        <v>37.6</v>
      </c>
      <c r="AH193" s="4">
        <v>23.2</v>
      </c>
      <c r="AI193" s="4">
        <v>1625</v>
      </c>
      <c r="AJ193" s="8">
        <v>0</v>
      </c>
      <c r="AK193" s="9"/>
      <c r="AL193" s="4">
        <v>0.5</v>
      </c>
      <c r="AM193" s="8"/>
      <c r="AN193" s="8"/>
      <c r="AO193" s="8"/>
      <c r="AP193" s="8"/>
      <c r="AQ193" s="8"/>
      <c r="AR193" s="8"/>
      <c r="AS193" s="8"/>
      <c r="AT193" s="8"/>
      <c r="AU193" s="8"/>
      <c r="AV193" s="4">
        <v>62.92</v>
      </c>
      <c r="AW193" s="4">
        <v>95.54</v>
      </c>
      <c r="AX193" s="6">
        <v>9.42</v>
      </c>
      <c r="AY193" s="5">
        <v>41.700456000000003</v>
      </c>
      <c r="AZ193" s="6">
        <v>8.0000000000000002E-3</v>
      </c>
      <c r="BA193" s="6">
        <v>3.5000000000000003E-2</v>
      </c>
      <c r="BB193" s="6"/>
      <c r="BC193" s="6">
        <v>2.7E-2</v>
      </c>
      <c r="BD193" s="4"/>
      <c r="BE193" s="4"/>
      <c r="BF193" s="4"/>
      <c r="BG193" s="6">
        <v>0.20699999999999999</v>
      </c>
      <c r="BH193" s="10" t="s">
        <v>757</v>
      </c>
      <c r="BI193" s="20" t="s">
        <v>752</v>
      </c>
      <c r="BJ193" s="10" t="s">
        <v>753</v>
      </c>
    </row>
    <row r="194" spans="1:62" ht="15.75" x14ac:dyDescent="0.25">
      <c r="A194" s="2">
        <v>39639</v>
      </c>
      <c r="B194" s="3" t="s">
        <v>758</v>
      </c>
      <c r="C194" s="65" t="s">
        <v>759</v>
      </c>
      <c r="D194" s="3" t="s">
        <v>119</v>
      </c>
      <c r="E194" s="3" t="s">
        <v>760</v>
      </c>
      <c r="F194" s="3" t="s">
        <v>761</v>
      </c>
      <c r="G194" s="66">
        <v>483177.88294200017</v>
      </c>
      <c r="H194" s="66">
        <v>2130606.5647699991</v>
      </c>
      <c r="I194" s="3"/>
      <c r="J194" s="4">
        <v>2.5</v>
      </c>
      <c r="K194" s="4">
        <v>380</v>
      </c>
      <c r="L194" s="4">
        <v>7.21</v>
      </c>
      <c r="M194" s="4">
        <v>268</v>
      </c>
      <c r="N194" s="4">
        <v>78.099999999999994</v>
      </c>
      <c r="O194" s="4">
        <v>13.5</v>
      </c>
      <c r="P194" s="4">
        <v>121.33</v>
      </c>
      <c r="Q194" s="5">
        <v>0.4</v>
      </c>
      <c r="R194" s="6">
        <v>0.1</v>
      </c>
      <c r="S194" s="6">
        <v>0.1</v>
      </c>
      <c r="T194" s="4">
        <v>29.95</v>
      </c>
      <c r="U194" s="6">
        <v>6.2E-4</v>
      </c>
      <c r="V194" s="7"/>
      <c r="W194" s="4">
        <v>16.600000000000001</v>
      </c>
      <c r="X194" s="5">
        <v>5.6000000000000001E-2</v>
      </c>
      <c r="Y194" s="6">
        <v>4.1000000000000002E-2</v>
      </c>
      <c r="Z194" s="6">
        <v>3.1E-2</v>
      </c>
      <c r="AA194" s="6">
        <v>5.1999999999999998E-2</v>
      </c>
      <c r="AB194" s="6">
        <v>1.9E-2</v>
      </c>
      <c r="AC194" s="6">
        <v>3.5E-4</v>
      </c>
      <c r="AD194" s="6"/>
      <c r="AE194" s="4">
        <v>3.56</v>
      </c>
      <c r="AF194" s="7"/>
      <c r="AG194" s="4">
        <v>18.7</v>
      </c>
      <c r="AH194" s="4">
        <v>19.399999999999999</v>
      </c>
      <c r="AI194" s="4">
        <v>1</v>
      </c>
      <c r="AJ194" s="8">
        <v>0</v>
      </c>
      <c r="AK194" s="9"/>
      <c r="AL194" s="4">
        <v>0.5</v>
      </c>
      <c r="AM194" s="8">
        <v>10</v>
      </c>
      <c r="AN194" s="8">
        <v>64</v>
      </c>
      <c r="AO194" s="8">
        <v>204</v>
      </c>
      <c r="AP194" s="8">
        <v>4</v>
      </c>
      <c r="AQ194" s="8">
        <v>0</v>
      </c>
      <c r="AR194" s="8">
        <v>4</v>
      </c>
      <c r="AS194" s="8">
        <v>264</v>
      </c>
      <c r="AT194" s="8">
        <v>64</v>
      </c>
      <c r="AU194" s="8">
        <v>200</v>
      </c>
      <c r="AV194" s="4">
        <v>41.45</v>
      </c>
      <c r="AW194" s="4">
        <v>79.88</v>
      </c>
      <c r="AX194" s="6">
        <v>8.1199999999999992</v>
      </c>
      <c r="AY194" s="5">
        <v>35.945615999999994</v>
      </c>
      <c r="AZ194" s="6">
        <v>8.0000000000000002E-3</v>
      </c>
      <c r="BA194" s="6">
        <v>3.5000000000000003E-2</v>
      </c>
      <c r="BB194" s="6">
        <v>0.36499999999999999</v>
      </c>
      <c r="BC194" s="6">
        <v>0.05</v>
      </c>
      <c r="BD194" s="4">
        <v>27.2</v>
      </c>
      <c r="BE194" s="4">
        <v>0</v>
      </c>
      <c r="BF194" s="4">
        <v>0</v>
      </c>
      <c r="BG194" s="6">
        <v>1.2E-2</v>
      </c>
      <c r="BH194" s="10" t="s">
        <v>752</v>
      </c>
      <c r="BI194" s="20" t="s">
        <v>752</v>
      </c>
      <c r="BJ194" s="10" t="s">
        <v>753</v>
      </c>
    </row>
    <row r="195" spans="1:62" ht="15.75" x14ac:dyDescent="0.25">
      <c r="A195" s="2">
        <v>39735</v>
      </c>
      <c r="B195" s="3" t="s">
        <v>762</v>
      </c>
      <c r="C195" s="65" t="s">
        <v>763</v>
      </c>
      <c r="D195" s="3" t="s">
        <v>119</v>
      </c>
      <c r="E195" s="3" t="s">
        <v>764</v>
      </c>
      <c r="F195" s="3" t="s">
        <v>765</v>
      </c>
      <c r="G195" s="66">
        <v>483555.94160700013</v>
      </c>
      <c r="H195" s="66">
        <v>2130463.9719400001</v>
      </c>
      <c r="I195" s="3"/>
      <c r="J195" s="4">
        <v>2.5</v>
      </c>
      <c r="K195" s="4">
        <v>282</v>
      </c>
      <c r="L195" s="4">
        <v>7.39</v>
      </c>
      <c r="M195" s="4">
        <v>216</v>
      </c>
      <c r="N195" s="4">
        <v>62.4</v>
      </c>
      <c r="O195" s="4">
        <v>8.65</v>
      </c>
      <c r="P195" s="4">
        <v>87.36</v>
      </c>
      <c r="Q195" s="5">
        <v>0.4</v>
      </c>
      <c r="R195" s="6">
        <v>0.1</v>
      </c>
      <c r="S195" s="6"/>
      <c r="T195" s="4">
        <v>23.5</v>
      </c>
      <c r="U195" s="6">
        <v>6.2E-4</v>
      </c>
      <c r="V195" s="7"/>
      <c r="W195" s="4">
        <v>11.9</v>
      </c>
      <c r="X195" s="5">
        <v>5.6000000000000001E-2</v>
      </c>
      <c r="Y195" s="6">
        <v>4.1000000000000002E-2</v>
      </c>
      <c r="Z195" s="6">
        <v>3.1E-2</v>
      </c>
      <c r="AA195" s="6">
        <v>5.1999999999999998E-2</v>
      </c>
      <c r="AB195" s="6">
        <v>1.9E-2</v>
      </c>
      <c r="AC195" s="6">
        <v>3.5E-4</v>
      </c>
      <c r="AD195" s="6"/>
      <c r="AE195" s="4">
        <v>3.29</v>
      </c>
      <c r="AF195" s="7"/>
      <c r="AG195" s="4">
        <v>18.3</v>
      </c>
      <c r="AH195" s="4">
        <v>14</v>
      </c>
      <c r="AI195" s="4">
        <v>60</v>
      </c>
      <c r="AJ195" s="8">
        <v>3</v>
      </c>
      <c r="AK195" s="9"/>
      <c r="AL195" s="4">
        <v>1.8</v>
      </c>
      <c r="AM195" s="8"/>
      <c r="AN195" s="8"/>
      <c r="AO195" s="8"/>
      <c r="AP195" s="8"/>
      <c r="AQ195" s="8"/>
      <c r="AR195" s="8"/>
      <c r="AS195" s="8"/>
      <c r="AT195" s="8"/>
      <c r="AU195" s="8"/>
      <c r="AV195" s="4">
        <v>29.71</v>
      </c>
      <c r="AW195" s="4">
        <v>57.65</v>
      </c>
      <c r="AX195" s="6">
        <v>5.69</v>
      </c>
      <c r="AY195" s="5">
        <v>25.188492000000004</v>
      </c>
      <c r="AZ195" s="6">
        <v>8.0000000000000002E-3</v>
      </c>
      <c r="BA195" s="6">
        <v>3.5000000000000003E-2</v>
      </c>
      <c r="BB195" s="6"/>
      <c r="BC195" s="6">
        <v>3.6999999999999998E-2</v>
      </c>
      <c r="BD195" s="4"/>
      <c r="BE195" s="4">
        <v>0</v>
      </c>
      <c r="BF195" s="4">
        <v>0</v>
      </c>
      <c r="BG195" s="6">
        <v>1.2E-2</v>
      </c>
      <c r="BH195" s="10" t="s">
        <v>757</v>
      </c>
      <c r="BI195" s="20" t="s">
        <v>752</v>
      </c>
      <c r="BJ195" s="10" t="s">
        <v>753</v>
      </c>
    </row>
    <row r="196" spans="1:62" ht="15.75" x14ac:dyDescent="0.25">
      <c r="A196" s="2">
        <v>39639</v>
      </c>
      <c r="B196" s="3" t="s">
        <v>766</v>
      </c>
      <c r="C196" s="65" t="s">
        <v>767</v>
      </c>
      <c r="D196" s="3" t="s">
        <v>119</v>
      </c>
      <c r="E196" s="3" t="s">
        <v>764</v>
      </c>
      <c r="F196" s="3" t="s">
        <v>768</v>
      </c>
      <c r="G196" s="66">
        <v>483713.61637900019</v>
      </c>
      <c r="H196" s="66">
        <v>2131033.7091899998</v>
      </c>
      <c r="I196" s="3"/>
      <c r="J196" s="4">
        <v>2.5</v>
      </c>
      <c r="K196" s="4">
        <v>424</v>
      </c>
      <c r="L196" s="4">
        <v>7.25</v>
      </c>
      <c r="M196" s="4">
        <v>276</v>
      </c>
      <c r="N196" s="4">
        <v>84.4</v>
      </c>
      <c r="O196" s="4">
        <v>12.5</v>
      </c>
      <c r="P196" s="4">
        <v>124.65</v>
      </c>
      <c r="Q196" s="5">
        <v>0.3</v>
      </c>
      <c r="R196" s="6">
        <v>0.1</v>
      </c>
      <c r="S196" s="6">
        <v>0.1</v>
      </c>
      <c r="T196" s="4">
        <v>37</v>
      </c>
      <c r="U196" s="6">
        <v>6.2E-4</v>
      </c>
      <c r="V196" s="7"/>
      <c r="W196" s="4">
        <v>17.600000000000001</v>
      </c>
      <c r="X196" s="5">
        <v>5.6000000000000001E-2</v>
      </c>
      <c r="Y196" s="6">
        <v>4.1000000000000002E-2</v>
      </c>
      <c r="Z196" s="6">
        <v>3.1E-2</v>
      </c>
      <c r="AA196" s="6">
        <v>5.1999999999999998E-2</v>
      </c>
      <c r="AB196" s="6">
        <v>1.9E-2</v>
      </c>
      <c r="AC196" s="6">
        <v>3.5E-4</v>
      </c>
      <c r="AD196" s="6"/>
      <c r="AE196" s="4">
        <v>4.04</v>
      </c>
      <c r="AF196" s="7"/>
      <c r="AG196" s="4">
        <v>21.2</v>
      </c>
      <c r="AH196" s="4">
        <v>19.600000000000001</v>
      </c>
      <c r="AI196" s="4">
        <v>1</v>
      </c>
      <c r="AJ196" s="8">
        <v>0</v>
      </c>
      <c r="AK196" s="9"/>
      <c r="AL196" s="4">
        <v>0.5</v>
      </c>
      <c r="AM196" s="8">
        <v>10</v>
      </c>
      <c r="AN196" s="8">
        <v>68</v>
      </c>
      <c r="AO196" s="8">
        <v>208</v>
      </c>
      <c r="AP196" s="8">
        <v>8</v>
      </c>
      <c r="AQ196" s="8">
        <v>2</v>
      </c>
      <c r="AR196" s="8">
        <v>6</v>
      </c>
      <c r="AS196" s="8">
        <v>268</v>
      </c>
      <c r="AT196" s="8">
        <v>66</v>
      </c>
      <c r="AU196" s="8">
        <v>202</v>
      </c>
      <c r="AV196" s="4">
        <v>43.94</v>
      </c>
      <c r="AW196" s="4">
        <v>80.709999999999994</v>
      </c>
      <c r="AX196" s="6">
        <v>7.38</v>
      </c>
      <c r="AY196" s="5">
        <v>32.669784</v>
      </c>
      <c r="AZ196" s="6">
        <v>8.0000000000000002E-3</v>
      </c>
      <c r="BA196" s="6">
        <v>3.5000000000000003E-2</v>
      </c>
      <c r="BB196" s="6">
        <v>0.36499999999999999</v>
      </c>
      <c r="BC196" s="6">
        <v>3.7999999999999999E-2</v>
      </c>
      <c r="BD196" s="4">
        <v>28</v>
      </c>
      <c r="BE196" s="4">
        <v>0</v>
      </c>
      <c r="BF196" s="4">
        <v>0</v>
      </c>
      <c r="BG196" s="6">
        <v>2.1999999999999999E-2</v>
      </c>
      <c r="BH196" s="10" t="s">
        <v>757</v>
      </c>
      <c r="BI196" s="20" t="s">
        <v>752</v>
      </c>
      <c r="BJ196" s="10" t="s">
        <v>753</v>
      </c>
    </row>
    <row r="197" spans="1:62" ht="15.75" x14ac:dyDescent="0.25">
      <c r="A197" s="2">
        <v>39735</v>
      </c>
      <c r="B197" s="3" t="s">
        <v>792</v>
      </c>
      <c r="C197" s="65" t="s">
        <v>793</v>
      </c>
      <c r="D197" s="3" t="s">
        <v>127</v>
      </c>
      <c r="E197" s="3" t="s">
        <v>794</v>
      </c>
      <c r="F197" s="3" t="s">
        <v>795</v>
      </c>
      <c r="G197" s="66">
        <v>484396.86454899993</v>
      </c>
      <c r="H197" s="66">
        <v>2130978.40093</v>
      </c>
      <c r="I197" s="3"/>
      <c r="J197" s="4">
        <v>2.5</v>
      </c>
      <c r="K197" s="4">
        <v>423</v>
      </c>
      <c r="L197" s="4">
        <v>7.54</v>
      </c>
      <c r="M197" s="4">
        <v>296</v>
      </c>
      <c r="N197" s="4">
        <v>88.8</v>
      </c>
      <c r="O197" s="4">
        <v>13.7</v>
      </c>
      <c r="P197" s="4">
        <v>142.51</v>
      </c>
      <c r="Q197" s="5">
        <v>0.3</v>
      </c>
      <c r="R197" s="6">
        <v>0.1</v>
      </c>
      <c r="S197" s="6"/>
      <c r="T197" s="4">
        <v>41.4</v>
      </c>
      <c r="U197" s="6">
        <v>6.2E-4</v>
      </c>
      <c r="V197" s="7"/>
      <c r="W197" s="4">
        <v>19.8</v>
      </c>
      <c r="X197" s="5">
        <v>5.6000000000000001E-2</v>
      </c>
      <c r="Y197" s="6">
        <v>4.1000000000000002E-2</v>
      </c>
      <c r="Z197" s="6">
        <v>3.1E-2</v>
      </c>
      <c r="AA197" s="6">
        <v>5.1999999999999998E-2</v>
      </c>
      <c r="AB197" s="6">
        <v>1.9E-2</v>
      </c>
      <c r="AC197" s="6">
        <v>3.5E-4</v>
      </c>
      <c r="AD197" s="6"/>
      <c r="AE197" s="4">
        <v>3.97</v>
      </c>
      <c r="AF197" s="7"/>
      <c r="AG197" s="4">
        <v>25.1</v>
      </c>
      <c r="AH197" s="4">
        <v>22.6</v>
      </c>
      <c r="AI197" s="4">
        <v>20</v>
      </c>
      <c r="AJ197" s="8">
        <v>1</v>
      </c>
      <c r="AK197" s="9"/>
      <c r="AL197" s="4">
        <v>1.06</v>
      </c>
      <c r="AM197" s="8"/>
      <c r="AN197" s="8"/>
      <c r="AO197" s="8"/>
      <c r="AP197" s="8"/>
      <c r="AQ197" s="8"/>
      <c r="AR197" s="8"/>
      <c r="AS197" s="8"/>
      <c r="AT197" s="8"/>
      <c r="AU197" s="8"/>
      <c r="AV197" s="4">
        <v>49.44</v>
      </c>
      <c r="AW197" s="4">
        <v>93.07</v>
      </c>
      <c r="AX197" s="6">
        <v>8.6</v>
      </c>
      <c r="AY197" s="5">
        <v>38.070479999999996</v>
      </c>
      <c r="AZ197" s="6">
        <v>8.0000000000000002E-3</v>
      </c>
      <c r="BA197" s="6">
        <v>3.5000000000000003E-2</v>
      </c>
      <c r="BB197" s="6"/>
      <c r="BC197" s="6">
        <v>3.9E-2</v>
      </c>
      <c r="BD197" s="4"/>
      <c r="BE197" s="4">
        <v>0</v>
      </c>
      <c r="BF197" s="4">
        <v>0</v>
      </c>
      <c r="BG197" s="6">
        <v>1.2E-2</v>
      </c>
      <c r="BH197" s="10" t="s">
        <v>757</v>
      </c>
      <c r="BI197" s="20" t="s">
        <v>752</v>
      </c>
      <c r="BJ197" s="10" t="s">
        <v>753</v>
      </c>
    </row>
    <row r="198" spans="1:62" ht="15.75" x14ac:dyDescent="0.25">
      <c r="A198" s="2">
        <v>39735</v>
      </c>
      <c r="B198" s="3" t="s">
        <v>796</v>
      </c>
      <c r="C198" s="65" t="s">
        <v>797</v>
      </c>
      <c r="D198" s="3" t="s">
        <v>127</v>
      </c>
      <c r="E198" s="3" t="s">
        <v>798</v>
      </c>
      <c r="F198" s="3" t="s">
        <v>799</v>
      </c>
      <c r="G198" s="66">
        <v>484435.22608800011</v>
      </c>
      <c r="H198" s="66">
        <v>2131466.7714399998</v>
      </c>
      <c r="I198" s="3"/>
      <c r="J198" s="4">
        <v>2.5</v>
      </c>
      <c r="K198" s="4">
        <v>484</v>
      </c>
      <c r="L198" s="4">
        <v>7.55</v>
      </c>
      <c r="M198" s="4">
        <v>340</v>
      </c>
      <c r="N198" s="4">
        <v>105.9</v>
      </c>
      <c r="O198" s="4">
        <v>15.4</v>
      </c>
      <c r="P198" s="4">
        <v>165.29</v>
      </c>
      <c r="Q198" s="5">
        <v>0.3</v>
      </c>
      <c r="R198" s="6">
        <v>0.1</v>
      </c>
      <c r="S198" s="6">
        <v>0.1</v>
      </c>
      <c r="T198" s="4">
        <v>53.52</v>
      </c>
      <c r="U198" s="6">
        <v>1.31E-3</v>
      </c>
      <c r="V198" s="7"/>
      <c r="W198" s="4">
        <v>22</v>
      </c>
      <c r="X198" s="5">
        <v>5.6000000000000001E-2</v>
      </c>
      <c r="Y198" s="6">
        <v>4.1000000000000002E-2</v>
      </c>
      <c r="Z198" s="6">
        <v>3.1E-2</v>
      </c>
      <c r="AA198" s="6">
        <v>0.32200000000000001</v>
      </c>
      <c r="AB198" s="6">
        <v>1.9E-2</v>
      </c>
      <c r="AC198" s="6">
        <v>3.5E-4</v>
      </c>
      <c r="AD198" s="6"/>
      <c r="AE198" s="4">
        <v>4.05</v>
      </c>
      <c r="AF198" s="7"/>
      <c r="AG198" s="4">
        <v>28.9</v>
      </c>
      <c r="AH198" s="4">
        <v>26.8</v>
      </c>
      <c r="AI198" s="4">
        <v>120</v>
      </c>
      <c r="AJ198" s="8">
        <v>1</v>
      </c>
      <c r="AK198" s="9"/>
      <c r="AL198" s="4">
        <v>0.5</v>
      </c>
      <c r="AM198" s="8">
        <v>10</v>
      </c>
      <c r="AN198" s="8">
        <v>84</v>
      </c>
      <c r="AO198" s="8">
        <v>256</v>
      </c>
      <c r="AP198" s="8">
        <v>6</v>
      </c>
      <c r="AQ198" s="8">
        <v>2</v>
      </c>
      <c r="AR198" s="8">
        <v>4</v>
      </c>
      <c r="AS198" s="8">
        <v>334</v>
      </c>
      <c r="AT198" s="8">
        <v>82</v>
      </c>
      <c r="AU198" s="8">
        <v>252</v>
      </c>
      <c r="AV198" s="4">
        <v>54.93</v>
      </c>
      <c r="AW198" s="4">
        <v>110.36</v>
      </c>
      <c r="AX198" s="6">
        <v>9.26</v>
      </c>
      <c r="AY198" s="5">
        <v>40.992167999999999</v>
      </c>
      <c r="AZ198" s="6">
        <v>8.0000000000000002E-3</v>
      </c>
      <c r="BA198" s="6">
        <v>3.5000000000000003E-2</v>
      </c>
      <c r="BB198" s="6">
        <v>0.36499999999999999</v>
      </c>
      <c r="BC198" s="6">
        <v>0.05</v>
      </c>
      <c r="BD198" s="4">
        <v>28.5</v>
      </c>
      <c r="BE198" s="4">
        <v>0</v>
      </c>
      <c r="BF198" s="4">
        <v>0</v>
      </c>
      <c r="BG198" s="6">
        <v>3.2000000000000001E-2</v>
      </c>
      <c r="BH198" s="10" t="s">
        <v>757</v>
      </c>
      <c r="BI198" s="20" t="s">
        <v>752</v>
      </c>
      <c r="BJ198" s="10" t="s">
        <v>753</v>
      </c>
    </row>
    <row r="199" spans="1:62" ht="15.75" x14ac:dyDescent="0.25">
      <c r="A199" s="2">
        <v>39757</v>
      </c>
      <c r="B199" s="3" t="s">
        <v>769</v>
      </c>
      <c r="C199" s="65" t="s">
        <v>770</v>
      </c>
      <c r="D199" s="3" t="s">
        <v>119</v>
      </c>
      <c r="E199" s="3" t="s">
        <v>771</v>
      </c>
      <c r="F199" s="3" t="s">
        <v>772</v>
      </c>
      <c r="G199" s="66">
        <v>484276.62495600007</v>
      </c>
      <c r="H199" s="66">
        <v>2132689.2999499999</v>
      </c>
      <c r="I199" s="3"/>
      <c r="J199" s="4">
        <v>2.5</v>
      </c>
      <c r="K199" s="4">
        <v>232</v>
      </c>
      <c r="L199" s="4">
        <v>7.35</v>
      </c>
      <c r="M199" s="4">
        <v>180</v>
      </c>
      <c r="N199" s="4">
        <v>60</v>
      </c>
      <c r="O199" s="4">
        <v>7.68</v>
      </c>
      <c r="P199" s="4">
        <v>73.180000000000007</v>
      </c>
      <c r="Q199" s="5">
        <v>0.2</v>
      </c>
      <c r="R199" s="6">
        <v>0.1</v>
      </c>
      <c r="S199" s="6"/>
      <c r="T199" s="4">
        <v>25.95</v>
      </c>
      <c r="U199" s="6">
        <v>1.6299999999999999E-3</v>
      </c>
      <c r="V199" s="7"/>
      <c r="W199" s="4">
        <v>11</v>
      </c>
      <c r="X199" s="5">
        <v>5.6000000000000001E-2</v>
      </c>
      <c r="Y199" s="6">
        <v>4.1000000000000002E-2</v>
      </c>
      <c r="Z199" s="6">
        <v>3.1E-2</v>
      </c>
      <c r="AA199" s="6">
        <v>5.1999999999999998E-2</v>
      </c>
      <c r="AB199" s="6">
        <v>1.9E-2</v>
      </c>
      <c r="AC199" s="6">
        <v>3.5E-4</v>
      </c>
      <c r="AD199" s="6"/>
      <c r="AE199" s="4">
        <v>3.57</v>
      </c>
      <c r="AF199" s="7"/>
      <c r="AG199" s="4">
        <v>18.2</v>
      </c>
      <c r="AH199" s="4">
        <v>11.1</v>
      </c>
      <c r="AI199" s="4">
        <v>15</v>
      </c>
      <c r="AJ199" s="8">
        <v>0</v>
      </c>
      <c r="AK199" s="9"/>
      <c r="AL199" s="4">
        <v>0.66</v>
      </c>
      <c r="AM199" s="8"/>
      <c r="AN199" s="8"/>
      <c r="AO199" s="8"/>
      <c r="AP199" s="8"/>
      <c r="AQ199" s="8"/>
      <c r="AR199" s="8"/>
      <c r="AS199" s="8"/>
      <c r="AT199" s="8"/>
      <c r="AU199" s="8"/>
      <c r="AV199" s="4">
        <v>27.47</v>
      </c>
      <c r="AW199" s="4">
        <v>45.71</v>
      </c>
      <c r="AX199" s="6">
        <v>4.21</v>
      </c>
      <c r="AY199" s="5">
        <v>18.636828000000001</v>
      </c>
      <c r="AZ199" s="6">
        <v>8.0000000000000002E-3</v>
      </c>
      <c r="BA199" s="6">
        <v>3.5000000000000003E-2</v>
      </c>
      <c r="BB199" s="6"/>
      <c r="BC199" s="6">
        <v>8.1000000000000003E-2</v>
      </c>
      <c r="BD199" s="4"/>
      <c r="BE199" s="4">
        <v>0</v>
      </c>
      <c r="BF199" s="4">
        <v>0</v>
      </c>
      <c r="BG199" s="6">
        <v>3.5000000000000003E-2</v>
      </c>
      <c r="BH199" s="10" t="s">
        <v>757</v>
      </c>
      <c r="BI199" s="20" t="s">
        <v>752</v>
      </c>
      <c r="BJ199" s="10" t="s">
        <v>753</v>
      </c>
    </row>
    <row r="200" spans="1:62" ht="15.75" x14ac:dyDescent="0.25">
      <c r="A200" s="12">
        <v>39757</v>
      </c>
      <c r="B200" s="3" t="s">
        <v>773</v>
      </c>
      <c r="C200" s="65" t="s">
        <v>774</v>
      </c>
      <c r="D200" s="3" t="s">
        <v>119</v>
      </c>
      <c r="E200" s="3" t="s">
        <v>771</v>
      </c>
      <c r="F200" s="3" t="s">
        <v>240</v>
      </c>
      <c r="G200" s="66">
        <v>483954.51285400003</v>
      </c>
      <c r="H200" s="66">
        <v>2133130.0358299999</v>
      </c>
      <c r="I200" s="3"/>
      <c r="J200" s="4">
        <v>2.5</v>
      </c>
      <c r="K200" s="4">
        <v>332</v>
      </c>
      <c r="L200" s="4">
        <v>7.36</v>
      </c>
      <c r="M200" s="4">
        <v>260</v>
      </c>
      <c r="N200" s="4">
        <v>97.4</v>
      </c>
      <c r="O200" s="4">
        <v>14.2</v>
      </c>
      <c r="P200" s="4">
        <v>129.34</v>
      </c>
      <c r="Q200" s="5">
        <v>0.3</v>
      </c>
      <c r="R200" s="6">
        <v>0.1</v>
      </c>
      <c r="S200" s="6">
        <v>0.17</v>
      </c>
      <c r="T200" s="4">
        <v>37.159999999999997</v>
      </c>
      <c r="U200" s="6">
        <v>6.2E-4</v>
      </c>
      <c r="V200" s="7"/>
      <c r="W200" s="4">
        <v>17</v>
      </c>
      <c r="X200" s="5">
        <v>5.6000000000000001E-2</v>
      </c>
      <c r="Y200" s="6">
        <v>4.1000000000000002E-2</v>
      </c>
      <c r="Z200" s="6">
        <v>3.1E-2</v>
      </c>
      <c r="AA200" s="6">
        <v>5.1999999999999998E-2</v>
      </c>
      <c r="AB200" s="6">
        <v>1.9E-2</v>
      </c>
      <c r="AC200" s="6">
        <v>3.5E-4</v>
      </c>
      <c r="AD200" s="6"/>
      <c r="AE200" s="4">
        <v>3.97</v>
      </c>
      <c r="AF200" s="7"/>
      <c r="AG200" s="4">
        <v>23.5</v>
      </c>
      <c r="AH200" s="4">
        <v>21.1</v>
      </c>
      <c r="AI200" s="4">
        <v>585</v>
      </c>
      <c r="AJ200" s="8">
        <v>0</v>
      </c>
      <c r="AK200" s="9"/>
      <c r="AL200" s="4">
        <v>0.5</v>
      </c>
      <c r="AM200" s="8">
        <v>10</v>
      </c>
      <c r="AN200" s="8">
        <v>60</v>
      </c>
      <c r="AO200" s="8">
        <v>200</v>
      </c>
      <c r="AP200" s="8">
        <v>18</v>
      </c>
      <c r="AQ200" s="8">
        <v>12</v>
      </c>
      <c r="AR200" s="8">
        <v>6</v>
      </c>
      <c r="AS200" s="8">
        <v>242</v>
      </c>
      <c r="AT200" s="8">
        <v>48</v>
      </c>
      <c r="AU200" s="8">
        <v>194</v>
      </c>
      <c r="AV200" s="4">
        <v>42.45</v>
      </c>
      <c r="AW200" s="4">
        <v>86.89</v>
      </c>
      <c r="AX200" s="6">
        <v>4.66</v>
      </c>
      <c r="AY200" s="5">
        <v>20.628888</v>
      </c>
      <c r="AZ200" s="6">
        <v>8.0000000000000002E-3</v>
      </c>
      <c r="BA200" s="6">
        <v>3.5000000000000003E-2</v>
      </c>
      <c r="BB200" s="6">
        <v>0.36499999999999999</v>
      </c>
      <c r="BC200" s="6">
        <v>7.1999999999999995E-2</v>
      </c>
      <c r="BD200" s="4">
        <v>23.7</v>
      </c>
      <c r="BE200" s="4">
        <v>0</v>
      </c>
      <c r="BF200" s="4">
        <v>0</v>
      </c>
      <c r="BG200" s="6">
        <v>0.125</v>
      </c>
      <c r="BH200" s="10" t="s">
        <v>757</v>
      </c>
      <c r="BI200" s="20" t="s">
        <v>752</v>
      </c>
      <c r="BJ200" s="10" t="s">
        <v>753</v>
      </c>
    </row>
    <row r="201" spans="1:62" ht="15.75" x14ac:dyDescent="0.25">
      <c r="A201" s="12">
        <v>39757</v>
      </c>
      <c r="B201" s="3" t="s">
        <v>775</v>
      </c>
      <c r="C201" s="65" t="s">
        <v>776</v>
      </c>
      <c r="D201" s="3" t="s">
        <v>119</v>
      </c>
      <c r="E201" s="3" t="s">
        <v>777</v>
      </c>
      <c r="F201" s="3" t="s">
        <v>778</v>
      </c>
      <c r="G201" s="66">
        <v>484770.3079420001</v>
      </c>
      <c r="H201" s="66">
        <v>2132259.1222199993</v>
      </c>
      <c r="I201" s="3"/>
      <c r="J201" s="4">
        <v>2.5</v>
      </c>
      <c r="K201" s="4">
        <v>232</v>
      </c>
      <c r="L201" s="4">
        <v>7.41</v>
      </c>
      <c r="M201" s="4">
        <v>192</v>
      </c>
      <c r="N201" s="4">
        <v>61.2</v>
      </c>
      <c r="O201" s="4">
        <v>7.49</v>
      </c>
      <c r="P201" s="4">
        <v>78.23</v>
      </c>
      <c r="Q201" s="5">
        <v>0.4</v>
      </c>
      <c r="R201" s="6">
        <v>0.1</v>
      </c>
      <c r="S201" s="6"/>
      <c r="T201" s="4">
        <v>26.46</v>
      </c>
      <c r="U201" s="6">
        <v>1.82E-3</v>
      </c>
      <c r="V201" s="7"/>
      <c r="W201" s="4">
        <v>12.2</v>
      </c>
      <c r="X201" s="5">
        <v>5.6000000000000001E-2</v>
      </c>
      <c r="Y201" s="6">
        <v>4.1000000000000002E-2</v>
      </c>
      <c r="Z201" s="6">
        <v>3.1E-2</v>
      </c>
      <c r="AA201" s="6">
        <v>5.1999999999999998E-2</v>
      </c>
      <c r="AB201" s="6">
        <v>1.9E-2</v>
      </c>
      <c r="AC201" s="6">
        <v>3.5E-4</v>
      </c>
      <c r="AD201" s="6"/>
      <c r="AE201" s="4">
        <v>3.34</v>
      </c>
      <c r="AF201" s="7"/>
      <c r="AG201" s="4">
        <v>18.100000000000001</v>
      </c>
      <c r="AH201" s="4">
        <v>11.6</v>
      </c>
      <c r="AI201" s="4">
        <v>1</v>
      </c>
      <c r="AJ201" s="8">
        <v>0</v>
      </c>
      <c r="AK201" s="9"/>
      <c r="AL201" s="4">
        <v>0.5</v>
      </c>
      <c r="AM201" s="8"/>
      <c r="AN201" s="8"/>
      <c r="AO201" s="8"/>
      <c r="AP201" s="8"/>
      <c r="AQ201" s="8"/>
      <c r="AR201" s="8"/>
      <c r="AS201" s="8"/>
      <c r="AT201" s="8"/>
      <c r="AU201" s="8"/>
      <c r="AV201" s="4">
        <v>30.46</v>
      </c>
      <c r="AW201" s="4">
        <v>47.77</v>
      </c>
      <c r="AX201" s="6">
        <v>3.35</v>
      </c>
      <c r="AY201" s="5">
        <v>14.829780000000001</v>
      </c>
      <c r="AZ201" s="6">
        <v>8.0000000000000002E-3</v>
      </c>
      <c r="BA201" s="6">
        <v>3.5000000000000003E-2</v>
      </c>
      <c r="BB201" s="6"/>
      <c r="BC201" s="6">
        <v>9.1999999999999998E-2</v>
      </c>
      <c r="BD201" s="4"/>
      <c r="BE201" s="4">
        <v>0</v>
      </c>
      <c r="BF201" s="4">
        <v>0</v>
      </c>
      <c r="BG201" s="6">
        <v>3.2000000000000001E-2</v>
      </c>
      <c r="BH201" s="10" t="s">
        <v>757</v>
      </c>
      <c r="BI201" s="20" t="s">
        <v>752</v>
      </c>
      <c r="BJ201" s="10" t="s">
        <v>753</v>
      </c>
    </row>
    <row r="202" spans="1:62" ht="15.75" x14ac:dyDescent="0.25">
      <c r="A202" s="12">
        <v>39630</v>
      </c>
      <c r="B202" s="3" t="s">
        <v>779</v>
      </c>
      <c r="C202" s="65" t="s">
        <v>780</v>
      </c>
      <c r="D202" s="3" t="s">
        <v>119</v>
      </c>
      <c r="E202" s="3" t="s">
        <v>222</v>
      </c>
      <c r="F202" s="3"/>
      <c r="G202" s="66">
        <v>498628.84519799997</v>
      </c>
      <c r="H202" s="66">
        <v>2128491.6611800003</v>
      </c>
      <c r="I202" s="3"/>
      <c r="J202" s="4">
        <v>5</v>
      </c>
      <c r="K202" s="4">
        <v>404</v>
      </c>
      <c r="L202" s="4">
        <v>7.68</v>
      </c>
      <c r="M202" s="4">
        <v>272</v>
      </c>
      <c r="N202" s="4">
        <v>100.7</v>
      </c>
      <c r="O202" s="4">
        <v>18</v>
      </c>
      <c r="P202" s="4">
        <v>120.22</v>
      </c>
      <c r="Q202" s="5">
        <v>0.2</v>
      </c>
      <c r="R202" s="6">
        <v>0.1</v>
      </c>
      <c r="S202" s="6">
        <v>0.1</v>
      </c>
      <c r="T202" s="4">
        <v>39.36</v>
      </c>
      <c r="U202" s="6">
        <v>2.33E-3</v>
      </c>
      <c r="V202" s="7"/>
      <c r="W202" s="4">
        <v>17.8</v>
      </c>
      <c r="X202" s="5">
        <v>5.6000000000000001E-2</v>
      </c>
      <c r="Y202" s="6">
        <v>4.1000000000000002E-2</v>
      </c>
      <c r="Z202" s="6">
        <v>3.1E-2</v>
      </c>
      <c r="AA202" s="6">
        <v>5.1999999999999998E-2</v>
      </c>
      <c r="AB202" s="6">
        <v>1.9E-2</v>
      </c>
      <c r="AC202" s="6">
        <v>3.5E-4</v>
      </c>
      <c r="AD202" s="6"/>
      <c r="AE202" s="4">
        <v>4.45</v>
      </c>
      <c r="AF202" s="7"/>
      <c r="AG202" s="4">
        <v>29.9</v>
      </c>
      <c r="AH202" s="4">
        <v>18.399999999999999</v>
      </c>
      <c r="AI202" s="4">
        <v>5</v>
      </c>
      <c r="AJ202" s="8">
        <v>0</v>
      </c>
      <c r="AK202" s="9"/>
      <c r="AL202" s="4">
        <v>0.5</v>
      </c>
      <c r="AM202" s="8">
        <v>10</v>
      </c>
      <c r="AN202" s="8">
        <v>52</v>
      </c>
      <c r="AO202" s="8">
        <v>220</v>
      </c>
      <c r="AP202" s="8">
        <v>2</v>
      </c>
      <c r="AQ202" s="8">
        <v>0</v>
      </c>
      <c r="AR202" s="8">
        <v>2</v>
      </c>
      <c r="AS202" s="8">
        <v>270</v>
      </c>
      <c r="AT202" s="8">
        <v>52</v>
      </c>
      <c r="AU202" s="8">
        <v>218</v>
      </c>
      <c r="AV202" s="4">
        <v>44.45</v>
      </c>
      <c r="AW202" s="4">
        <v>75.77</v>
      </c>
      <c r="AX202" s="6">
        <v>5.08</v>
      </c>
      <c r="AY202" s="5">
        <v>22.488144000000002</v>
      </c>
      <c r="AZ202" s="6">
        <v>8.0000000000000002E-3</v>
      </c>
      <c r="BA202" s="6">
        <v>3.5000000000000003E-2</v>
      </c>
      <c r="BB202" s="6">
        <v>0.36499999999999999</v>
      </c>
      <c r="BC202" s="6">
        <v>0.05</v>
      </c>
      <c r="BD202" s="4">
        <v>31.1</v>
      </c>
      <c r="BE202" s="4">
        <v>0</v>
      </c>
      <c r="BF202" s="4">
        <v>0</v>
      </c>
      <c r="BG202" s="6">
        <v>0.11899999999999999</v>
      </c>
      <c r="BH202" s="10" t="s">
        <v>757</v>
      </c>
      <c r="BI202" s="20" t="s">
        <v>752</v>
      </c>
      <c r="BJ202" s="10" t="s">
        <v>753</v>
      </c>
    </row>
    <row r="203" spans="1:62" ht="15.75" x14ac:dyDescent="0.25">
      <c r="A203" s="12">
        <v>39749</v>
      </c>
      <c r="B203" s="3" t="s">
        <v>781</v>
      </c>
      <c r="C203" s="65" t="s">
        <v>782</v>
      </c>
      <c r="D203" s="3" t="s">
        <v>119</v>
      </c>
      <c r="E203" s="3" t="s">
        <v>98</v>
      </c>
      <c r="F203" s="3" t="s">
        <v>783</v>
      </c>
      <c r="G203" s="66">
        <v>484444.88349600002</v>
      </c>
      <c r="H203" s="66">
        <v>2133206.7594099999</v>
      </c>
      <c r="I203" s="3"/>
      <c r="J203" s="4">
        <v>2.5</v>
      </c>
      <c r="K203" s="4">
        <v>373</v>
      </c>
      <c r="L203" s="4">
        <v>7.46</v>
      </c>
      <c r="M203" s="4">
        <v>276</v>
      </c>
      <c r="N203" s="4">
        <v>94.9</v>
      </c>
      <c r="O203" s="4">
        <v>15.8</v>
      </c>
      <c r="P203" s="4">
        <v>125.94</v>
      </c>
      <c r="Q203" s="5">
        <v>0.3</v>
      </c>
      <c r="R203" s="6">
        <v>0.1</v>
      </c>
      <c r="S203" s="6"/>
      <c r="T203" s="4">
        <v>45.2</v>
      </c>
      <c r="U203" s="6">
        <v>7.0400000000000003E-3</v>
      </c>
      <c r="V203" s="7"/>
      <c r="W203" s="4">
        <v>16.3</v>
      </c>
      <c r="X203" s="5">
        <v>5.6000000000000001E-2</v>
      </c>
      <c r="Y203" s="6">
        <v>4.1000000000000002E-2</v>
      </c>
      <c r="Z203" s="6">
        <v>3.1E-2</v>
      </c>
      <c r="AA203" s="6">
        <v>5.1999999999999998E-2</v>
      </c>
      <c r="AB203" s="6">
        <v>1.9E-2</v>
      </c>
      <c r="AC203" s="6">
        <v>3.5E-4</v>
      </c>
      <c r="AD203" s="6"/>
      <c r="AE203" s="4">
        <v>4.5</v>
      </c>
      <c r="AF203" s="7"/>
      <c r="AG203" s="4">
        <v>21.1</v>
      </c>
      <c r="AH203" s="4">
        <v>20.7</v>
      </c>
      <c r="AI203" s="4">
        <v>390</v>
      </c>
      <c r="AJ203" s="8">
        <v>9</v>
      </c>
      <c r="AK203" s="9"/>
      <c r="AL203" s="4">
        <v>0.5</v>
      </c>
      <c r="AM203" s="8"/>
      <c r="AN203" s="8"/>
      <c r="AO203" s="8"/>
      <c r="AP203" s="8"/>
      <c r="AQ203" s="8"/>
      <c r="AR203" s="8"/>
      <c r="AS203" s="8"/>
      <c r="AT203" s="8"/>
      <c r="AU203" s="8"/>
      <c r="AV203" s="4">
        <v>40.700000000000003</v>
      </c>
      <c r="AW203" s="4">
        <v>85.24</v>
      </c>
      <c r="AX203" s="6">
        <v>3.16</v>
      </c>
      <c r="AY203" s="5">
        <v>13.988688000000002</v>
      </c>
      <c r="AZ203" s="6">
        <v>8.0000000000000002E-3</v>
      </c>
      <c r="BA203" s="6">
        <v>3.5000000000000003E-2</v>
      </c>
      <c r="BB203" s="6"/>
      <c r="BC203" s="6">
        <v>5.0999999999999997E-2</v>
      </c>
      <c r="BD203" s="4"/>
      <c r="BE203" s="4">
        <v>0</v>
      </c>
      <c r="BF203" s="4">
        <v>0</v>
      </c>
      <c r="BG203" s="6">
        <v>0.13300000000000001</v>
      </c>
      <c r="BH203" s="10" t="s">
        <v>757</v>
      </c>
      <c r="BI203" s="20" t="s">
        <v>752</v>
      </c>
      <c r="BJ203" s="10" t="s">
        <v>753</v>
      </c>
    </row>
    <row r="204" spans="1:62" ht="15.75" x14ac:dyDescent="0.25">
      <c r="A204" s="2">
        <v>39647</v>
      </c>
      <c r="B204" s="3" t="s">
        <v>800</v>
      </c>
      <c r="C204" s="65" t="s">
        <v>801</v>
      </c>
      <c r="D204" s="3" t="s">
        <v>127</v>
      </c>
      <c r="E204" s="3" t="s">
        <v>802</v>
      </c>
      <c r="F204" s="3" t="s">
        <v>803</v>
      </c>
      <c r="G204" s="66">
        <v>486818.30200100015</v>
      </c>
      <c r="H204" s="66">
        <v>2126501.8832000005</v>
      </c>
      <c r="I204" s="3"/>
      <c r="J204" s="4">
        <v>5</v>
      </c>
      <c r="K204" s="4">
        <v>277</v>
      </c>
      <c r="L204" s="4">
        <v>7.88</v>
      </c>
      <c r="M204" s="4">
        <v>220</v>
      </c>
      <c r="N204" s="4">
        <v>49.9</v>
      </c>
      <c r="O204" s="4">
        <v>8.68</v>
      </c>
      <c r="P204" s="4">
        <v>85.27</v>
      </c>
      <c r="Q204" s="5">
        <v>0.2</v>
      </c>
      <c r="R204" s="6">
        <v>0.1</v>
      </c>
      <c r="S204" s="6">
        <v>0.1</v>
      </c>
      <c r="T204" s="4">
        <v>22.76</v>
      </c>
      <c r="U204" s="6">
        <v>6.2E-4</v>
      </c>
      <c r="V204" s="7"/>
      <c r="W204" s="4">
        <v>10.9</v>
      </c>
      <c r="X204" s="5">
        <v>5.6000000000000001E-2</v>
      </c>
      <c r="Y204" s="6">
        <v>4.1000000000000002E-2</v>
      </c>
      <c r="Z204" s="6">
        <v>3.1E-2</v>
      </c>
      <c r="AA204" s="6">
        <v>5.1999999999999998E-2</v>
      </c>
      <c r="AB204" s="6">
        <v>1.9E-2</v>
      </c>
      <c r="AC204" s="6">
        <v>3.5E-4</v>
      </c>
      <c r="AD204" s="6"/>
      <c r="AE204" s="4">
        <v>2.0299999999999998</v>
      </c>
      <c r="AF204" s="7"/>
      <c r="AG204" s="4">
        <v>13.2</v>
      </c>
      <c r="AH204" s="4">
        <v>14.1</v>
      </c>
      <c r="AI204" s="4"/>
      <c r="AJ204" s="8">
        <v>0</v>
      </c>
      <c r="AK204" s="9"/>
      <c r="AL204" s="4">
        <v>0.5</v>
      </c>
      <c r="AM204" s="8">
        <v>10</v>
      </c>
      <c r="AN204" s="8">
        <v>80</v>
      </c>
      <c r="AO204" s="8">
        <v>140</v>
      </c>
      <c r="AP204" s="8">
        <v>8</v>
      </c>
      <c r="AQ204" s="8">
        <v>4</v>
      </c>
      <c r="AR204" s="8">
        <v>4</v>
      </c>
      <c r="AS204" s="8">
        <v>212</v>
      </c>
      <c r="AT204" s="8">
        <v>76</v>
      </c>
      <c r="AU204" s="8">
        <v>136</v>
      </c>
      <c r="AV204" s="4">
        <v>27.21</v>
      </c>
      <c r="AW204" s="4">
        <v>58.06</v>
      </c>
      <c r="AX204" s="6">
        <v>8.3699999999999992</v>
      </c>
      <c r="AY204" s="5">
        <v>37.052315999999998</v>
      </c>
      <c r="AZ204" s="6">
        <v>8.0000000000000002E-3</v>
      </c>
      <c r="BA204" s="6">
        <v>3.5000000000000003E-2</v>
      </c>
      <c r="BB204" s="6">
        <v>0.36499999999999999</v>
      </c>
      <c r="BC204" s="6">
        <v>8.9999999999999993E-3</v>
      </c>
      <c r="BD204" s="4">
        <v>22.9</v>
      </c>
      <c r="BE204" s="4">
        <v>0</v>
      </c>
      <c r="BF204" s="4"/>
      <c r="BG204" s="6">
        <v>1.2E-2</v>
      </c>
      <c r="BH204" s="10" t="s">
        <v>752</v>
      </c>
      <c r="BI204" s="20" t="s">
        <v>752</v>
      </c>
      <c r="BJ204" s="10" t="s">
        <v>753</v>
      </c>
    </row>
    <row r="205" spans="1:62" ht="15.75" x14ac:dyDescent="0.25">
      <c r="A205" s="2">
        <v>39647</v>
      </c>
      <c r="B205" s="3" t="s">
        <v>804</v>
      </c>
      <c r="C205" s="65" t="s">
        <v>805</v>
      </c>
      <c r="D205" s="3" t="s">
        <v>127</v>
      </c>
      <c r="E205" s="3" t="s">
        <v>802</v>
      </c>
      <c r="F205" s="3" t="s">
        <v>806</v>
      </c>
      <c r="G205" s="66">
        <v>486380.25134399999</v>
      </c>
      <c r="H205" s="66">
        <v>2127124.9229599992</v>
      </c>
      <c r="I205" s="3"/>
      <c r="J205" s="4">
        <v>5</v>
      </c>
      <c r="K205" s="4">
        <v>242</v>
      </c>
      <c r="L205" s="4">
        <v>7.89</v>
      </c>
      <c r="M205" s="4">
        <v>196</v>
      </c>
      <c r="N205" s="4">
        <v>52.5</v>
      </c>
      <c r="O205" s="4">
        <v>7.86</v>
      </c>
      <c r="P205" s="4">
        <v>78.88</v>
      </c>
      <c r="Q205" s="5">
        <v>0.2</v>
      </c>
      <c r="R205" s="6">
        <v>0.1</v>
      </c>
      <c r="S205" s="6">
        <v>0.1</v>
      </c>
      <c r="T205" s="4">
        <v>19.309999999999999</v>
      </c>
      <c r="U205" s="6">
        <v>6.2E-4</v>
      </c>
      <c r="V205" s="7"/>
      <c r="W205" s="4">
        <v>9.99</v>
      </c>
      <c r="X205" s="5">
        <v>5.6000000000000001E-2</v>
      </c>
      <c r="Y205" s="6">
        <v>4.1000000000000002E-2</v>
      </c>
      <c r="Z205" s="6">
        <v>3.1E-2</v>
      </c>
      <c r="AA205" s="6">
        <v>5.1999999999999998E-2</v>
      </c>
      <c r="AB205" s="6">
        <v>1.9E-2</v>
      </c>
      <c r="AC205" s="6">
        <v>3.5E-4</v>
      </c>
      <c r="AD205" s="6"/>
      <c r="AE205" s="4">
        <v>1.99</v>
      </c>
      <c r="AF205" s="7"/>
      <c r="AG205" s="4">
        <v>13.8</v>
      </c>
      <c r="AH205" s="4">
        <v>13.1</v>
      </c>
      <c r="AI205" s="4"/>
      <c r="AJ205" s="8">
        <v>0</v>
      </c>
      <c r="AK205" s="9"/>
      <c r="AL205" s="4">
        <v>0.5</v>
      </c>
      <c r="AM205" s="8">
        <v>10</v>
      </c>
      <c r="AN205" s="8">
        <v>64</v>
      </c>
      <c r="AO205" s="8">
        <v>132</v>
      </c>
      <c r="AP205" s="8">
        <v>14</v>
      </c>
      <c r="AQ205" s="8">
        <v>10</v>
      </c>
      <c r="AR205" s="8">
        <v>4</v>
      </c>
      <c r="AS205" s="8">
        <v>182</v>
      </c>
      <c r="AT205" s="8">
        <v>54</v>
      </c>
      <c r="AU205" s="8">
        <v>128</v>
      </c>
      <c r="AV205" s="4">
        <v>24.94</v>
      </c>
      <c r="AW205" s="4">
        <v>53.94</v>
      </c>
      <c r="AX205" s="6">
        <v>7.19</v>
      </c>
      <c r="AY205" s="5">
        <v>31.828692000000004</v>
      </c>
      <c r="AZ205" s="6">
        <v>8.0000000000000002E-3</v>
      </c>
      <c r="BA205" s="6">
        <v>3.5000000000000003E-2</v>
      </c>
      <c r="BB205" s="6">
        <v>0.36499999999999999</v>
      </c>
      <c r="BC205" s="6">
        <v>8.9999999999999993E-3</v>
      </c>
      <c r="BD205" s="4">
        <v>22.1</v>
      </c>
      <c r="BE205" s="4">
        <v>0</v>
      </c>
      <c r="BF205" s="4"/>
      <c r="BG205" s="6">
        <v>2.1999999999999999E-2</v>
      </c>
      <c r="BH205" s="10" t="s">
        <v>757</v>
      </c>
      <c r="BI205" s="20" t="s">
        <v>752</v>
      </c>
      <c r="BJ205" s="10" t="s">
        <v>753</v>
      </c>
    </row>
    <row r="206" spans="1:62" ht="15.75" x14ac:dyDescent="0.25">
      <c r="A206" s="2">
        <v>39647</v>
      </c>
      <c r="B206" s="3" t="s">
        <v>807</v>
      </c>
      <c r="C206" s="65" t="s">
        <v>808</v>
      </c>
      <c r="D206" s="3" t="s">
        <v>127</v>
      </c>
      <c r="E206" s="3" t="s">
        <v>809</v>
      </c>
      <c r="F206" s="3" t="s">
        <v>810</v>
      </c>
      <c r="G206" s="66">
        <v>486954.45032500004</v>
      </c>
      <c r="H206" s="66">
        <v>2127047.97053</v>
      </c>
      <c r="I206" s="3"/>
      <c r="J206" s="4">
        <v>5</v>
      </c>
      <c r="K206" s="4">
        <v>282</v>
      </c>
      <c r="L206" s="4">
        <v>7.98</v>
      </c>
      <c r="M206" s="4">
        <v>220</v>
      </c>
      <c r="N206" s="4">
        <v>56.6</v>
      </c>
      <c r="O206" s="4">
        <v>9.75</v>
      </c>
      <c r="P206" s="4">
        <v>92.02</v>
      </c>
      <c r="Q206" s="5">
        <v>0.2</v>
      </c>
      <c r="R206" s="6">
        <v>0.1</v>
      </c>
      <c r="S206" s="6">
        <v>0.1</v>
      </c>
      <c r="T206" s="4">
        <v>22.45</v>
      </c>
      <c r="U206" s="6">
        <v>6.2E-4</v>
      </c>
      <c r="V206" s="7"/>
      <c r="W206" s="4">
        <v>10.8</v>
      </c>
      <c r="X206" s="5">
        <v>5.6000000000000001E-2</v>
      </c>
      <c r="Y206" s="6">
        <v>4.1000000000000002E-2</v>
      </c>
      <c r="Z206" s="6">
        <v>3.1E-2</v>
      </c>
      <c r="AA206" s="6">
        <v>5.1999999999999998E-2</v>
      </c>
      <c r="AB206" s="6">
        <v>1.9E-2</v>
      </c>
      <c r="AC206" s="6">
        <v>3.5E-4</v>
      </c>
      <c r="AD206" s="6"/>
      <c r="AE206" s="4">
        <v>2.3199999999999998</v>
      </c>
      <c r="AF206" s="7"/>
      <c r="AG206" s="4">
        <v>16</v>
      </c>
      <c r="AH206" s="4">
        <v>15.8</v>
      </c>
      <c r="AI206" s="4"/>
      <c r="AJ206" s="8">
        <v>1</v>
      </c>
      <c r="AK206" s="9"/>
      <c r="AL206" s="4">
        <v>0.5</v>
      </c>
      <c r="AM206" s="8">
        <v>10</v>
      </c>
      <c r="AN206" s="8">
        <v>72</v>
      </c>
      <c r="AO206" s="8">
        <v>148</v>
      </c>
      <c r="AP206" s="8">
        <v>10</v>
      </c>
      <c r="AQ206" s="8">
        <v>6</v>
      </c>
      <c r="AR206" s="8">
        <v>4</v>
      </c>
      <c r="AS206" s="8">
        <v>210</v>
      </c>
      <c r="AT206" s="8">
        <v>66</v>
      </c>
      <c r="AU206" s="8">
        <v>144</v>
      </c>
      <c r="AV206" s="4">
        <v>26.96</v>
      </c>
      <c r="AW206" s="4">
        <v>65.06</v>
      </c>
      <c r="AX206" s="6">
        <v>8.27</v>
      </c>
      <c r="AY206" s="5">
        <v>36.609636000000002</v>
      </c>
      <c r="AZ206" s="6">
        <v>8.0000000000000002E-3</v>
      </c>
      <c r="BA206" s="6">
        <v>3.5000000000000003E-2</v>
      </c>
      <c r="BB206" s="6">
        <v>0.36499999999999999</v>
      </c>
      <c r="BC206" s="6">
        <v>8.9999999999999993E-3</v>
      </c>
      <c r="BD206" s="4">
        <v>22.9</v>
      </c>
      <c r="BE206" s="4">
        <v>0</v>
      </c>
      <c r="BF206" s="4"/>
      <c r="BG206" s="6">
        <v>2.3E-2</v>
      </c>
      <c r="BH206" s="10" t="s">
        <v>757</v>
      </c>
      <c r="BI206" s="20" t="s">
        <v>752</v>
      </c>
      <c r="BJ206" s="10" t="s">
        <v>753</v>
      </c>
    </row>
    <row r="207" spans="1:62" ht="15.75" x14ac:dyDescent="0.25">
      <c r="A207" s="2">
        <v>39647</v>
      </c>
      <c r="B207" s="3" t="s">
        <v>811</v>
      </c>
      <c r="C207" s="65" t="s">
        <v>812</v>
      </c>
      <c r="D207" s="3" t="s">
        <v>127</v>
      </c>
      <c r="E207" s="3" t="s">
        <v>809</v>
      </c>
      <c r="F207" s="3" t="s">
        <v>813</v>
      </c>
      <c r="G207" s="66">
        <v>486308.85706400004</v>
      </c>
      <c r="H207" s="66">
        <v>2126521.6215200005</v>
      </c>
      <c r="I207" s="3"/>
      <c r="J207" s="4">
        <v>5</v>
      </c>
      <c r="K207" s="4">
        <v>277</v>
      </c>
      <c r="L207" s="4">
        <v>8.02</v>
      </c>
      <c r="M207" s="4">
        <v>204</v>
      </c>
      <c r="N207" s="4">
        <v>52.2</v>
      </c>
      <c r="O207" s="4">
        <v>9.2200000000000006</v>
      </c>
      <c r="P207" s="4">
        <v>86.5</v>
      </c>
      <c r="Q207" s="5">
        <v>0.2</v>
      </c>
      <c r="R207" s="6">
        <v>0.1</v>
      </c>
      <c r="S207" s="6">
        <v>0.1</v>
      </c>
      <c r="T207" s="4">
        <v>21.11</v>
      </c>
      <c r="U207" s="6">
        <v>6.2E-4</v>
      </c>
      <c r="V207" s="7"/>
      <c r="W207" s="4">
        <v>10.9</v>
      </c>
      <c r="X207" s="5">
        <v>5.6000000000000001E-2</v>
      </c>
      <c r="Y207" s="6">
        <v>4.1000000000000002E-2</v>
      </c>
      <c r="Z207" s="6">
        <v>3.1E-2</v>
      </c>
      <c r="AA207" s="6">
        <v>5.1999999999999998E-2</v>
      </c>
      <c r="AB207" s="6">
        <v>1.9E-2</v>
      </c>
      <c r="AC207" s="6">
        <v>3.5E-4</v>
      </c>
      <c r="AD207" s="6"/>
      <c r="AE207" s="4">
        <v>1.92</v>
      </c>
      <c r="AF207" s="7"/>
      <c r="AG207" s="4">
        <v>15.5</v>
      </c>
      <c r="AH207" s="4">
        <v>14.4</v>
      </c>
      <c r="AI207" s="4"/>
      <c r="AJ207" s="8">
        <v>0</v>
      </c>
      <c r="AK207" s="9"/>
      <c r="AL207" s="4">
        <v>0.5</v>
      </c>
      <c r="AM207" s="8">
        <v>10</v>
      </c>
      <c r="AN207" s="8">
        <v>72</v>
      </c>
      <c r="AO207" s="8">
        <v>132</v>
      </c>
      <c r="AP207" s="8">
        <v>6</v>
      </c>
      <c r="AQ207" s="8">
        <v>6</v>
      </c>
      <c r="AR207" s="8">
        <v>0</v>
      </c>
      <c r="AS207" s="8">
        <v>198</v>
      </c>
      <c r="AT207" s="8">
        <v>66</v>
      </c>
      <c r="AU207" s="8">
        <v>132</v>
      </c>
      <c r="AV207" s="4">
        <v>27.21</v>
      </c>
      <c r="AW207" s="4">
        <v>59.29</v>
      </c>
      <c r="AX207" s="6">
        <v>7.71</v>
      </c>
      <c r="AY207" s="5">
        <v>34.130628000000002</v>
      </c>
      <c r="AZ207" s="6">
        <v>8.0000000000000002E-3</v>
      </c>
      <c r="BA207" s="6">
        <v>3.5000000000000003E-2</v>
      </c>
      <c r="BB207" s="6">
        <v>0.36499999999999999</v>
      </c>
      <c r="BC207" s="6">
        <v>8.9999999999999993E-3</v>
      </c>
      <c r="BD207" s="4">
        <v>22.4</v>
      </c>
      <c r="BE207" s="4">
        <v>0</v>
      </c>
      <c r="BF207" s="4"/>
      <c r="BG207" s="6">
        <v>2.9000000000000001E-2</v>
      </c>
      <c r="BH207" s="10" t="s">
        <v>757</v>
      </c>
      <c r="BI207" s="20" t="s">
        <v>752</v>
      </c>
      <c r="BJ207" s="10" t="s">
        <v>753</v>
      </c>
    </row>
    <row r="208" spans="1:62" ht="15.75" x14ac:dyDescent="0.25">
      <c r="A208" s="2">
        <v>39710</v>
      </c>
      <c r="B208" s="3" t="s">
        <v>830</v>
      </c>
      <c r="C208" s="65" t="s">
        <v>831</v>
      </c>
      <c r="D208" s="3" t="s">
        <v>127</v>
      </c>
      <c r="E208" s="3" t="s">
        <v>832</v>
      </c>
      <c r="F208" s="3" t="s">
        <v>833</v>
      </c>
      <c r="G208" s="66">
        <v>487930.79245200002</v>
      </c>
      <c r="H208" s="66">
        <v>2127607.3161900002</v>
      </c>
      <c r="I208" s="3"/>
      <c r="J208" s="4">
        <v>5</v>
      </c>
      <c r="K208" s="4">
        <v>494</v>
      </c>
      <c r="L208" s="4">
        <v>7.43</v>
      </c>
      <c r="M208" s="4">
        <v>344</v>
      </c>
      <c r="N208" s="4">
        <v>82.6</v>
      </c>
      <c r="O208" s="4">
        <v>23.1</v>
      </c>
      <c r="P208" s="4">
        <v>122.16</v>
      </c>
      <c r="Q208" s="5">
        <v>0.2</v>
      </c>
      <c r="R208" s="6">
        <v>0.1</v>
      </c>
      <c r="S208" s="6"/>
      <c r="T208" s="4">
        <v>51.4</v>
      </c>
      <c r="U208" s="6">
        <v>8.4000000000000003E-4</v>
      </c>
      <c r="V208" s="7"/>
      <c r="W208" s="4">
        <v>16.600000000000001</v>
      </c>
      <c r="X208" s="5">
        <v>5.6000000000000001E-2</v>
      </c>
      <c r="Y208" s="6">
        <v>4.1000000000000002E-2</v>
      </c>
      <c r="Z208" s="6">
        <v>3.1E-2</v>
      </c>
      <c r="AA208" s="6">
        <v>9.7000000000000003E-2</v>
      </c>
      <c r="AB208" s="6">
        <v>1.9E-2</v>
      </c>
      <c r="AC208" s="6">
        <v>3.5E-4</v>
      </c>
      <c r="AD208" s="6"/>
      <c r="AE208" s="4">
        <v>5.27</v>
      </c>
      <c r="AF208" s="7"/>
      <c r="AG208" s="4">
        <v>34.9</v>
      </c>
      <c r="AH208" s="4">
        <v>19.600000000000001</v>
      </c>
      <c r="AI208" s="4">
        <v>1690</v>
      </c>
      <c r="AJ208" s="8">
        <v>0</v>
      </c>
      <c r="AK208" s="9"/>
      <c r="AL208" s="4">
        <v>0.5</v>
      </c>
      <c r="AM208" s="8"/>
      <c r="AN208" s="8"/>
      <c r="AO208" s="8"/>
      <c r="AP208" s="8"/>
      <c r="AQ208" s="8"/>
      <c r="AR208" s="8"/>
      <c r="AS208" s="8"/>
      <c r="AT208" s="8"/>
      <c r="AU208" s="8"/>
      <c r="AV208" s="4">
        <v>41.45</v>
      </c>
      <c r="AW208" s="4">
        <v>80.709999999999994</v>
      </c>
      <c r="AX208" s="6">
        <v>13.66</v>
      </c>
      <c r="AY208" s="5">
        <v>60.470088000000004</v>
      </c>
      <c r="AZ208" s="6">
        <v>8.0000000000000002E-3</v>
      </c>
      <c r="BA208" s="6">
        <v>3.5000000000000003E-2</v>
      </c>
      <c r="BB208" s="6"/>
      <c r="BC208" s="6">
        <v>0.01</v>
      </c>
      <c r="BD208" s="4"/>
      <c r="BE208" s="4">
        <v>0</v>
      </c>
      <c r="BF208" s="4">
        <v>0</v>
      </c>
      <c r="BG208" s="6">
        <v>6.7000000000000004E-2</v>
      </c>
      <c r="BH208" s="10" t="s">
        <v>757</v>
      </c>
      <c r="BI208" s="20" t="s">
        <v>752</v>
      </c>
      <c r="BJ208" s="10" t="s">
        <v>753</v>
      </c>
    </row>
    <row r="209" spans="1:62" ht="15.75" x14ac:dyDescent="0.25">
      <c r="A209" s="12">
        <v>39738</v>
      </c>
      <c r="B209" s="3" t="s">
        <v>814</v>
      </c>
      <c r="C209" s="65" t="s">
        <v>815</v>
      </c>
      <c r="D209" s="3" t="s">
        <v>127</v>
      </c>
      <c r="E209" s="3" t="s">
        <v>816</v>
      </c>
      <c r="F209" s="3" t="s">
        <v>817</v>
      </c>
      <c r="G209" s="66">
        <v>485072.84763500001</v>
      </c>
      <c r="H209" s="66">
        <v>2130600.6984000001</v>
      </c>
      <c r="I209" s="3"/>
      <c r="J209" s="4">
        <v>2.5</v>
      </c>
      <c r="K209" s="4">
        <v>413</v>
      </c>
      <c r="L209" s="4">
        <v>7.64</v>
      </c>
      <c r="M209" s="4">
        <v>292</v>
      </c>
      <c r="N209" s="4">
        <v>92.1</v>
      </c>
      <c r="O209" s="4">
        <v>14.8</v>
      </c>
      <c r="P209" s="4">
        <v>135.71</v>
      </c>
      <c r="Q209" s="5">
        <v>0.2</v>
      </c>
      <c r="R209" s="6">
        <v>0.1</v>
      </c>
      <c r="S209" s="6"/>
      <c r="T209" s="4">
        <v>38.520000000000003</v>
      </c>
      <c r="U209" s="6">
        <v>6.2E-4</v>
      </c>
      <c r="V209" s="7"/>
      <c r="W209" s="4">
        <v>17.899999999999999</v>
      </c>
      <c r="X209" s="5">
        <v>5.6000000000000001E-2</v>
      </c>
      <c r="Y209" s="6">
        <v>4.1000000000000002E-2</v>
      </c>
      <c r="Z209" s="6">
        <v>3.1E-2</v>
      </c>
      <c r="AA209" s="6">
        <v>5.1999999999999998E-2</v>
      </c>
      <c r="AB209" s="6">
        <v>1.9E-2</v>
      </c>
      <c r="AC209" s="6">
        <v>3.5E-4</v>
      </c>
      <c r="AD209" s="6"/>
      <c r="AE209" s="4">
        <v>3.37</v>
      </c>
      <c r="AF209" s="7"/>
      <c r="AG209" s="4">
        <v>20.9</v>
      </c>
      <c r="AH209" s="4">
        <v>22.1</v>
      </c>
      <c r="AI209" s="4">
        <v>20</v>
      </c>
      <c r="AJ209" s="8">
        <v>0</v>
      </c>
      <c r="AK209" s="9"/>
      <c r="AL209" s="4">
        <v>0.5</v>
      </c>
      <c r="AM209" s="8"/>
      <c r="AN209" s="8"/>
      <c r="AO209" s="8"/>
      <c r="AP209" s="8"/>
      <c r="AQ209" s="8"/>
      <c r="AR209" s="8"/>
      <c r="AS209" s="8"/>
      <c r="AT209" s="8"/>
      <c r="AU209" s="8"/>
      <c r="AV209" s="4">
        <v>44.7</v>
      </c>
      <c r="AW209" s="4">
        <v>91.01</v>
      </c>
      <c r="AX209" s="6">
        <v>7.92</v>
      </c>
      <c r="AY209" s="5">
        <v>35.060256000000003</v>
      </c>
      <c r="AZ209" s="6">
        <v>8.0000000000000002E-3</v>
      </c>
      <c r="BA209" s="6">
        <v>3.5000000000000003E-2</v>
      </c>
      <c r="BB209" s="6"/>
      <c r="BC209" s="6">
        <v>2.4E-2</v>
      </c>
      <c r="BD209" s="4"/>
      <c r="BE209" s="4">
        <v>0</v>
      </c>
      <c r="BF209" s="4">
        <v>0</v>
      </c>
      <c r="BG209" s="6">
        <v>5.2999999999999999E-2</v>
      </c>
      <c r="BH209" s="10" t="s">
        <v>752</v>
      </c>
      <c r="BI209" s="20" t="s">
        <v>752</v>
      </c>
      <c r="BJ209" s="10" t="s">
        <v>753</v>
      </c>
    </row>
    <row r="210" spans="1:62" ht="15.75" x14ac:dyDescent="0.25">
      <c r="A210" s="12">
        <v>39639</v>
      </c>
      <c r="B210" s="3" t="s">
        <v>784</v>
      </c>
      <c r="C210" s="65" t="s">
        <v>785</v>
      </c>
      <c r="D210" s="3" t="s">
        <v>119</v>
      </c>
      <c r="E210" s="3" t="s">
        <v>786</v>
      </c>
      <c r="F210" s="3" t="s">
        <v>787</v>
      </c>
      <c r="G210" s="66">
        <v>481755.69581600005</v>
      </c>
      <c r="H210" s="66">
        <v>2130949.5158899999</v>
      </c>
      <c r="I210" s="3"/>
      <c r="J210" s="4">
        <v>2.5</v>
      </c>
      <c r="K210" s="4">
        <v>232</v>
      </c>
      <c r="L210" s="4">
        <v>7.57</v>
      </c>
      <c r="M210" s="4">
        <v>164</v>
      </c>
      <c r="N210" s="4">
        <v>41.6</v>
      </c>
      <c r="O210" s="4">
        <v>7.42</v>
      </c>
      <c r="P210" s="4">
        <v>58.47</v>
      </c>
      <c r="Q210" s="5">
        <v>0.4</v>
      </c>
      <c r="R210" s="6">
        <v>0.1</v>
      </c>
      <c r="S210" s="6">
        <v>0.1</v>
      </c>
      <c r="T210" s="4">
        <v>23.14</v>
      </c>
      <c r="U210" s="6">
        <v>6.8999999999999997E-4</v>
      </c>
      <c r="V210" s="7"/>
      <c r="W210" s="4">
        <v>8.35</v>
      </c>
      <c r="X210" s="5">
        <v>5.6000000000000001E-2</v>
      </c>
      <c r="Y210" s="6">
        <v>4.1000000000000002E-2</v>
      </c>
      <c r="Z210" s="6">
        <v>3.1E-2</v>
      </c>
      <c r="AA210" s="6">
        <v>5.1999999999999998E-2</v>
      </c>
      <c r="AB210" s="6">
        <v>1.9E-2</v>
      </c>
      <c r="AC210" s="6">
        <v>3.5E-4</v>
      </c>
      <c r="AD210" s="6"/>
      <c r="AE210" s="4">
        <v>2.98</v>
      </c>
      <c r="AF210" s="7"/>
      <c r="AG210" s="4">
        <v>16.5</v>
      </c>
      <c r="AH210" s="4">
        <v>9.14</v>
      </c>
      <c r="AI210" s="4">
        <v>55</v>
      </c>
      <c r="AJ210" s="8">
        <v>4</v>
      </c>
      <c r="AK210" s="9"/>
      <c r="AL210" s="4">
        <v>0.5</v>
      </c>
      <c r="AM210" s="8">
        <v>10</v>
      </c>
      <c r="AN210" s="8">
        <v>20</v>
      </c>
      <c r="AO210" s="8">
        <v>144</v>
      </c>
      <c r="AP210" s="8">
        <v>6</v>
      </c>
      <c r="AQ210" s="8">
        <v>4</v>
      </c>
      <c r="AR210" s="8">
        <v>2</v>
      </c>
      <c r="AS210" s="8">
        <v>158</v>
      </c>
      <c r="AT210" s="8">
        <v>16</v>
      </c>
      <c r="AU210" s="8">
        <v>142</v>
      </c>
      <c r="AV210" s="4">
        <v>20.84</v>
      </c>
      <c r="AW210" s="4">
        <v>37.630000000000003</v>
      </c>
      <c r="AX210" s="6">
        <v>4.9800000000000004</v>
      </c>
      <c r="AY210" s="5">
        <v>22.045464000000003</v>
      </c>
      <c r="AZ210" s="6">
        <v>8.0000000000000002E-3</v>
      </c>
      <c r="BA210" s="6">
        <v>3.5000000000000003E-2</v>
      </c>
      <c r="BB210" s="6">
        <v>0.36499999999999999</v>
      </c>
      <c r="BC210" s="6">
        <v>8.9999999999999993E-3</v>
      </c>
      <c r="BD210" s="4">
        <v>25.5</v>
      </c>
      <c r="BE210" s="4">
        <v>0</v>
      </c>
      <c r="BF210" s="4">
        <v>0</v>
      </c>
      <c r="BG210" s="6">
        <v>1.7999999999999999E-2</v>
      </c>
      <c r="BH210" s="10" t="s">
        <v>757</v>
      </c>
      <c r="BI210" s="20" t="s">
        <v>752</v>
      </c>
      <c r="BJ210" s="10" t="s">
        <v>753</v>
      </c>
    </row>
    <row r="211" spans="1:62" ht="15.75" x14ac:dyDescent="0.25">
      <c r="A211" s="2">
        <v>39674</v>
      </c>
      <c r="B211" s="3" t="s">
        <v>859</v>
      </c>
      <c r="C211" s="65" t="s">
        <v>860</v>
      </c>
      <c r="D211" s="3" t="s">
        <v>270</v>
      </c>
      <c r="E211" s="3" t="s">
        <v>861</v>
      </c>
      <c r="F211" s="3" t="s">
        <v>862</v>
      </c>
      <c r="G211" s="66">
        <v>480500.42230200011</v>
      </c>
      <c r="H211" s="66">
        <v>2145194.0873299995</v>
      </c>
      <c r="I211" s="3"/>
      <c r="J211" s="4">
        <v>5</v>
      </c>
      <c r="K211" s="4">
        <v>746</v>
      </c>
      <c r="L211" s="4">
        <v>7.75</v>
      </c>
      <c r="M211" s="4">
        <v>496</v>
      </c>
      <c r="N211" s="4">
        <v>206.9</v>
      </c>
      <c r="O211" s="4">
        <v>29.1</v>
      </c>
      <c r="P211" s="4">
        <v>276.98</v>
      </c>
      <c r="Q211" s="5">
        <v>0.1</v>
      </c>
      <c r="R211" s="6">
        <v>0.1</v>
      </c>
      <c r="S211" s="6">
        <v>0.1</v>
      </c>
      <c r="T211" s="4">
        <v>84.16</v>
      </c>
      <c r="U211" s="6">
        <v>6.2E-4</v>
      </c>
      <c r="V211" s="7"/>
      <c r="W211" s="4">
        <v>50.4</v>
      </c>
      <c r="X211" s="5">
        <v>5.6000000000000001E-2</v>
      </c>
      <c r="Y211" s="6">
        <v>4.1000000000000002E-2</v>
      </c>
      <c r="Z211" s="6">
        <v>3.1E-2</v>
      </c>
      <c r="AA211" s="6">
        <v>0.09</v>
      </c>
      <c r="AB211" s="6">
        <v>1.9E-2</v>
      </c>
      <c r="AC211" s="6">
        <v>3.5E-4</v>
      </c>
      <c r="AD211" s="6"/>
      <c r="AE211" s="4">
        <v>11.1</v>
      </c>
      <c r="AF211" s="7"/>
      <c r="AG211" s="4">
        <v>46.7</v>
      </c>
      <c r="AH211" s="4">
        <v>36.700000000000003</v>
      </c>
      <c r="AI211" s="4">
        <v>15</v>
      </c>
      <c r="AJ211" s="8">
        <v>0</v>
      </c>
      <c r="AK211" s="9"/>
      <c r="AL211" s="4">
        <v>0.5</v>
      </c>
      <c r="AM211" s="8">
        <v>10</v>
      </c>
      <c r="AN211" s="8">
        <v>108</v>
      </c>
      <c r="AO211" s="8">
        <v>388</v>
      </c>
      <c r="AP211" s="8">
        <v>12</v>
      </c>
      <c r="AQ211" s="8">
        <v>4</v>
      </c>
      <c r="AR211" s="8">
        <v>8</v>
      </c>
      <c r="AS211" s="8">
        <v>484</v>
      </c>
      <c r="AT211" s="8">
        <v>104</v>
      </c>
      <c r="AU211" s="8">
        <v>380</v>
      </c>
      <c r="AV211" s="4">
        <v>125.85</v>
      </c>
      <c r="AW211" s="4">
        <v>151.13</v>
      </c>
      <c r="AX211" s="6">
        <v>7.76</v>
      </c>
      <c r="AY211" s="5">
        <v>34.351967999999999</v>
      </c>
      <c r="AZ211" s="6">
        <v>8.0000000000000002E-3</v>
      </c>
      <c r="BA211" s="6">
        <v>3.5000000000000003E-2</v>
      </c>
      <c r="BB211" s="6">
        <v>0.36499999999999999</v>
      </c>
      <c r="BC211" s="6">
        <v>7.6999999999999999E-2</v>
      </c>
      <c r="BD211" s="4">
        <v>29.7</v>
      </c>
      <c r="BE211" s="4">
        <v>0</v>
      </c>
      <c r="BF211" s="4">
        <v>0</v>
      </c>
      <c r="BG211" s="6">
        <v>6.6000000000000003E-2</v>
      </c>
      <c r="BH211" s="10" t="s">
        <v>863</v>
      </c>
      <c r="BI211" s="21" t="s">
        <v>863</v>
      </c>
      <c r="BJ211" s="10" t="s">
        <v>864</v>
      </c>
    </row>
    <row r="212" spans="1:62" ht="15.75" x14ac:dyDescent="0.25">
      <c r="A212" s="2">
        <v>39643</v>
      </c>
      <c r="B212" s="3" t="s">
        <v>886</v>
      </c>
      <c r="C212" s="65" t="s">
        <v>887</v>
      </c>
      <c r="D212" s="3" t="s">
        <v>119</v>
      </c>
      <c r="E212" s="3" t="s">
        <v>888</v>
      </c>
      <c r="F212" s="3" t="s">
        <v>889</v>
      </c>
      <c r="G212" s="66">
        <v>482239.92798600002</v>
      </c>
      <c r="H212" s="66">
        <v>2131679.0810200004</v>
      </c>
      <c r="I212" s="3"/>
      <c r="J212" s="4">
        <v>5</v>
      </c>
      <c r="K212" s="4">
        <v>403</v>
      </c>
      <c r="L212" s="4">
        <v>7.3</v>
      </c>
      <c r="M212" s="4">
        <v>280</v>
      </c>
      <c r="N212" s="4">
        <v>44</v>
      </c>
      <c r="O212" s="4">
        <v>16.100000000000001</v>
      </c>
      <c r="P212" s="4">
        <v>89.35</v>
      </c>
      <c r="Q212" s="5">
        <v>0.5</v>
      </c>
      <c r="R212" s="6">
        <v>0.1</v>
      </c>
      <c r="S212" s="6">
        <v>0.1</v>
      </c>
      <c r="T212" s="4">
        <v>39.380000000000003</v>
      </c>
      <c r="U212" s="6">
        <v>6.2E-4</v>
      </c>
      <c r="V212" s="7"/>
      <c r="W212" s="4">
        <v>15.5</v>
      </c>
      <c r="X212" s="5">
        <v>5.6000000000000001E-2</v>
      </c>
      <c r="Y212" s="6">
        <v>4.1000000000000002E-2</v>
      </c>
      <c r="Z212" s="6">
        <v>3.1E-2</v>
      </c>
      <c r="AA212" s="6">
        <v>5.1999999999999998E-2</v>
      </c>
      <c r="AB212" s="6">
        <v>1.9E-2</v>
      </c>
      <c r="AC212" s="6">
        <v>3.5E-4</v>
      </c>
      <c r="AD212" s="6"/>
      <c r="AE212" s="4">
        <v>4.33</v>
      </c>
      <c r="AF212" s="7"/>
      <c r="AG212" s="4">
        <v>24.1</v>
      </c>
      <c r="AH212" s="4">
        <v>12.3</v>
      </c>
      <c r="AI212" s="4">
        <v>45</v>
      </c>
      <c r="AJ212" s="8">
        <v>0</v>
      </c>
      <c r="AK212" s="9"/>
      <c r="AL212" s="4">
        <v>0.5</v>
      </c>
      <c r="AM212" s="8">
        <v>10</v>
      </c>
      <c r="AN212" s="8">
        <v>104</v>
      </c>
      <c r="AO212" s="8">
        <v>176</v>
      </c>
      <c r="AP212" s="8">
        <v>10</v>
      </c>
      <c r="AQ212" s="8">
        <v>4</v>
      </c>
      <c r="AR212" s="8">
        <v>6</v>
      </c>
      <c r="AS212" s="8">
        <v>270</v>
      </c>
      <c r="AT212" s="8">
        <v>100</v>
      </c>
      <c r="AU212" s="8">
        <v>170</v>
      </c>
      <c r="AV212" s="4">
        <v>38.700000000000003</v>
      </c>
      <c r="AW212" s="4">
        <v>50.65</v>
      </c>
      <c r="AX212" s="6">
        <v>9.69</v>
      </c>
      <c r="AY212" s="5">
        <v>42.895691999999997</v>
      </c>
      <c r="AZ212" s="6">
        <v>8.0000000000000002E-3</v>
      </c>
      <c r="BA212" s="6">
        <v>3.5000000000000003E-2</v>
      </c>
      <c r="BB212" s="6">
        <v>0.36499999999999999</v>
      </c>
      <c r="BC212" s="6">
        <v>0.02</v>
      </c>
      <c r="BD212" s="4">
        <v>24.4</v>
      </c>
      <c r="BE212" s="4">
        <v>0</v>
      </c>
      <c r="BF212" s="4">
        <v>0</v>
      </c>
      <c r="BG212" s="6">
        <v>1.2E-2</v>
      </c>
      <c r="BH212" s="10" t="s">
        <v>863</v>
      </c>
      <c r="BI212" s="21" t="s">
        <v>863</v>
      </c>
      <c r="BJ212" s="10" t="s">
        <v>864</v>
      </c>
    </row>
    <row r="213" spans="1:62" ht="15.75" x14ac:dyDescent="0.25">
      <c r="A213" s="2">
        <v>39639</v>
      </c>
      <c r="B213" s="3" t="s">
        <v>873</v>
      </c>
      <c r="C213" s="65" t="s">
        <v>874</v>
      </c>
      <c r="D213" s="3" t="s">
        <v>119</v>
      </c>
      <c r="E213" s="3" t="s">
        <v>760</v>
      </c>
      <c r="F213" s="3" t="s">
        <v>875</v>
      </c>
      <c r="G213" s="66">
        <v>483251.48181900004</v>
      </c>
      <c r="H213" s="66">
        <v>2130940.6886399994</v>
      </c>
      <c r="I213" s="3"/>
      <c r="J213" s="4">
        <v>2.5</v>
      </c>
      <c r="K213" s="4">
        <v>383</v>
      </c>
      <c r="L213" s="4">
        <v>7.42</v>
      </c>
      <c r="M213" s="4">
        <v>236</v>
      </c>
      <c r="N213" s="4">
        <v>79.2</v>
      </c>
      <c r="O213" s="4">
        <v>10.1</v>
      </c>
      <c r="P213" s="4">
        <v>107.55</v>
      </c>
      <c r="Q213" s="5">
        <v>0.5</v>
      </c>
      <c r="R213" s="6">
        <v>0.1</v>
      </c>
      <c r="S213" s="6">
        <v>0.1</v>
      </c>
      <c r="T213" s="4">
        <v>31.37</v>
      </c>
      <c r="U213" s="6">
        <v>6.2E-4</v>
      </c>
      <c r="V213" s="7"/>
      <c r="W213" s="4">
        <v>15.7</v>
      </c>
      <c r="X213" s="5">
        <v>5.6000000000000001E-2</v>
      </c>
      <c r="Y213" s="6">
        <v>4.1000000000000002E-2</v>
      </c>
      <c r="Z213" s="6">
        <v>3.1E-2</v>
      </c>
      <c r="AA213" s="6">
        <v>3.3000000000000002E-2</v>
      </c>
      <c r="AB213" s="6">
        <v>1.9E-2</v>
      </c>
      <c r="AC213" s="6">
        <v>3.5E-4</v>
      </c>
      <c r="AD213" s="6"/>
      <c r="AE213" s="4">
        <v>3.2</v>
      </c>
      <c r="AF213" s="7"/>
      <c r="AG213" s="4">
        <v>20.7</v>
      </c>
      <c r="AH213" s="4">
        <v>16.600000000000001</v>
      </c>
      <c r="AI213" s="4">
        <v>6500</v>
      </c>
      <c r="AJ213" s="8">
        <v>100</v>
      </c>
      <c r="AK213" s="9"/>
      <c r="AL213" s="4">
        <v>0.5</v>
      </c>
      <c r="AM213" s="8">
        <v>10</v>
      </c>
      <c r="AN213" s="8">
        <v>36</v>
      </c>
      <c r="AO213" s="8">
        <v>200</v>
      </c>
      <c r="AP213" s="8">
        <v>6</v>
      </c>
      <c r="AQ213" s="8">
        <v>2</v>
      </c>
      <c r="AR213" s="8">
        <v>4</v>
      </c>
      <c r="AS213" s="8">
        <v>230</v>
      </c>
      <c r="AT213" s="8">
        <v>34</v>
      </c>
      <c r="AU213" s="8">
        <v>196</v>
      </c>
      <c r="AV213" s="4">
        <v>39.200000000000003</v>
      </c>
      <c r="AW213" s="4">
        <v>68.349999999999994</v>
      </c>
      <c r="AX213" s="6">
        <v>6.47</v>
      </c>
      <c r="AY213" s="5">
        <v>28.641396</v>
      </c>
      <c r="AZ213" s="6">
        <v>8.0000000000000002E-3</v>
      </c>
      <c r="BA213" s="6">
        <v>3.5000000000000003E-2</v>
      </c>
      <c r="BB213" s="6">
        <v>0.36499999999999999</v>
      </c>
      <c r="BC213" s="6">
        <v>8.9999999999999993E-3</v>
      </c>
      <c r="BD213" s="4">
        <v>27</v>
      </c>
      <c r="BE213" s="4">
        <v>0</v>
      </c>
      <c r="BF213" s="4">
        <v>0</v>
      </c>
      <c r="BG213" s="6">
        <v>2.4E-2</v>
      </c>
      <c r="BH213" s="10" t="s">
        <v>863</v>
      </c>
      <c r="BI213" s="21" t="s">
        <v>863</v>
      </c>
      <c r="BJ213" s="10" t="s">
        <v>864</v>
      </c>
    </row>
    <row r="214" spans="1:62" ht="15.75" x14ac:dyDescent="0.25">
      <c r="A214" s="2">
        <v>39668</v>
      </c>
      <c r="B214" s="3" t="s">
        <v>878</v>
      </c>
      <c r="C214" s="65" t="s">
        <v>879</v>
      </c>
      <c r="D214" s="3" t="s">
        <v>127</v>
      </c>
      <c r="E214" s="3" t="s">
        <v>880</v>
      </c>
      <c r="F214" s="3" t="s">
        <v>881</v>
      </c>
      <c r="G214" s="66">
        <v>487852.60305800004</v>
      </c>
      <c r="H214" s="66">
        <v>2129003.4036699994</v>
      </c>
      <c r="I214" s="3"/>
      <c r="J214" s="4">
        <v>5</v>
      </c>
      <c r="K214" s="4">
        <v>232</v>
      </c>
      <c r="L214" s="4">
        <v>7.54</v>
      </c>
      <c r="M214" s="4">
        <v>192</v>
      </c>
      <c r="N214" s="4">
        <v>47.4</v>
      </c>
      <c r="O214" s="4">
        <v>8.51</v>
      </c>
      <c r="P214" s="4">
        <v>60.71</v>
      </c>
      <c r="Q214" s="5">
        <v>0.5</v>
      </c>
      <c r="R214" s="6">
        <v>0.1</v>
      </c>
      <c r="S214" s="6">
        <v>0.1</v>
      </c>
      <c r="T214" s="4">
        <v>23.42</v>
      </c>
      <c r="U214" s="6">
        <v>8.4000000000000003E-4</v>
      </c>
      <c r="V214" s="7"/>
      <c r="W214" s="4">
        <v>10.3</v>
      </c>
      <c r="X214" s="5">
        <v>5.6000000000000001E-2</v>
      </c>
      <c r="Y214" s="6">
        <v>4.1000000000000002E-2</v>
      </c>
      <c r="Z214" s="6">
        <v>3.1E-2</v>
      </c>
      <c r="AA214" s="6">
        <v>5.1999999999999998E-2</v>
      </c>
      <c r="AB214" s="6">
        <v>1.9E-2</v>
      </c>
      <c r="AC214" s="6">
        <v>3.5E-4</v>
      </c>
      <c r="AD214" s="6"/>
      <c r="AE214" s="4">
        <v>3.45</v>
      </c>
      <c r="AF214" s="7"/>
      <c r="AG214" s="4">
        <v>17.3</v>
      </c>
      <c r="AH214" s="4">
        <v>8.5</v>
      </c>
      <c r="AI214" s="4">
        <v>5</v>
      </c>
      <c r="AJ214" s="8">
        <v>0</v>
      </c>
      <c r="AK214" s="9"/>
      <c r="AL214" s="4">
        <v>0.5</v>
      </c>
      <c r="AM214" s="8">
        <v>10</v>
      </c>
      <c r="AN214" s="8">
        <v>56</v>
      </c>
      <c r="AO214" s="8">
        <v>136</v>
      </c>
      <c r="AP214" s="8">
        <v>10</v>
      </c>
      <c r="AQ214" s="8">
        <v>2</v>
      </c>
      <c r="AR214" s="8">
        <v>8</v>
      </c>
      <c r="AS214" s="8">
        <v>182</v>
      </c>
      <c r="AT214" s="8">
        <v>54</v>
      </c>
      <c r="AU214" s="8">
        <v>128</v>
      </c>
      <c r="AV214" s="4">
        <v>25.71</v>
      </c>
      <c r="AW214" s="4">
        <v>35</v>
      </c>
      <c r="AX214" s="6">
        <v>4.95</v>
      </c>
      <c r="AY214" s="5">
        <v>21.912660000000002</v>
      </c>
      <c r="AZ214" s="6">
        <v>8.0000000000000002E-3</v>
      </c>
      <c r="BA214" s="6">
        <v>3.5000000000000003E-2</v>
      </c>
      <c r="BB214" s="6">
        <v>0.36499999999999999</v>
      </c>
      <c r="BC214" s="6">
        <v>1.2999999999999999E-2</v>
      </c>
      <c r="BD214" s="4">
        <v>23.9</v>
      </c>
      <c r="BE214" s="4">
        <v>0</v>
      </c>
      <c r="BF214" s="4">
        <v>0</v>
      </c>
      <c r="BG214" s="6">
        <v>3.7999999999999999E-2</v>
      </c>
      <c r="BH214" s="10" t="s">
        <v>863</v>
      </c>
      <c r="BI214" s="21" t="s">
        <v>863</v>
      </c>
      <c r="BJ214" s="10" t="s">
        <v>864</v>
      </c>
    </row>
    <row r="215" spans="1:62" ht="15.75" x14ac:dyDescent="0.25">
      <c r="A215" s="2">
        <v>39674</v>
      </c>
      <c r="B215" s="3" t="s">
        <v>865</v>
      </c>
      <c r="C215" s="65" t="s">
        <v>866</v>
      </c>
      <c r="D215" s="3" t="s">
        <v>270</v>
      </c>
      <c r="E215" s="3" t="s">
        <v>867</v>
      </c>
      <c r="F215" s="3" t="s">
        <v>868</v>
      </c>
      <c r="G215" s="66">
        <v>478852.08656399982</v>
      </c>
      <c r="H215" s="66">
        <v>2150366.9791600001</v>
      </c>
      <c r="I215" s="3"/>
      <c r="J215" s="4">
        <v>5</v>
      </c>
      <c r="K215" s="4">
        <v>746</v>
      </c>
      <c r="L215" s="4">
        <v>7.75</v>
      </c>
      <c r="M215" s="4">
        <v>488</v>
      </c>
      <c r="N215" s="4">
        <v>204.2</v>
      </c>
      <c r="O215" s="4">
        <v>28.8</v>
      </c>
      <c r="P215" s="4">
        <v>277.10000000000002</v>
      </c>
      <c r="Q215" s="5">
        <v>0.1</v>
      </c>
      <c r="R215" s="6">
        <v>0.1</v>
      </c>
      <c r="S215" s="6"/>
      <c r="T215" s="4">
        <v>87.24</v>
      </c>
      <c r="U215" s="6">
        <v>6.2E-4</v>
      </c>
      <c r="V215" s="7"/>
      <c r="W215" s="4">
        <v>48.8</v>
      </c>
      <c r="X215" s="5">
        <v>5.6000000000000001E-2</v>
      </c>
      <c r="Y215" s="6">
        <v>4.1000000000000002E-2</v>
      </c>
      <c r="Z215" s="6">
        <v>3.1E-2</v>
      </c>
      <c r="AA215" s="6">
        <v>5.1999999999999998E-2</v>
      </c>
      <c r="AB215" s="6">
        <v>1.9E-2</v>
      </c>
      <c r="AC215" s="6">
        <v>3.5E-4</v>
      </c>
      <c r="AD215" s="6"/>
      <c r="AE215" s="4">
        <v>10.9</v>
      </c>
      <c r="AF215" s="7"/>
      <c r="AG215" s="4">
        <v>50</v>
      </c>
      <c r="AH215" s="4">
        <v>37.700000000000003</v>
      </c>
      <c r="AI215" s="4">
        <v>15</v>
      </c>
      <c r="AJ215" s="8">
        <v>0</v>
      </c>
      <c r="AK215" s="9"/>
      <c r="AL215" s="4">
        <v>0.5</v>
      </c>
      <c r="AM215" s="8"/>
      <c r="AN215" s="8"/>
      <c r="AO215" s="8"/>
      <c r="AP215" s="8"/>
      <c r="AQ215" s="8"/>
      <c r="AR215" s="8"/>
      <c r="AS215" s="8"/>
      <c r="AT215" s="8"/>
      <c r="AU215" s="8"/>
      <c r="AV215" s="4">
        <v>121.85</v>
      </c>
      <c r="AW215" s="4">
        <v>155.25</v>
      </c>
      <c r="AX215" s="6">
        <v>7.79</v>
      </c>
      <c r="AY215" s="5">
        <v>34.484772</v>
      </c>
      <c r="AZ215" s="6">
        <v>8.0000000000000002E-3</v>
      </c>
      <c r="BA215" s="6">
        <v>3.5000000000000003E-2</v>
      </c>
      <c r="BB215" s="6"/>
      <c r="BC215" s="6">
        <v>7.4999999999999997E-2</v>
      </c>
      <c r="BD215" s="4"/>
      <c r="BE215" s="4">
        <v>0</v>
      </c>
      <c r="BF215" s="4">
        <v>0</v>
      </c>
      <c r="BG215" s="6">
        <v>6.9000000000000006E-2</v>
      </c>
      <c r="BH215" s="10" t="s">
        <v>863</v>
      </c>
      <c r="BI215" s="21" t="s">
        <v>863</v>
      </c>
      <c r="BJ215" s="10" t="s">
        <v>864</v>
      </c>
    </row>
    <row r="216" spans="1:62" ht="15.75" x14ac:dyDescent="0.25">
      <c r="A216" s="2">
        <v>39674</v>
      </c>
      <c r="B216" s="3" t="s">
        <v>882</v>
      </c>
      <c r="C216" s="65" t="s">
        <v>883</v>
      </c>
      <c r="D216" s="3" t="s">
        <v>270</v>
      </c>
      <c r="E216" s="3" t="s">
        <v>884</v>
      </c>
      <c r="F216" s="3" t="s">
        <v>885</v>
      </c>
      <c r="G216" s="66">
        <v>476998.91748999996</v>
      </c>
      <c r="H216" s="66">
        <v>2150316.0095200008</v>
      </c>
      <c r="I216" s="3"/>
      <c r="J216" s="4">
        <v>5</v>
      </c>
      <c r="K216" s="4">
        <v>746</v>
      </c>
      <c r="L216" s="4">
        <v>7.75</v>
      </c>
      <c r="M216" s="4">
        <v>492</v>
      </c>
      <c r="N216" s="4">
        <v>202.7</v>
      </c>
      <c r="O216" s="4">
        <v>29</v>
      </c>
      <c r="P216" s="4">
        <v>272</v>
      </c>
      <c r="Q216" s="5">
        <v>0.1</v>
      </c>
      <c r="R216" s="6">
        <v>0.1</v>
      </c>
      <c r="S216" s="6">
        <v>0.1</v>
      </c>
      <c r="T216" s="4">
        <v>91.56</v>
      </c>
      <c r="U216" s="6">
        <v>6.2E-4</v>
      </c>
      <c r="V216" s="7"/>
      <c r="W216" s="4">
        <v>48.9</v>
      </c>
      <c r="X216" s="5">
        <v>5.6000000000000001E-2</v>
      </c>
      <c r="Y216" s="6">
        <v>4.1000000000000002E-2</v>
      </c>
      <c r="Z216" s="6">
        <v>3.1E-2</v>
      </c>
      <c r="AA216" s="6">
        <v>5.1999999999999998E-2</v>
      </c>
      <c r="AB216" s="6">
        <v>1.9E-2</v>
      </c>
      <c r="AC216" s="6">
        <v>3.5E-4</v>
      </c>
      <c r="AD216" s="6"/>
      <c r="AE216" s="4">
        <v>10.4</v>
      </c>
      <c r="AF216" s="7"/>
      <c r="AG216" s="4">
        <v>47.6</v>
      </c>
      <c r="AH216" s="4">
        <v>36.4</v>
      </c>
      <c r="AI216" s="4">
        <v>6500</v>
      </c>
      <c r="AJ216" s="8">
        <v>0</v>
      </c>
      <c r="AK216" s="9"/>
      <c r="AL216" s="4">
        <v>0.5</v>
      </c>
      <c r="AM216" s="8">
        <v>10</v>
      </c>
      <c r="AN216" s="8">
        <v>124</v>
      </c>
      <c r="AO216" s="8">
        <v>368</v>
      </c>
      <c r="AP216" s="8">
        <v>14</v>
      </c>
      <c r="AQ216" s="8">
        <v>4</v>
      </c>
      <c r="AR216" s="8">
        <v>10</v>
      </c>
      <c r="AS216" s="8">
        <v>478</v>
      </c>
      <c r="AT216" s="8">
        <v>120</v>
      </c>
      <c r="AU216" s="8">
        <v>358</v>
      </c>
      <c r="AV216" s="4">
        <v>122.1</v>
      </c>
      <c r="AW216" s="4">
        <v>149.9</v>
      </c>
      <c r="AX216" s="6">
        <v>7.83</v>
      </c>
      <c r="AY216" s="5">
        <v>34.661844000000002</v>
      </c>
      <c r="AZ216" s="6">
        <v>8.0000000000000002E-3</v>
      </c>
      <c r="BA216" s="6">
        <v>3.5000000000000003E-2</v>
      </c>
      <c r="BB216" s="6">
        <v>0.36499999999999999</v>
      </c>
      <c r="BC216" s="6">
        <v>0.08</v>
      </c>
      <c r="BD216" s="4">
        <v>29.6</v>
      </c>
      <c r="BE216" s="4">
        <v>0</v>
      </c>
      <c r="BF216" s="4">
        <v>0</v>
      </c>
      <c r="BG216" s="6">
        <v>7.0999999999999994E-2</v>
      </c>
      <c r="BH216" s="10" t="s">
        <v>863</v>
      </c>
      <c r="BI216" s="21" t="s">
        <v>863</v>
      </c>
      <c r="BJ216" s="10" t="s">
        <v>864</v>
      </c>
    </row>
    <row r="217" spans="1:62" ht="15.75" x14ac:dyDescent="0.25">
      <c r="A217" s="12">
        <v>39757</v>
      </c>
      <c r="B217" s="3" t="s">
        <v>890</v>
      </c>
      <c r="C217" s="65" t="s">
        <v>891</v>
      </c>
      <c r="D217" s="3" t="s">
        <v>119</v>
      </c>
      <c r="E217" s="3" t="s">
        <v>777</v>
      </c>
      <c r="F217" s="3" t="s">
        <v>892</v>
      </c>
      <c r="G217" s="66">
        <v>498042.31125999999</v>
      </c>
      <c r="H217" s="66">
        <v>2129124.6375299995</v>
      </c>
      <c r="I217" s="3"/>
      <c r="J217" s="4">
        <v>2.5</v>
      </c>
      <c r="K217" s="4">
        <v>235</v>
      </c>
      <c r="L217" s="4">
        <v>7.47</v>
      </c>
      <c r="M217" s="4">
        <v>192</v>
      </c>
      <c r="N217" s="4">
        <v>53.4</v>
      </c>
      <c r="O217" s="4">
        <v>6.98</v>
      </c>
      <c r="P217" s="4">
        <v>43.48</v>
      </c>
      <c r="Q217" s="5">
        <v>0.4</v>
      </c>
      <c r="R217" s="6">
        <v>0.1</v>
      </c>
      <c r="S217" s="6">
        <v>0.1</v>
      </c>
      <c r="T217" s="4">
        <v>24.88</v>
      </c>
      <c r="U217" s="6">
        <v>1.0200000000000001E-3</v>
      </c>
      <c r="V217" s="7"/>
      <c r="W217" s="4">
        <v>9.9600000000000009</v>
      </c>
      <c r="X217" s="5">
        <v>5.6000000000000001E-2</v>
      </c>
      <c r="Y217" s="6">
        <v>4.1000000000000002E-2</v>
      </c>
      <c r="Z217" s="6">
        <v>3.1E-2</v>
      </c>
      <c r="AA217" s="6">
        <v>5.1999999999999998E-2</v>
      </c>
      <c r="AB217" s="6">
        <v>1.9E-2</v>
      </c>
      <c r="AC217" s="6">
        <v>3.5E-4</v>
      </c>
      <c r="AD217" s="6"/>
      <c r="AE217" s="4">
        <v>3.35</v>
      </c>
      <c r="AF217" s="7"/>
      <c r="AG217" s="4">
        <v>17.3</v>
      </c>
      <c r="AH217" s="4">
        <v>4.5199999999999996</v>
      </c>
      <c r="AI217" s="4">
        <v>520</v>
      </c>
      <c r="AJ217" s="8">
        <v>0</v>
      </c>
      <c r="AK217" s="9"/>
      <c r="AL217" s="4">
        <v>0.5</v>
      </c>
      <c r="AM217" s="8">
        <v>10</v>
      </c>
      <c r="AN217" s="8">
        <v>48</v>
      </c>
      <c r="AO217" s="8">
        <v>144</v>
      </c>
      <c r="AP217" s="8">
        <v>6</v>
      </c>
      <c r="AQ217" s="8">
        <v>6</v>
      </c>
      <c r="AR217" s="8">
        <v>0</v>
      </c>
      <c r="AS217" s="8">
        <v>186</v>
      </c>
      <c r="AT217" s="8">
        <v>42</v>
      </c>
      <c r="AU217" s="8">
        <v>144</v>
      </c>
      <c r="AV217" s="4">
        <v>24.87</v>
      </c>
      <c r="AW217" s="4">
        <v>18.61</v>
      </c>
      <c r="AX217" s="6">
        <v>3.71</v>
      </c>
      <c r="AY217" s="5">
        <v>16.423428000000001</v>
      </c>
      <c r="AZ217" s="6">
        <v>8.0000000000000002E-3</v>
      </c>
      <c r="BA217" s="6">
        <v>3.5000000000000003E-2</v>
      </c>
      <c r="BB217" s="6">
        <v>0.36499999999999999</v>
      </c>
      <c r="BC217" s="6">
        <v>8.5000000000000006E-2</v>
      </c>
      <c r="BD217" s="4">
        <v>23.1</v>
      </c>
      <c r="BE217" s="4">
        <v>0</v>
      </c>
      <c r="BF217" s="4">
        <v>0</v>
      </c>
      <c r="BG217" s="6">
        <v>3.4000000000000002E-2</v>
      </c>
      <c r="BH217" s="10" t="s">
        <v>863</v>
      </c>
      <c r="BI217" s="21" t="s">
        <v>863</v>
      </c>
      <c r="BJ217" s="10" t="s">
        <v>864</v>
      </c>
    </row>
    <row r="218" spans="1:62" ht="15.75" x14ac:dyDescent="0.25">
      <c r="A218" s="12">
        <v>39766</v>
      </c>
      <c r="B218" s="3" t="s">
        <v>893</v>
      </c>
      <c r="C218" s="65" t="s">
        <v>894</v>
      </c>
      <c r="D218" s="3" t="s">
        <v>119</v>
      </c>
      <c r="E218" s="3" t="s">
        <v>771</v>
      </c>
      <c r="F218" s="3" t="s">
        <v>240</v>
      </c>
      <c r="G218" s="66">
        <v>498514.14119400003</v>
      </c>
      <c r="H218" s="66">
        <v>2128751.0848400001</v>
      </c>
      <c r="I218" s="3"/>
      <c r="J218" s="4">
        <v>2.5</v>
      </c>
      <c r="K218" s="4">
        <v>403</v>
      </c>
      <c r="L218" s="4">
        <v>7.25</v>
      </c>
      <c r="M218" s="4">
        <v>304</v>
      </c>
      <c r="N218" s="4">
        <v>106.5</v>
      </c>
      <c r="O218" s="4">
        <v>26.1</v>
      </c>
      <c r="P218" s="4">
        <v>131.88999999999999</v>
      </c>
      <c r="Q218" s="5">
        <v>0.4</v>
      </c>
      <c r="R218" s="6">
        <v>0.1</v>
      </c>
      <c r="S218" s="6">
        <v>0.11</v>
      </c>
      <c r="T218" s="4">
        <v>47.22</v>
      </c>
      <c r="U218" s="6">
        <v>6.2E-4</v>
      </c>
      <c r="V218" s="7"/>
      <c r="W218" s="4">
        <v>20</v>
      </c>
      <c r="X218" s="5">
        <v>5.6000000000000001E-2</v>
      </c>
      <c r="Y218" s="6">
        <v>4.1000000000000002E-2</v>
      </c>
      <c r="Z218" s="6">
        <v>3.1E-2</v>
      </c>
      <c r="AA218" s="6">
        <v>0.82799999999999996</v>
      </c>
      <c r="AB218" s="6">
        <v>1.9E-2</v>
      </c>
      <c r="AC218" s="6">
        <v>3.5E-4</v>
      </c>
      <c r="AD218" s="6"/>
      <c r="AE218" s="4">
        <v>4.95</v>
      </c>
      <c r="AF218" s="7"/>
      <c r="AG218" s="4">
        <v>25.9</v>
      </c>
      <c r="AH218" s="4">
        <v>19.899999999999999</v>
      </c>
      <c r="AI218" s="4">
        <v>1040</v>
      </c>
      <c r="AJ218" s="8">
        <v>32</v>
      </c>
      <c r="AK218" s="9"/>
      <c r="AL218" s="4">
        <v>4.8499999999999996</v>
      </c>
      <c r="AM218" s="8">
        <v>10</v>
      </c>
      <c r="AN218" s="8">
        <v>56</v>
      </c>
      <c r="AO218" s="8">
        <v>248</v>
      </c>
      <c r="AP218" s="8">
        <v>14</v>
      </c>
      <c r="AQ218" s="8">
        <v>0</v>
      </c>
      <c r="AR218" s="8">
        <v>14</v>
      </c>
      <c r="AS218" s="8">
        <v>290</v>
      </c>
      <c r="AT218" s="8">
        <v>56</v>
      </c>
      <c r="AU218" s="8">
        <v>234</v>
      </c>
      <c r="AV218" s="4">
        <v>49.94</v>
      </c>
      <c r="AW218" s="4">
        <v>81.95</v>
      </c>
      <c r="AX218" s="6">
        <v>6.37</v>
      </c>
      <c r="AY218" s="5">
        <v>28.198716000000001</v>
      </c>
      <c r="AZ218" s="6">
        <v>8.0000000000000002E-3</v>
      </c>
      <c r="BA218" s="6">
        <v>3.5000000000000003E-2</v>
      </c>
      <c r="BB218" s="6">
        <v>0.36499999999999999</v>
      </c>
      <c r="BC218" s="6">
        <v>6.3E-2</v>
      </c>
      <c r="BD218" s="4">
        <v>26.6</v>
      </c>
      <c r="BE218" s="4">
        <v>0</v>
      </c>
      <c r="BF218" s="4">
        <v>0</v>
      </c>
      <c r="BG218" s="6">
        <v>6.9000000000000006E-2</v>
      </c>
      <c r="BH218" s="10" t="s">
        <v>863</v>
      </c>
      <c r="BI218" s="21" t="s">
        <v>863</v>
      </c>
      <c r="BJ218" s="10" t="s">
        <v>864</v>
      </c>
    </row>
    <row r="219" spans="1:62" ht="15.75" x14ac:dyDescent="0.25">
      <c r="A219" s="12">
        <v>39630</v>
      </c>
      <c r="B219" s="3" t="s">
        <v>895</v>
      </c>
      <c r="C219" s="65" t="s">
        <v>896</v>
      </c>
      <c r="D219" s="3" t="s">
        <v>119</v>
      </c>
      <c r="E219" s="3" t="s">
        <v>897</v>
      </c>
      <c r="F219" s="3" t="s">
        <v>898</v>
      </c>
      <c r="G219" s="66">
        <v>498181.645479</v>
      </c>
      <c r="H219" s="66">
        <v>2128731.4436599999</v>
      </c>
      <c r="I219" s="3"/>
      <c r="J219" s="4">
        <v>5</v>
      </c>
      <c r="K219" s="4">
        <v>302</v>
      </c>
      <c r="L219" s="4">
        <v>7.54</v>
      </c>
      <c r="M219" s="4">
        <v>228</v>
      </c>
      <c r="N219" s="4">
        <v>82.7</v>
      </c>
      <c r="O219" s="4">
        <v>10.199999999999999</v>
      </c>
      <c r="P219" s="4">
        <v>92.55</v>
      </c>
      <c r="Q219" s="5">
        <v>0.2</v>
      </c>
      <c r="R219" s="6">
        <v>0.1</v>
      </c>
      <c r="S219" s="6">
        <v>0.1</v>
      </c>
      <c r="T219" s="4">
        <v>31.38</v>
      </c>
      <c r="U219" s="6">
        <v>1.0399999999999999E-3</v>
      </c>
      <c r="V219" s="7"/>
      <c r="W219" s="4">
        <v>14.8</v>
      </c>
      <c r="X219" s="5">
        <v>5.6000000000000001E-2</v>
      </c>
      <c r="Y219" s="6">
        <v>4.1000000000000002E-2</v>
      </c>
      <c r="Z219" s="6">
        <v>3.1E-2</v>
      </c>
      <c r="AA219" s="6">
        <v>5.1999999999999998E-2</v>
      </c>
      <c r="AB219" s="6">
        <v>1.9E-2</v>
      </c>
      <c r="AC219" s="6">
        <v>3.5E-4</v>
      </c>
      <c r="AD219" s="6"/>
      <c r="AE219" s="4">
        <v>3.77</v>
      </c>
      <c r="AF219" s="7"/>
      <c r="AG219" s="4">
        <v>20</v>
      </c>
      <c r="AH219" s="4">
        <v>13.5</v>
      </c>
      <c r="AI219" s="4">
        <v>1040</v>
      </c>
      <c r="AJ219" s="8">
        <v>0</v>
      </c>
      <c r="AK219" s="9"/>
      <c r="AL219" s="4">
        <v>0.5</v>
      </c>
      <c r="AM219" s="8">
        <v>10</v>
      </c>
      <c r="AN219" s="8">
        <v>44</v>
      </c>
      <c r="AO219" s="8">
        <v>184</v>
      </c>
      <c r="AP219" s="8">
        <v>12</v>
      </c>
      <c r="AQ219" s="8">
        <v>4</v>
      </c>
      <c r="AR219" s="8">
        <v>8</v>
      </c>
      <c r="AS219" s="8">
        <v>216</v>
      </c>
      <c r="AT219" s="8">
        <v>40</v>
      </c>
      <c r="AU219" s="8">
        <v>176</v>
      </c>
      <c r="AV219" s="4">
        <v>36.96</v>
      </c>
      <c r="AW219" s="4">
        <v>55.59</v>
      </c>
      <c r="AX219" s="6">
        <v>4.08</v>
      </c>
      <c r="AY219" s="5">
        <v>18.061344000000002</v>
      </c>
      <c r="AZ219" s="6">
        <v>8.0000000000000002E-3</v>
      </c>
      <c r="BA219" s="6">
        <v>3.5000000000000003E-2</v>
      </c>
      <c r="BB219" s="6">
        <v>0.36499999999999999</v>
      </c>
      <c r="BC219" s="6">
        <v>2.9000000000000001E-2</v>
      </c>
      <c r="BD219" s="4">
        <v>28.4</v>
      </c>
      <c r="BE219" s="4">
        <v>0</v>
      </c>
      <c r="BF219" s="4">
        <v>0</v>
      </c>
      <c r="BG219" s="6">
        <v>4.8000000000000001E-2</v>
      </c>
      <c r="BH219" s="10" t="s">
        <v>863</v>
      </c>
      <c r="BI219" s="21" t="s">
        <v>863</v>
      </c>
      <c r="BJ219" s="10" t="s">
        <v>864</v>
      </c>
    </row>
    <row r="220" spans="1:62" ht="15.75" x14ac:dyDescent="0.25">
      <c r="A220" s="12">
        <v>39618</v>
      </c>
      <c r="B220" s="3" t="s">
        <v>876</v>
      </c>
      <c r="C220" s="65" t="s">
        <v>764</v>
      </c>
      <c r="D220" s="3" t="s">
        <v>119</v>
      </c>
      <c r="E220" s="3" t="s">
        <v>764</v>
      </c>
      <c r="F220" s="3" t="s">
        <v>877</v>
      </c>
      <c r="G220" s="66">
        <v>483093.0379520001</v>
      </c>
      <c r="H220" s="66">
        <v>2130171.7127100001</v>
      </c>
      <c r="I220" s="3"/>
      <c r="J220" s="4">
        <v>10</v>
      </c>
      <c r="K220" s="4">
        <v>302</v>
      </c>
      <c r="L220" s="4">
        <v>7.43</v>
      </c>
      <c r="M220" s="4">
        <v>232</v>
      </c>
      <c r="N220" s="4">
        <v>65.400000000000006</v>
      </c>
      <c r="O220" s="4">
        <v>8.57</v>
      </c>
      <c r="P220" s="4">
        <v>92.6</v>
      </c>
      <c r="Q220" s="5">
        <v>0.3</v>
      </c>
      <c r="R220" s="6">
        <v>0.1</v>
      </c>
      <c r="S220" s="6">
        <v>0.1</v>
      </c>
      <c r="T220" s="4">
        <v>23.66</v>
      </c>
      <c r="U220" s="6">
        <v>6.2E-4</v>
      </c>
      <c r="V220" s="7"/>
      <c r="W220" s="4">
        <v>14</v>
      </c>
      <c r="X220" s="5">
        <v>5.6000000000000001E-2</v>
      </c>
      <c r="Y220" s="6">
        <v>4.1000000000000002E-2</v>
      </c>
      <c r="Z220" s="6">
        <v>3.1E-2</v>
      </c>
      <c r="AA220" s="6">
        <v>5.1999999999999998E-2</v>
      </c>
      <c r="AB220" s="6">
        <v>1.9E-2</v>
      </c>
      <c r="AC220" s="6">
        <v>3.5E-4</v>
      </c>
      <c r="AD220" s="6"/>
      <c r="AE220" s="4">
        <v>3.89</v>
      </c>
      <c r="AF220" s="7"/>
      <c r="AG220" s="4">
        <v>16.399999999999999</v>
      </c>
      <c r="AH220" s="4">
        <v>14</v>
      </c>
      <c r="AI220" s="4">
        <v>55</v>
      </c>
      <c r="AJ220" s="8">
        <v>1</v>
      </c>
      <c r="AK220" s="9"/>
      <c r="AL220" s="4">
        <v>0.5</v>
      </c>
      <c r="AM220" s="8">
        <v>10</v>
      </c>
      <c r="AN220" s="8">
        <v>60</v>
      </c>
      <c r="AO220" s="8">
        <v>172</v>
      </c>
      <c r="AP220" s="8">
        <v>0</v>
      </c>
      <c r="AQ220" s="8">
        <v>0</v>
      </c>
      <c r="AR220" s="8">
        <v>0</v>
      </c>
      <c r="AS220" s="8">
        <v>232</v>
      </c>
      <c r="AT220" s="8">
        <v>60</v>
      </c>
      <c r="AU220" s="8">
        <v>172</v>
      </c>
      <c r="AV220" s="4">
        <v>34.950000000000003</v>
      </c>
      <c r="AW220" s="4">
        <v>57.65</v>
      </c>
      <c r="AX220" s="6">
        <v>6.4</v>
      </c>
      <c r="AY220" s="5">
        <v>28.331520000000001</v>
      </c>
      <c r="AZ220" s="6">
        <v>8.0000000000000002E-3</v>
      </c>
      <c r="BA220" s="6">
        <v>3.5000000000000003E-2</v>
      </c>
      <c r="BB220" s="6">
        <v>0.36499999999999999</v>
      </c>
      <c r="BC220" s="6">
        <v>2.4E-2</v>
      </c>
      <c r="BD220" s="4">
        <v>25.4</v>
      </c>
      <c r="BE220" s="4">
        <v>0</v>
      </c>
      <c r="BF220" s="4">
        <v>0</v>
      </c>
      <c r="BG220" s="6">
        <v>2.5000000000000001E-2</v>
      </c>
      <c r="BH220" s="10" t="s">
        <v>863</v>
      </c>
      <c r="BI220" s="21" t="s">
        <v>863</v>
      </c>
      <c r="BJ220" s="10" t="s">
        <v>864</v>
      </c>
    </row>
    <row r="221" spans="1:62" ht="15.75" x14ac:dyDescent="0.25">
      <c r="A221" s="12">
        <v>39674</v>
      </c>
      <c r="B221" s="3" t="s">
        <v>869</v>
      </c>
      <c r="C221" s="65" t="s">
        <v>870</v>
      </c>
      <c r="D221" s="3" t="s">
        <v>270</v>
      </c>
      <c r="E221" s="3" t="s">
        <v>871</v>
      </c>
      <c r="F221" s="3" t="s">
        <v>872</v>
      </c>
      <c r="G221" s="66">
        <v>481655.02129700012</v>
      </c>
      <c r="H221" s="66">
        <v>2144958.4957499993</v>
      </c>
      <c r="I221" s="3"/>
      <c r="J221" s="4">
        <v>5</v>
      </c>
      <c r="K221" s="4">
        <v>706</v>
      </c>
      <c r="L221" s="4">
        <v>7.75</v>
      </c>
      <c r="M221" s="4">
        <v>472</v>
      </c>
      <c r="N221" s="4">
        <v>195.7</v>
      </c>
      <c r="O221" s="4">
        <v>28.6</v>
      </c>
      <c r="P221" s="4">
        <v>259.33</v>
      </c>
      <c r="Q221" s="5">
        <v>0.1</v>
      </c>
      <c r="R221" s="6">
        <v>0.1</v>
      </c>
      <c r="S221" s="6">
        <v>0.1</v>
      </c>
      <c r="T221" s="4">
        <v>76.52</v>
      </c>
      <c r="U221" s="6">
        <v>6.2E-4</v>
      </c>
      <c r="V221" s="7"/>
      <c r="W221" s="4">
        <v>46.3</v>
      </c>
      <c r="X221" s="5">
        <v>5.6000000000000001E-2</v>
      </c>
      <c r="Y221" s="6">
        <v>4.1000000000000002E-2</v>
      </c>
      <c r="Z221" s="6">
        <v>3.1E-2</v>
      </c>
      <c r="AA221" s="6">
        <v>5.1999999999999998E-2</v>
      </c>
      <c r="AB221" s="6">
        <v>1.9E-2</v>
      </c>
      <c r="AC221" s="6">
        <v>3.5E-4</v>
      </c>
      <c r="AD221" s="6"/>
      <c r="AE221" s="4">
        <v>9.6999999999999993</v>
      </c>
      <c r="AF221" s="7"/>
      <c r="AG221" s="4">
        <v>45.4</v>
      </c>
      <c r="AH221" s="4">
        <v>34.9</v>
      </c>
      <c r="AI221" s="4">
        <v>30</v>
      </c>
      <c r="AJ221" s="8">
        <v>0</v>
      </c>
      <c r="AK221" s="9"/>
      <c r="AL221" s="4">
        <v>0.5</v>
      </c>
      <c r="AM221" s="8">
        <v>10</v>
      </c>
      <c r="AN221" s="8">
        <v>116</v>
      </c>
      <c r="AO221" s="8">
        <v>356</v>
      </c>
      <c r="AP221" s="8">
        <v>14</v>
      </c>
      <c r="AQ221" s="8">
        <v>4</v>
      </c>
      <c r="AR221" s="8">
        <v>10</v>
      </c>
      <c r="AS221" s="8">
        <v>458</v>
      </c>
      <c r="AT221" s="8">
        <v>112</v>
      </c>
      <c r="AU221" s="8">
        <v>346</v>
      </c>
      <c r="AV221" s="4">
        <v>115.61</v>
      </c>
      <c r="AW221" s="4">
        <v>143.72</v>
      </c>
      <c r="AX221" s="6">
        <v>7</v>
      </c>
      <c r="AY221" s="5">
        <v>30.9876</v>
      </c>
      <c r="AZ221" s="6">
        <v>8.0000000000000002E-3</v>
      </c>
      <c r="BA221" s="6">
        <v>3.5000000000000003E-2</v>
      </c>
      <c r="BB221" s="6">
        <v>0.36499999999999999</v>
      </c>
      <c r="BC221" s="6">
        <v>7.2999999999999995E-2</v>
      </c>
      <c r="BD221" s="4">
        <v>29.5</v>
      </c>
      <c r="BE221" s="4">
        <v>0</v>
      </c>
      <c r="BF221" s="4">
        <v>0</v>
      </c>
      <c r="BG221" s="6">
        <v>8.6999999999999994E-2</v>
      </c>
      <c r="BH221" s="10" t="s">
        <v>863</v>
      </c>
      <c r="BI221" s="21" t="s">
        <v>863</v>
      </c>
      <c r="BJ221" s="10" t="s">
        <v>864</v>
      </c>
    </row>
    <row r="222" spans="1:62" ht="15.75" x14ac:dyDescent="0.25">
      <c r="A222" s="12">
        <v>39643</v>
      </c>
      <c r="B222" s="3" t="s">
        <v>899</v>
      </c>
      <c r="C222" s="65" t="s">
        <v>900</v>
      </c>
      <c r="D222" s="3" t="s">
        <v>119</v>
      </c>
      <c r="E222" s="3" t="s">
        <v>901</v>
      </c>
      <c r="F222" s="3" t="s">
        <v>902</v>
      </c>
      <c r="G222" s="66">
        <v>483071.71589799994</v>
      </c>
      <c r="H222" s="66">
        <v>2132244.7757400004</v>
      </c>
      <c r="I222" s="3"/>
      <c r="J222" s="4">
        <v>5</v>
      </c>
      <c r="K222" s="4">
        <v>302</v>
      </c>
      <c r="L222" s="4">
        <v>7.63</v>
      </c>
      <c r="M222" s="4">
        <v>220</v>
      </c>
      <c r="N222" s="4">
        <v>73.5</v>
      </c>
      <c r="O222" s="4">
        <v>9.6</v>
      </c>
      <c r="P222" s="4">
        <v>84.02</v>
      </c>
      <c r="Q222" s="5">
        <v>0.3</v>
      </c>
      <c r="R222" s="6">
        <v>0.1</v>
      </c>
      <c r="S222" s="6">
        <v>0.1</v>
      </c>
      <c r="T222" s="4">
        <v>25.16</v>
      </c>
      <c r="U222" s="6">
        <v>5.6899999999999997E-3</v>
      </c>
      <c r="V222" s="7"/>
      <c r="W222" s="4">
        <v>13.7</v>
      </c>
      <c r="X222" s="5">
        <v>5.6000000000000001E-2</v>
      </c>
      <c r="Y222" s="6">
        <v>4.1000000000000002E-2</v>
      </c>
      <c r="Z222" s="6">
        <v>3.1E-2</v>
      </c>
      <c r="AA222" s="6">
        <v>5.1999999999999998E-2</v>
      </c>
      <c r="AB222" s="6">
        <v>1.9E-2</v>
      </c>
      <c r="AC222" s="6">
        <v>3.5E-4</v>
      </c>
      <c r="AD222" s="6"/>
      <c r="AE222" s="4">
        <v>2.88</v>
      </c>
      <c r="AF222" s="7"/>
      <c r="AG222" s="4">
        <v>19.600000000000001</v>
      </c>
      <c r="AH222" s="4">
        <v>12.1</v>
      </c>
      <c r="AI222" s="4">
        <v>95</v>
      </c>
      <c r="AJ222" s="8">
        <v>0</v>
      </c>
      <c r="AK222" s="9"/>
      <c r="AL222" s="4">
        <v>0.5</v>
      </c>
      <c r="AM222" s="8">
        <v>10</v>
      </c>
      <c r="AN222" s="8">
        <v>64</v>
      </c>
      <c r="AO222" s="8">
        <v>156</v>
      </c>
      <c r="AP222" s="8">
        <v>8</v>
      </c>
      <c r="AQ222" s="8">
        <v>4</v>
      </c>
      <c r="AR222" s="8">
        <v>4</v>
      </c>
      <c r="AS222" s="8">
        <v>212</v>
      </c>
      <c r="AT222" s="8">
        <v>60</v>
      </c>
      <c r="AU222" s="8">
        <v>152</v>
      </c>
      <c r="AV222" s="4">
        <v>34.200000000000003</v>
      </c>
      <c r="AW222" s="4">
        <v>49.82</v>
      </c>
      <c r="AX222" s="6">
        <v>5.54</v>
      </c>
      <c r="AY222" s="5">
        <v>24.524471999999999</v>
      </c>
      <c r="AZ222" s="6">
        <v>8.0000000000000002E-3</v>
      </c>
      <c r="BA222" s="6">
        <v>3.5000000000000003E-2</v>
      </c>
      <c r="BB222" s="6">
        <v>0.36499999999999999</v>
      </c>
      <c r="BC222" s="6">
        <v>1.2999999999999999E-2</v>
      </c>
      <c r="BD222" s="4">
        <v>25.2</v>
      </c>
      <c r="BE222" s="4">
        <v>0</v>
      </c>
      <c r="BF222" s="4">
        <v>0</v>
      </c>
      <c r="BG222" s="6">
        <v>2.1000000000000001E-2</v>
      </c>
      <c r="BH222" s="10" t="s">
        <v>863</v>
      </c>
      <c r="BI222" s="21" t="s">
        <v>863</v>
      </c>
      <c r="BJ222" s="10" t="s">
        <v>864</v>
      </c>
    </row>
    <row r="223" spans="1:62" ht="15.75" x14ac:dyDescent="0.25">
      <c r="A223" s="2">
        <v>39757</v>
      </c>
      <c r="B223" s="3" t="s">
        <v>903</v>
      </c>
      <c r="C223" s="65" t="s">
        <v>904</v>
      </c>
      <c r="D223" s="3" t="s">
        <v>261</v>
      </c>
      <c r="E223" s="3" t="s">
        <v>628</v>
      </c>
      <c r="F223" s="3" t="s">
        <v>476</v>
      </c>
      <c r="G223" s="66">
        <v>489851.04076900001</v>
      </c>
      <c r="H223" s="66">
        <v>2135804.7957199998</v>
      </c>
      <c r="I223" s="3"/>
      <c r="J223" s="4">
        <v>2.5</v>
      </c>
      <c r="K223" s="4">
        <v>1109</v>
      </c>
      <c r="L223" s="4">
        <v>7.53</v>
      </c>
      <c r="M223" s="4">
        <v>800</v>
      </c>
      <c r="N223" s="4">
        <v>195.1</v>
      </c>
      <c r="O223" s="4">
        <v>82.3</v>
      </c>
      <c r="P223" s="4">
        <v>393.05</v>
      </c>
      <c r="Q223" s="5">
        <v>0.4</v>
      </c>
      <c r="R223" s="6">
        <v>0.1</v>
      </c>
      <c r="S223" s="6">
        <v>0.1</v>
      </c>
      <c r="T223" s="4">
        <v>266.2</v>
      </c>
      <c r="U223" s="6">
        <v>8.9599999999999992E-3</v>
      </c>
      <c r="V223" s="7"/>
      <c r="W223" s="4">
        <v>48.4</v>
      </c>
      <c r="X223" s="5">
        <v>5.6000000000000001E-2</v>
      </c>
      <c r="Y223" s="6">
        <v>4.1000000000000002E-2</v>
      </c>
      <c r="Z223" s="6">
        <v>3.1E-2</v>
      </c>
      <c r="AA223" s="6">
        <v>5.1999999999999998E-2</v>
      </c>
      <c r="AB223" s="6">
        <v>7.5999999999999998E-2</v>
      </c>
      <c r="AC223" s="6">
        <v>3.5E-4</v>
      </c>
      <c r="AD223" s="6"/>
      <c r="AE223" s="4">
        <v>11.1</v>
      </c>
      <c r="AF223" s="7"/>
      <c r="AG223" s="4">
        <v>104.9</v>
      </c>
      <c r="AH223" s="4">
        <v>66.099999999999994</v>
      </c>
      <c r="AI223" s="4">
        <v>20</v>
      </c>
      <c r="AJ223" s="8">
        <v>0</v>
      </c>
      <c r="AK223" s="9"/>
      <c r="AL223" s="4">
        <v>0.5</v>
      </c>
      <c r="AM223" s="8">
        <v>10</v>
      </c>
      <c r="AN223" s="8">
        <v>116</v>
      </c>
      <c r="AO223" s="8">
        <v>684</v>
      </c>
      <c r="AP223" s="8">
        <v>12</v>
      </c>
      <c r="AQ223" s="8">
        <v>8</v>
      </c>
      <c r="AR223" s="8">
        <v>4</v>
      </c>
      <c r="AS223" s="8">
        <v>788</v>
      </c>
      <c r="AT223" s="8">
        <v>108</v>
      </c>
      <c r="AU223" s="8">
        <v>680</v>
      </c>
      <c r="AV223" s="4">
        <v>120.85</v>
      </c>
      <c r="AW223" s="4">
        <v>272.2</v>
      </c>
      <c r="AX223" s="6">
        <v>1.85</v>
      </c>
      <c r="AY223" s="5">
        <f>AX223*4.4268</f>
        <v>8.1895800000000012</v>
      </c>
      <c r="AZ223" s="6">
        <v>8.0000000000000002E-3</v>
      </c>
      <c r="BA223" s="6">
        <v>3.5000000000000003E-2</v>
      </c>
      <c r="BB223" s="6">
        <v>0.36499999999999999</v>
      </c>
      <c r="BC223" s="6">
        <v>6.8000000000000005E-2</v>
      </c>
      <c r="BD223" s="4">
        <v>26.5</v>
      </c>
      <c r="BE223" s="4">
        <v>0</v>
      </c>
      <c r="BF223" s="4">
        <v>0</v>
      </c>
      <c r="BG223" s="6">
        <v>0.873</v>
      </c>
      <c r="BH223" s="10" t="s">
        <v>905</v>
      </c>
      <c r="BI223" s="22" t="s">
        <v>906</v>
      </c>
      <c r="BJ223" s="10" t="s">
        <v>907</v>
      </c>
    </row>
    <row r="224" spans="1:62" ht="15.75" x14ac:dyDescent="0.25">
      <c r="A224" s="2">
        <v>39638</v>
      </c>
      <c r="B224" s="3" t="s">
        <v>908</v>
      </c>
      <c r="C224" s="65" t="s">
        <v>909</v>
      </c>
      <c r="D224" s="3" t="s">
        <v>261</v>
      </c>
      <c r="E224" s="3" t="s">
        <v>322</v>
      </c>
      <c r="F224" s="3" t="s">
        <v>910</v>
      </c>
      <c r="G224" s="66">
        <v>491381.71276600001</v>
      </c>
      <c r="H224" s="66">
        <v>2137366.3482499998</v>
      </c>
      <c r="I224" s="3"/>
      <c r="J224" s="4">
        <v>20</v>
      </c>
      <c r="K224" s="4">
        <v>1514</v>
      </c>
      <c r="L224" s="4">
        <v>7.72</v>
      </c>
      <c r="M224" s="4">
        <v>1000</v>
      </c>
      <c r="N224" s="4">
        <v>315.89999999999998</v>
      </c>
      <c r="O224" s="4">
        <v>124.8</v>
      </c>
      <c r="P224" s="4">
        <v>441.86</v>
      </c>
      <c r="Q224" s="5">
        <v>0.4</v>
      </c>
      <c r="R224" s="6">
        <v>0.1</v>
      </c>
      <c r="S224" s="6">
        <v>0.22</v>
      </c>
      <c r="T224" s="4">
        <v>270.7</v>
      </c>
      <c r="U224" s="6">
        <v>7.0099999999999997E-3</v>
      </c>
      <c r="V224" s="7"/>
      <c r="W224" s="4">
        <v>50.8</v>
      </c>
      <c r="X224" s="5">
        <v>5.6000000000000001E-2</v>
      </c>
      <c r="Y224" s="6">
        <v>4.1000000000000002E-2</v>
      </c>
      <c r="Z224" s="6">
        <v>3.1E-2</v>
      </c>
      <c r="AA224" s="6">
        <v>0.501</v>
      </c>
      <c r="AB224" s="6">
        <v>2.0150000000000001</v>
      </c>
      <c r="AC224" s="6">
        <v>3.5E-4</v>
      </c>
      <c r="AD224" s="6"/>
      <c r="AE224" s="4">
        <v>10.6</v>
      </c>
      <c r="AF224" s="7"/>
      <c r="AG224" s="4">
        <v>144</v>
      </c>
      <c r="AH224" s="4">
        <v>76.5</v>
      </c>
      <c r="AI224" s="4">
        <v>45</v>
      </c>
      <c r="AJ224" s="8">
        <v>0</v>
      </c>
      <c r="AK224" s="9"/>
      <c r="AL224" s="4">
        <v>5.2</v>
      </c>
      <c r="AM224" s="8">
        <v>15.6</v>
      </c>
      <c r="AN224" s="8"/>
      <c r="AO224" s="8"/>
      <c r="AP224" s="8">
        <v>4</v>
      </c>
      <c r="AQ224" s="8"/>
      <c r="AR224" s="8"/>
      <c r="AS224" s="8">
        <v>996</v>
      </c>
      <c r="AT224" s="8"/>
      <c r="AU224" s="8"/>
      <c r="AV224" s="4">
        <v>126.84</v>
      </c>
      <c r="AW224" s="4">
        <v>315.02</v>
      </c>
      <c r="AX224" s="6">
        <v>0.56999999999999995</v>
      </c>
      <c r="AY224" s="5">
        <f>AX224*4.4268</f>
        <v>2.5232759999999996</v>
      </c>
      <c r="AZ224" s="6">
        <v>8.0000000000000002E-3</v>
      </c>
      <c r="BA224" s="6"/>
      <c r="BB224" s="6">
        <v>0.36499999999999999</v>
      </c>
      <c r="BC224" s="6">
        <v>2.7E-2</v>
      </c>
      <c r="BD224" s="4">
        <v>30.1</v>
      </c>
      <c r="BE224" s="4"/>
      <c r="BF224" s="4"/>
      <c r="BG224" s="6">
        <v>1.2170000000000001</v>
      </c>
      <c r="BH224" s="10" t="s">
        <v>911</v>
      </c>
      <c r="BI224" s="23" t="s">
        <v>912</v>
      </c>
      <c r="BJ224" s="10" t="s">
        <v>913</v>
      </c>
    </row>
    <row r="225" spans="1:62" ht="15.75" x14ac:dyDescent="0.25">
      <c r="A225" s="12">
        <v>39703</v>
      </c>
      <c r="B225" s="3" t="s">
        <v>914</v>
      </c>
      <c r="C225" s="65" t="s">
        <v>915</v>
      </c>
      <c r="D225" s="3" t="s">
        <v>119</v>
      </c>
      <c r="E225" s="3" t="s">
        <v>916</v>
      </c>
      <c r="F225" s="3" t="s">
        <v>917</v>
      </c>
      <c r="G225" s="66">
        <v>478444.83264300012</v>
      </c>
      <c r="H225" s="66">
        <v>2133982.2090599993</v>
      </c>
      <c r="I225" s="3"/>
      <c r="J225" s="4">
        <v>2.5</v>
      </c>
      <c r="K225" s="4">
        <v>414</v>
      </c>
      <c r="L225" s="4">
        <v>7.21</v>
      </c>
      <c r="M225" s="4">
        <v>332</v>
      </c>
      <c r="N225" s="4">
        <v>50.4</v>
      </c>
      <c r="O225" s="4">
        <v>37.1</v>
      </c>
      <c r="P225" s="4">
        <v>105.03</v>
      </c>
      <c r="Q225" s="5">
        <v>0.4</v>
      </c>
      <c r="R225" s="6">
        <v>0.1</v>
      </c>
      <c r="S225" s="6"/>
      <c r="T225" s="4">
        <v>43.14</v>
      </c>
      <c r="U225" s="6">
        <v>6.7000000000000002E-4</v>
      </c>
      <c r="V225" s="7"/>
      <c r="W225" s="4">
        <v>16.5</v>
      </c>
      <c r="X225" s="5">
        <v>5.6000000000000001E-2</v>
      </c>
      <c r="Y225" s="6">
        <v>4.1000000000000002E-2</v>
      </c>
      <c r="Z225" s="6">
        <v>3.1E-2</v>
      </c>
      <c r="AA225" s="6">
        <v>5.1999999999999998E-2</v>
      </c>
      <c r="AB225" s="6">
        <v>1.9E-2</v>
      </c>
      <c r="AC225" s="6">
        <v>3.5E-4</v>
      </c>
      <c r="AD225" s="6"/>
      <c r="AE225" s="4">
        <v>4.8899999999999997</v>
      </c>
      <c r="AF225" s="7"/>
      <c r="AG225" s="4">
        <v>28.1</v>
      </c>
      <c r="AH225" s="4">
        <v>15.5</v>
      </c>
      <c r="AI225" s="4">
        <v>15</v>
      </c>
      <c r="AJ225" s="8">
        <v>0</v>
      </c>
      <c r="AK225" s="9"/>
      <c r="AL225" s="4">
        <v>0.5</v>
      </c>
      <c r="AM225" s="8"/>
      <c r="AN225" s="8"/>
      <c r="AO225" s="8"/>
      <c r="AP225" s="8"/>
      <c r="AQ225" s="8"/>
      <c r="AR225" s="8"/>
      <c r="AS225" s="8"/>
      <c r="AT225" s="8"/>
      <c r="AU225" s="8"/>
      <c r="AV225" s="4">
        <v>41.2</v>
      </c>
      <c r="AW225" s="4">
        <v>63.83</v>
      </c>
      <c r="AX225" s="6">
        <v>10.050000000000001</v>
      </c>
      <c r="AY225" s="5">
        <f>AX225*4.4268</f>
        <v>44.489340000000006</v>
      </c>
      <c r="AZ225" s="6">
        <v>8.0000000000000002E-3</v>
      </c>
      <c r="BA225" s="6">
        <v>3.5000000000000003E-2</v>
      </c>
      <c r="BB225" s="6"/>
      <c r="BC225" s="6">
        <v>2.7E-2</v>
      </c>
      <c r="BD225" s="4"/>
      <c r="BE225" s="4">
        <v>0</v>
      </c>
      <c r="BF225" s="4">
        <v>0</v>
      </c>
      <c r="BG225" s="6">
        <v>0.128</v>
      </c>
      <c r="BH225" s="10" t="s">
        <v>918</v>
      </c>
      <c r="BI225" s="24" t="s">
        <v>919</v>
      </c>
      <c r="BJ225" s="10" t="s">
        <v>920</v>
      </c>
    </row>
    <row r="226" spans="1:62" ht="15.75" x14ac:dyDescent="0.25">
      <c r="A226" s="2">
        <v>39742</v>
      </c>
      <c r="B226" s="3" t="s">
        <v>932</v>
      </c>
      <c r="C226" s="65" t="s">
        <v>933</v>
      </c>
      <c r="D226" s="3" t="s">
        <v>261</v>
      </c>
      <c r="E226" s="3" t="s">
        <v>934</v>
      </c>
      <c r="F226" s="3" t="s">
        <v>935</v>
      </c>
      <c r="G226" s="66">
        <v>491619.34316300013</v>
      </c>
      <c r="H226" s="66">
        <v>2138896.0005000005</v>
      </c>
      <c r="I226" s="3"/>
      <c r="J226" s="4">
        <v>12.5</v>
      </c>
      <c r="K226" s="4">
        <v>1715</v>
      </c>
      <c r="L226" s="4">
        <v>8.0399999999999991</v>
      </c>
      <c r="M226" s="4">
        <v>1064</v>
      </c>
      <c r="N226" s="4">
        <v>401.6</v>
      </c>
      <c r="O226" s="4">
        <v>182</v>
      </c>
      <c r="P226" s="4">
        <v>303.67</v>
      </c>
      <c r="Q226" s="5">
        <v>0.3</v>
      </c>
      <c r="R226" s="6">
        <v>2.2999999999999998</v>
      </c>
      <c r="S226" s="6">
        <v>0.22</v>
      </c>
      <c r="T226" s="4">
        <v>265.10000000000002</v>
      </c>
      <c r="U226" s="6">
        <v>4.5500000000000002E-3</v>
      </c>
      <c r="V226" s="7"/>
      <c r="W226" s="4">
        <v>31.9</v>
      </c>
      <c r="X226" s="5">
        <v>5.6000000000000001E-2</v>
      </c>
      <c r="Y226" s="6">
        <v>4.1000000000000002E-2</v>
      </c>
      <c r="Z226" s="6">
        <v>3.1E-2</v>
      </c>
      <c r="AA226" s="6">
        <v>0.10199999999999999</v>
      </c>
      <c r="AB226" s="6">
        <v>0.125</v>
      </c>
      <c r="AC226" s="6">
        <v>3.5E-4</v>
      </c>
      <c r="AD226" s="6"/>
      <c r="AE226" s="4">
        <v>16.100000000000001</v>
      </c>
      <c r="AF226" s="7"/>
      <c r="AG226" s="4">
        <v>247.8</v>
      </c>
      <c r="AH226" s="4">
        <v>54.4</v>
      </c>
      <c r="AI226" s="4">
        <v>5</v>
      </c>
      <c r="AJ226" s="8">
        <v>0</v>
      </c>
      <c r="AK226" s="9"/>
      <c r="AL226" s="4">
        <v>3.8</v>
      </c>
      <c r="AM226" s="8">
        <v>12.4</v>
      </c>
      <c r="AN226" s="8">
        <v>136</v>
      </c>
      <c r="AO226" s="8">
        <v>928</v>
      </c>
      <c r="AP226" s="8">
        <v>4</v>
      </c>
      <c r="AQ226" s="8">
        <v>0</v>
      </c>
      <c r="AR226" s="8">
        <v>4</v>
      </c>
      <c r="AS226" s="8">
        <v>1060</v>
      </c>
      <c r="AT226" s="8">
        <v>136</v>
      </c>
      <c r="AU226" s="8">
        <v>924</v>
      </c>
      <c r="AV226" s="4">
        <v>79.650000000000006</v>
      </c>
      <c r="AW226" s="4">
        <v>224.02</v>
      </c>
      <c r="AX226" s="6">
        <v>0.44</v>
      </c>
      <c r="AY226" s="5">
        <v>1.947792</v>
      </c>
      <c r="AZ226" s="6">
        <v>8.0000000000000002E-3</v>
      </c>
      <c r="BA226" s="6">
        <v>3.5000000000000003E-2</v>
      </c>
      <c r="BB226" s="6">
        <v>0.36499999999999999</v>
      </c>
      <c r="BC226" s="6">
        <v>8.1000000000000003E-2</v>
      </c>
      <c r="BD226" s="4">
        <v>24.3</v>
      </c>
      <c r="BE226" s="4">
        <v>0</v>
      </c>
      <c r="BF226" s="4">
        <v>0</v>
      </c>
      <c r="BG226" s="6">
        <v>1.796</v>
      </c>
      <c r="BH226" s="10" t="s">
        <v>925</v>
      </c>
      <c r="BI226" s="25" t="s">
        <v>926</v>
      </c>
      <c r="BJ226" s="10" t="s">
        <v>927</v>
      </c>
    </row>
    <row r="227" spans="1:62" ht="15.75" x14ac:dyDescent="0.25">
      <c r="A227" s="2">
        <v>39630</v>
      </c>
      <c r="B227" s="3" t="s">
        <v>921</v>
      </c>
      <c r="C227" s="65" t="s">
        <v>922</v>
      </c>
      <c r="D227" s="26" t="s">
        <v>89</v>
      </c>
      <c r="E227" s="3" t="s">
        <v>923</v>
      </c>
      <c r="F227" s="3" t="s">
        <v>924</v>
      </c>
      <c r="G227" s="66">
        <v>489569.39197699993</v>
      </c>
      <c r="H227" s="66">
        <v>2136214.0592399994</v>
      </c>
      <c r="I227" s="3"/>
      <c r="J227" s="4">
        <v>5</v>
      </c>
      <c r="K227" s="4">
        <v>1009</v>
      </c>
      <c r="L227" s="4">
        <v>7.63</v>
      </c>
      <c r="M227" s="4">
        <v>664</v>
      </c>
      <c r="N227" s="4">
        <v>228.8</v>
      </c>
      <c r="O227" s="4">
        <v>91.2</v>
      </c>
      <c r="P227" s="4">
        <v>261.64</v>
      </c>
      <c r="Q227" s="5">
        <v>0.3</v>
      </c>
      <c r="R227" s="6">
        <v>0.1</v>
      </c>
      <c r="S227" s="6">
        <v>0.11</v>
      </c>
      <c r="T227" s="4">
        <v>129.04</v>
      </c>
      <c r="U227" s="6">
        <v>6.4999999999999997E-3</v>
      </c>
      <c r="V227" s="7"/>
      <c r="W227" s="4">
        <v>33.700000000000003</v>
      </c>
      <c r="X227" s="5">
        <v>5.6000000000000001E-2</v>
      </c>
      <c r="Y227" s="6">
        <v>4.1000000000000002E-2</v>
      </c>
      <c r="Z227" s="6">
        <v>3.1E-2</v>
      </c>
      <c r="AA227" s="6">
        <v>5.1999999999999998E-2</v>
      </c>
      <c r="AB227" s="6">
        <v>1.9E-2</v>
      </c>
      <c r="AC227" s="6">
        <v>3.5E-4</v>
      </c>
      <c r="AD227" s="6"/>
      <c r="AE227" s="4">
        <v>9.84</v>
      </c>
      <c r="AF227" s="7"/>
      <c r="AG227" s="4">
        <v>97.6</v>
      </c>
      <c r="AH227" s="4">
        <v>43.1</v>
      </c>
      <c r="AI227" s="4">
        <v>95</v>
      </c>
      <c r="AJ227" s="8">
        <v>0</v>
      </c>
      <c r="AK227" s="9"/>
      <c r="AL227" s="4">
        <v>0.5</v>
      </c>
      <c r="AM227" s="8">
        <v>10</v>
      </c>
      <c r="AN227" s="8">
        <v>112</v>
      </c>
      <c r="AO227" s="8">
        <v>552</v>
      </c>
      <c r="AP227" s="8">
        <v>2</v>
      </c>
      <c r="AQ227" s="8">
        <v>0</v>
      </c>
      <c r="AR227" s="8">
        <v>2</v>
      </c>
      <c r="AS227" s="8">
        <v>662</v>
      </c>
      <c r="AT227" s="8">
        <v>112</v>
      </c>
      <c r="AU227" s="8">
        <v>550</v>
      </c>
      <c r="AV227" s="4">
        <v>84.15</v>
      </c>
      <c r="AW227" s="4">
        <v>177.49</v>
      </c>
      <c r="AX227" s="6">
        <v>5.19</v>
      </c>
      <c r="AY227" s="5">
        <v>22.975092000000004</v>
      </c>
      <c r="AZ227" s="6">
        <v>8.0000000000000002E-3</v>
      </c>
      <c r="BA227" s="6">
        <v>3.5000000000000003E-2</v>
      </c>
      <c r="BB227" s="6">
        <v>0.36499999999999999</v>
      </c>
      <c r="BC227" s="6">
        <v>2.4E-2</v>
      </c>
      <c r="BD227" s="4">
        <v>31.5</v>
      </c>
      <c r="BE227" s="4">
        <v>0</v>
      </c>
      <c r="BF227" s="4">
        <v>0</v>
      </c>
      <c r="BG227" s="6">
        <v>1.177</v>
      </c>
      <c r="BH227" s="10" t="s">
        <v>925</v>
      </c>
      <c r="BI227" s="25" t="s">
        <v>926</v>
      </c>
      <c r="BJ227" s="10" t="s">
        <v>927</v>
      </c>
    </row>
    <row r="228" spans="1:62" ht="15.75" x14ac:dyDescent="0.25">
      <c r="A228" s="2">
        <v>39757</v>
      </c>
      <c r="B228" s="3" t="s">
        <v>928</v>
      </c>
      <c r="C228" s="65" t="s">
        <v>929</v>
      </c>
      <c r="D228" s="3" t="s">
        <v>89</v>
      </c>
      <c r="E228" s="3" t="s">
        <v>930</v>
      </c>
      <c r="F228" s="3" t="s">
        <v>931</v>
      </c>
      <c r="G228" s="66">
        <v>489540.23644000007</v>
      </c>
      <c r="H228" s="66">
        <v>2135748.7237499994</v>
      </c>
      <c r="I228" s="3"/>
      <c r="J228" s="4">
        <v>2.5</v>
      </c>
      <c r="K228" s="4">
        <v>1009</v>
      </c>
      <c r="L228" s="4">
        <v>7.88</v>
      </c>
      <c r="M228" s="4">
        <v>664</v>
      </c>
      <c r="N228" s="4">
        <v>216</v>
      </c>
      <c r="O228" s="4">
        <v>98.1</v>
      </c>
      <c r="P228" s="4">
        <v>307.68</v>
      </c>
      <c r="Q228" s="5">
        <v>0.3</v>
      </c>
      <c r="R228" s="6">
        <v>2.09</v>
      </c>
      <c r="S228" s="6"/>
      <c r="T228" s="4">
        <v>122.8</v>
      </c>
      <c r="U228" s="6">
        <v>1.0789999999999999E-2</v>
      </c>
      <c r="V228" s="7"/>
      <c r="W228" s="4">
        <v>40.1</v>
      </c>
      <c r="X228" s="5">
        <v>5.6000000000000001E-2</v>
      </c>
      <c r="Y228" s="6">
        <v>4.1000000000000002E-2</v>
      </c>
      <c r="Z228" s="6">
        <v>3.1E-2</v>
      </c>
      <c r="AA228" s="6">
        <v>5.1999999999999998E-2</v>
      </c>
      <c r="AB228" s="6">
        <v>1.9E-2</v>
      </c>
      <c r="AC228" s="6">
        <v>3.5E-4</v>
      </c>
      <c r="AD228" s="6"/>
      <c r="AE228" s="4">
        <v>10.9</v>
      </c>
      <c r="AF228" s="7"/>
      <c r="AG228" s="4">
        <v>103.9</v>
      </c>
      <c r="AH228" s="4">
        <v>50.4</v>
      </c>
      <c r="AI228" s="4">
        <v>10</v>
      </c>
      <c r="AJ228" s="8">
        <v>0</v>
      </c>
      <c r="AK228" s="9"/>
      <c r="AL228" s="4">
        <v>0.5</v>
      </c>
      <c r="AM228" s="8"/>
      <c r="AN228" s="8"/>
      <c r="AO228" s="8"/>
      <c r="AP228" s="8"/>
      <c r="AQ228" s="8"/>
      <c r="AR228" s="8"/>
      <c r="AS228" s="8"/>
      <c r="AT228" s="8"/>
      <c r="AU228" s="8"/>
      <c r="AV228" s="4">
        <v>100.13</v>
      </c>
      <c r="AW228" s="4">
        <v>207.55</v>
      </c>
      <c r="AX228" s="6">
        <v>4.8</v>
      </c>
      <c r="AY228" s="5">
        <v>21.248639999999998</v>
      </c>
      <c r="AZ228" s="6">
        <v>8.0000000000000002E-3</v>
      </c>
      <c r="BA228" s="6">
        <v>3.5000000000000003E-2</v>
      </c>
      <c r="BB228" s="6"/>
      <c r="BC228" s="6">
        <v>7.2999999999999995E-2</v>
      </c>
      <c r="BD228" s="4"/>
      <c r="BE228" s="4">
        <v>0</v>
      </c>
      <c r="BF228" s="4">
        <v>0</v>
      </c>
      <c r="BG228" s="6">
        <v>1.2050000000000001</v>
      </c>
      <c r="BH228" s="10" t="s">
        <v>925</v>
      </c>
      <c r="BI228" s="25" t="s">
        <v>926</v>
      </c>
      <c r="BJ228" s="10" t="s">
        <v>927</v>
      </c>
    </row>
    <row r="229" spans="1:62" ht="15.75" x14ac:dyDescent="0.25">
      <c r="A229" s="2">
        <v>39742</v>
      </c>
      <c r="B229" s="3" t="s">
        <v>956</v>
      </c>
      <c r="C229" s="65" t="s">
        <v>957</v>
      </c>
      <c r="D229" s="3" t="s">
        <v>261</v>
      </c>
      <c r="E229" s="3" t="s">
        <v>958</v>
      </c>
      <c r="F229" s="3" t="s">
        <v>959</v>
      </c>
      <c r="G229" s="66">
        <v>490087.64688099996</v>
      </c>
      <c r="H229" s="66">
        <v>2136955.6456499998</v>
      </c>
      <c r="I229" s="3"/>
      <c r="J229" s="4">
        <v>2.5</v>
      </c>
      <c r="K229" s="4">
        <v>1311</v>
      </c>
      <c r="L229" s="4">
        <v>7.66</v>
      </c>
      <c r="M229" s="4">
        <v>940</v>
      </c>
      <c r="N229" s="4">
        <v>176.1</v>
      </c>
      <c r="O229" s="4">
        <v>84</v>
      </c>
      <c r="P229" s="4">
        <v>414.78</v>
      </c>
      <c r="Q229" s="5">
        <v>0.5</v>
      </c>
      <c r="R229" s="6">
        <v>0.1</v>
      </c>
      <c r="S229" s="6"/>
      <c r="T229" s="4">
        <v>350.8</v>
      </c>
      <c r="U229" s="6">
        <v>7.8100000000000001E-3</v>
      </c>
      <c r="V229" s="7"/>
      <c r="W229" s="4">
        <v>47.1</v>
      </c>
      <c r="X229" s="5">
        <v>5.6000000000000001E-2</v>
      </c>
      <c r="Y229" s="6">
        <v>4.1000000000000002E-2</v>
      </c>
      <c r="Z229" s="6">
        <v>3.1E-2</v>
      </c>
      <c r="AA229" s="6">
        <v>5.1999999999999998E-2</v>
      </c>
      <c r="AB229" s="6">
        <v>1.9E-2</v>
      </c>
      <c r="AC229" s="6">
        <v>3.5E-4</v>
      </c>
      <c r="AD229" s="6"/>
      <c r="AE229" s="4">
        <v>10.199999999999999</v>
      </c>
      <c r="AF229" s="7"/>
      <c r="AG229" s="4">
        <v>113.7</v>
      </c>
      <c r="AH229" s="4">
        <v>71.8</v>
      </c>
      <c r="AI229" s="4">
        <v>1</v>
      </c>
      <c r="AJ229" s="8">
        <v>0</v>
      </c>
      <c r="AK229" s="9"/>
      <c r="AL229" s="4">
        <v>0.5</v>
      </c>
      <c r="AM229" s="8"/>
      <c r="AN229" s="8"/>
      <c r="AO229" s="8"/>
      <c r="AP229" s="8"/>
      <c r="AQ229" s="8"/>
      <c r="AR229" s="8"/>
      <c r="AS229" s="8"/>
      <c r="AT229" s="8"/>
      <c r="AU229" s="8"/>
      <c r="AV229" s="4">
        <v>119.11</v>
      </c>
      <c r="AW229" s="4">
        <v>295.67</v>
      </c>
      <c r="AX229" s="6">
        <v>1.68</v>
      </c>
      <c r="AY229" s="5">
        <v>7.4370240000000001</v>
      </c>
      <c r="AZ229" s="6">
        <v>8.0000000000000002E-3</v>
      </c>
      <c r="BA229" s="6">
        <v>3.5000000000000003E-2</v>
      </c>
      <c r="BB229" s="6"/>
      <c r="BC229" s="6">
        <v>8.9999999999999993E-3</v>
      </c>
      <c r="BD229" s="4"/>
      <c r="BE229" s="4">
        <v>1.5</v>
      </c>
      <c r="BF229" s="4">
        <v>1.6</v>
      </c>
      <c r="BG229" s="6">
        <v>0.85399999999999998</v>
      </c>
      <c r="BH229" s="10" t="s">
        <v>960</v>
      </c>
      <c r="BI229" s="27" t="s">
        <v>961</v>
      </c>
      <c r="BJ229" s="10" t="s">
        <v>996</v>
      </c>
    </row>
    <row r="230" spans="1:62" ht="15.75" x14ac:dyDescent="0.25">
      <c r="A230" s="2">
        <v>39673</v>
      </c>
      <c r="B230" s="3" t="s">
        <v>962</v>
      </c>
      <c r="C230" s="65" t="s">
        <v>963</v>
      </c>
      <c r="D230" s="3" t="s">
        <v>261</v>
      </c>
      <c r="E230" s="3" t="s">
        <v>958</v>
      </c>
      <c r="F230" s="3" t="s">
        <v>964</v>
      </c>
      <c r="G230" s="66">
        <v>490346.67261699977</v>
      </c>
      <c r="H230" s="66">
        <v>2136927.8653000002</v>
      </c>
      <c r="I230" s="3"/>
      <c r="J230" s="4">
        <v>5</v>
      </c>
      <c r="K230" s="4">
        <v>1311</v>
      </c>
      <c r="L230" s="4">
        <v>7.57</v>
      </c>
      <c r="M230" s="4">
        <v>952</v>
      </c>
      <c r="N230" s="4">
        <v>181.6</v>
      </c>
      <c r="O230" s="4">
        <v>80.2</v>
      </c>
      <c r="P230" s="4">
        <v>398</v>
      </c>
      <c r="Q230" s="5">
        <v>0.5</v>
      </c>
      <c r="R230" s="6">
        <v>0.1</v>
      </c>
      <c r="S230" s="6">
        <v>0.1</v>
      </c>
      <c r="T230" s="4">
        <v>332.3</v>
      </c>
      <c r="U230" s="6">
        <v>4.8999999999999998E-3</v>
      </c>
      <c r="V230" s="7"/>
      <c r="W230" s="4">
        <v>45.6</v>
      </c>
      <c r="X230" s="5">
        <v>5.6000000000000001E-2</v>
      </c>
      <c r="Y230" s="6">
        <v>4.1000000000000002E-2</v>
      </c>
      <c r="Z230" s="6">
        <v>3.1E-2</v>
      </c>
      <c r="AA230" s="6">
        <v>0.19900000000000001</v>
      </c>
      <c r="AB230" s="6">
        <v>1.9E-2</v>
      </c>
      <c r="AC230" s="6">
        <v>3.5E-4</v>
      </c>
      <c r="AD230" s="6"/>
      <c r="AE230" s="4">
        <v>12</v>
      </c>
      <c r="AF230" s="7"/>
      <c r="AG230" s="4">
        <v>100.5</v>
      </c>
      <c r="AH230" s="4">
        <v>69</v>
      </c>
      <c r="AI230" s="4">
        <v>150</v>
      </c>
      <c r="AJ230" s="8">
        <v>0</v>
      </c>
      <c r="AK230" s="9"/>
      <c r="AL230" s="4">
        <v>1.9</v>
      </c>
      <c r="AM230" s="8">
        <v>10</v>
      </c>
      <c r="AN230" s="8">
        <v>152</v>
      </c>
      <c r="AO230" s="8">
        <v>800</v>
      </c>
      <c r="AP230" s="8">
        <v>10</v>
      </c>
      <c r="AQ230" s="8">
        <v>4</v>
      </c>
      <c r="AR230" s="8">
        <v>6</v>
      </c>
      <c r="AS230" s="8">
        <v>942</v>
      </c>
      <c r="AT230" s="8">
        <v>148</v>
      </c>
      <c r="AU230" s="8">
        <v>794</v>
      </c>
      <c r="AV230" s="4">
        <v>113.86</v>
      </c>
      <c r="AW230" s="4">
        <v>284.14</v>
      </c>
      <c r="AX230" s="6">
        <v>0.62</v>
      </c>
      <c r="AY230" s="5">
        <v>2.7446160000000002</v>
      </c>
      <c r="AZ230" s="6">
        <v>8.0000000000000002E-3</v>
      </c>
      <c r="BA230" s="6">
        <v>3.5000000000000003E-2</v>
      </c>
      <c r="BB230" s="6">
        <v>0.36499999999999999</v>
      </c>
      <c r="BC230" s="6">
        <v>8.9999999999999993E-3</v>
      </c>
      <c r="BD230" s="4">
        <v>27.8</v>
      </c>
      <c r="BE230" s="4">
        <v>0</v>
      </c>
      <c r="BF230" s="4">
        <v>0</v>
      </c>
      <c r="BG230" s="6">
        <v>0.86</v>
      </c>
      <c r="BH230" s="10" t="s">
        <v>960</v>
      </c>
      <c r="BI230" s="27" t="s">
        <v>961</v>
      </c>
      <c r="BJ230" s="10" t="s">
        <v>996</v>
      </c>
    </row>
    <row r="231" spans="1:62" ht="15.75" x14ac:dyDescent="0.25">
      <c r="A231" s="2">
        <v>39602</v>
      </c>
      <c r="B231" s="3" t="s">
        <v>936</v>
      </c>
      <c r="C231" s="65" t="s">
        <v>937</v>
      </c>
      <c r="D231" s="3" t="s">
        <v>78</v>
      </c>
      <c r="E231" s="3" t="s">
        <v>937</v>
      </c>
      <c r="F231" s="3" t="s">
        <v>938</v>
      </c>
      <c r="G231" s="66">
        <v>480899.42846500012</v>
      </c>
      <c r="H231" s="66">
        <v>2152327.18402</v>
      </c>
      <c r="I231" s="3"/>
      <c r="J231" s="4">
        <v>10</v>
      </c>
      <c r="K231" s="4">
        <v>807</v>
      </c>
      <c r="L231" s="4">
        <v>7.29</v>
      </c>
      <c r="M231" s="4">
        <v>520</v>
      </c>
      <c r="N231" s="4">
        <v>304.60000000000002</v>
      </c>
      <c r="O231" s="4">
        <v>75.400000000000006</v>
      </c>
      <c r="P231" s="4">
        <v>255.59</v>
      </c>
      <c r="Q231" s="5">
        <v>0.1</v>
      </c>
      <c r="R231" s="6">
        <v>0.1</v>
      </c>
      <c r="S231" s="6">
        <v>0.1</v>
      </c>
      <c r="T231" s="4">
        <v>5.97</v>
      </c>
      <c r="U231" s="6">
        <v>6.2E-4</v>
      </c>
      <c r="V231" s="7"/>
      <c r="W231" s="4">
        <v>45.3</v>
      </c>
      <c r="X231" s="5">
        <v>5.6000000000000001E-2</v>
      </c>
      <c r="Y231" s="6">
        <v>4.1000000000000002E-2</v>
      </c>
      <c r="Z231" s="6">
        <v>3.1E-2</v>
      </c>
      <c r="AA231" s="6">
        <v>8.6999999999999994E-2</v>
      </c>
      <c r="AB231" s="6">
        <v>0.186</v>
      </c>
      <c r="AC231" s="6">
        <v>3.5E-4</v>
      </c>
      <c r="AD231" s="6"/>
      <c r="AE231" s="4">
        <v>15.6</v>
      </c>
      <c r="AF231" s="7"/>
      <c r="AG231" s="4">
        <v>64.7</v>
      </c>
      <c r="AH231" s="4">
        <v>34.6</v>
      </c>
      <c r="AI231" s="4">
        <v>1</v>
      </c>
      <c r="AJ231" s="8">
        <v>0</v>
      </c>
      <c r="AK231" s="9"/>
      <c r="AL231" s="4">
        <v>0.5</v>
      </c>
      <c r="AM231" s="8">
        <v>10</v>
      </c>
      <c r="AN231" s="8">
        <v>72</v>
      </c>
      <c r="AO231" s="8">
        <v>448</v>
      </c>
      <c r="AP231" s="8">
        <v>6</v>
      </c>
      <c r="AQ231" s="8">
        <v>2</v>
      </c>
      <c r="AR231" s="8">
        <v>4</v>
      </c>
      <c r="AS231" s="8">
        <v>514</v>
      </c>
      <c r="AT231" s="8">
        <v>70</v>
      </c>
      <c r="AU231" s="8">
        <v>444</v>
      </c>
      <c r="AV231" s="4">
        <v>113.11</v>
      </c>
      <c r="AW231" s="4">
        <v>142.47999999999999</v>
      </c>
      <c r="AX231" s="6">
        <v>0.1</v>
      </c>
      <c r="AY231" s="5">
        <v>0.44268000000000002</v>
      </c>
      <c r="AZ231" s="6">
        <v>8.0000000000000002E-3</v>
      </c>
      <c r="BA231" s="6">
        <v>3.5000000000000003E-2</v>
      </c>
      <c r="BB231" s="6">
        <v>0.36499999999999999</v>
      </c>
      <c r="BC231" s="6"/>
      <c r="BD231" s="4">
        <v>35</v>
      </c>
      <c r="BE231" s="4">
        <v>0</v>
      </c>
      <c r="BF231" s="4">
        <v>0</v>
      </c>
      <c r="BG231" s="6"/>
      <c r="BH231" s="10" t="s">
        <v>939</v>
      </c>
      <c r="BI231" s="28" t="s">
        <v>939</v>
      </c>
      <c r="BJ231" s="10" t="s">
        <v>995</v>
      </c>
    </row>
    <row r="232" spans="1:62" ht="15.75" x14ac:dyDescent="0.25">
      <c r="A232" s="2">
        <v>39602</v>
      </c>
      <c r="B232" s="3" t="s">
        <v>940</v>
      </c>
      <c r="C232" s="65" t="s">
        <v>941</v>
      </c>
      <c r="D232" s="3" t="s">
        <v>78</v>
      </c>
      <c r="E232" s="3" t="s">
        <v>942</v>
      </c>
      <c r="F232" s="3" t="s">
        <v>943</v>
      </c>
      <c r="G232" s="66">
        <v>480798.61046900024</v>
      </c>
      <c r="H232" s="66">
        <v>2152002.7894800003</v>
      </c>
      <c r="I232" s="3"/>
      <c r="J232" s="4">
        <v>10</v>
      </c>
      <c r="K232" s="4">
        <v>807</v>
      </c>
      <c r="L232" s="4">
        <v>7.28</v>
      </c>
      <c r="M232" s="4">
        <v>528</v>
      </c>
      <c r="N232" s="4">
        <v>304.60000000000002</v>
      </c>
      <c r="O232" s="4">
        <v>75.400000000000006</v>
      </c>
      <c r="P232" s="4">
        <v>256.68</v>
      </c>
      <c r="Q232" s="5">
        <v>0.1</v>
      </c>
      <c r="R232" s="6">
        <v>0.1</v>
      </c>
      <c r="S232" s="6"/>
      <c r="T232" s="4">
        <v>6.15</v>
      </c>
      <c r="U232" s="6">
        <v>6.2E-4</v>
      </c>
      <c r="V232" s="7"/>
      <c r="W232" s="4">
        <v>45.9</v>
      </c>
      <c r="X232" s="5">
        <v>5.6000000000000001E-2</v>
      </c>
      <c r="Y232" s="6">
        <v>4.1000000000000002E-2</v>
      </c>
      <c r="Z232" s="6">
        <v>3.1E-2</v>
      </c>
      <c r="AA232" s="6">
        <v>8.3000000000000004E-2</v>
      </c>
      <c r="AB232" s="6">
        <v>0.18</v>
      </c>
      <c r="AC232" s="6">
        <v>3.5E-4</v>
      </c>
      <c r="AD232" s="6"/>
      <c r="AE232" s="4">
        <v>16.2</v>
      </c>
      <c r="AF232" s="7"/>
      <c r="AG232" s="4">
        <v>64.3</v>
      </c>
      <c r="AH232" s="4">
        <v>34.5</v>
      </c>
      <c r="AI232" s="4">
        <v>5</v>
      </c>
      <c r="AJ232" s="8">
        <v>0</v>
      </c>
      <c r="AK232" s="9"/>
      <c r="AL232" s="4">
        <v>0.5</v>
      </c>
      <c r="AM232" s="8">
        <v>10</v>
      </c>
      <c r="AN232" s="8"/>
      <c r="AO232" s="8"/>
      <c r="AP232" s="8"/>
      <c r="AQ232" s="8"/>
      <c r="AR232" s="8"/>
      <c r="AS232" s="8"/>
      <c r="AT232" s="8"/>
      <c r="AU232" s="8"/>
      <c r="AV232" s="4">
        <v>114.61</v>
      </c>
      <c r="AW232" s="4">
        <v>142.07</v>
      </c>
      <c r="AX232" s="6">
        <v>0.1</v>
      </c>
      <c r="AY232" s="5">
        <v>0.44268000000000002</v>
      </c>
      <c r="AZ232" s="6">
        <v>8.0000000000000002E-3</v>
      </c>
      <c r="BA232" s="6">
        <v>3.5000000000000003E-2</v>
      </c>
      <c r="BB232" s="6"/>
      <c r="BC232" s="6"/>
      <c r="BD232" s="4"/>
      <c r="BE232" s="4">
        <v>0</v>
      </c>
      <c r="BF232" s="4">
        <v>0</v>
      </c>
      <c r="BG232" s="6"/>
      <c r="BH232" s="10" t="s">
        <v>939</v>
      </c>
      <c r="BI232" s="28" t="s">
        <v>939</v>
      </c>
      <c r="BJ232" s="10" t="s">
        <v>995</v>
      </c>
    </row>
    <row r="233" spans="1:62" ht="15.75" x14ac:dyDescent="0.25">
      <c r="A233" s="2">
        <v>39602</v>
      </c>
      <c r="B233" s="3" t="s">
        <v>944</v>
      </c>
      <c r="C233" s="65" t="s">
        <v>945</v>
      </c>
      <c r="D233" s="3" t="s">
        <v>78</v>
      </c>
      <c r="E233" s="3" t="s">
        <v>946</v>
      </c>
      <c r="F233" s="3" t="s">
        <v>947</v>
      </c>
      <c r="G233" s="66">
        <v>479045.4010389999</v>
      </c>
      <c r="H233" s="66">
        <v>2154471.2632099995</v>
      </c>
      <c r="I233" s="3"/>
      <c r="J233" s="4">
        <v>10</v>
      </c>
      <c r="K233" s="4">
        <v>807</v>
      </c>
      <c r="L233" s="4">
        <v>7.3</v>
      </c>
      <c r="M233" s="4">
        <v>516</v>
      </c>
      <c r="N233" s="4">
        <v>299.60000000000002</v>
      </c>
      <c r="O233" s="4">
        <v>76.099999999999994</v>
      </c>
      <c r="P233" s="4">
        <v>245.66</v>
      </c>
      <c r="Q233" s="5">
        <v>0.2</v>
      </c>
      <c r="R233" s="6">
        <v>0.1</v>
      </c>
      <c r="S233" s="6">
        <v>0.1</v>
      </c>
      <c r="T233" s="4">
        <v>7.32</v>
      </c>
      <c r="U233" s="6">
        <v>6.2E-4</v>
      </c>
      <c r="V233" s="7"/>
      <c r="W233" s="4">
        <v>43.8</v>
      </c>
      <c r="X233" s="5">
        <v>5.6000000000000001E-2</v>
      </c>
      <c r="Y233" s="6">
        <v>4.1000000000000002E-2</v>
      </c>
      <c r="Z233" s="6">
        <v>3.1E-2</v>
      </c>
      <c r="AA233" s="6">
        <v>8.5999999999999993E-2</v>
      </c>
      <c r="AB233" s="6">
        <v>0.18</v>
      </c>
      <c r="AC233" s="6">
        <v>3.5E-4</v>
      </c>
      <c r="AD233" s="6"/>
      <c r="AE233" s="4">
        <v>15.3</v>
      </c>
      <c r="AF233" s="7"/>
      <c r="AG233" s="4">
        <v>64.599999999999994</v>
      </c>
      <c r="AH233" s="4">
        <v>33.1</v>
      </c>
      <c r="AI233" s="4">
        <v>1</v>
      </c>
      <c r="AJ233" s="8">
        <v>0</v>
      </c>
      <c r="AK233" s="9"/>
      <c r="AL233" s="4">
        <v>0.5</v>
      </c>
      <c r="AM233" s="8">
        <v>10</v>
      </c>
      <c r="AN233" s="8">
        <v>72</v>
      </c>
      <c r="AO233" s="8">
        <v>444</v>
      </c>
      <c r="AP233" s="8">
        <v>14</v>
      </c>
      <c r="AQ233" s="8">
        <v>6</v>
      </c>
      <c r="AR233" s="8">
        <v>8</v>
      </c>
      <c r="AS233" s="8">
        <v>502</v>
      </c>
      <c r="AT233" s="8">
        <v>66</v>
      </c>
      <c r="AU233" s="8">
        <v>436</v>
      </c>
      <c r="AV233" s="4">
        <v>109.36</v>
      </c>
      <c r="AW233" s="4">
        <v>136.30000000000001</v>
      </c>
      <c r="AX233" s="6">
        <v>0.1</v>
      </c>
      <c r="AY233" s="5">
        <v>0.44268000000000002</v>
      </c>
      <c r="AZ233" s="6">
        <v>8.0000000000000002E-3</v>
      </c>
      <c r="BA233" s="6">
        <v>3.5000000000000003E-2</v>
      </c>
      <c r="BB233" s="6">
        <v>0.36499999999999999</v>
      </c>
      <c r="BC233" s="6"/>
      <c r="BD233" s="4">
        <v>34.6</v>
      </c>
      <c r="BE233" s="4">
        <v>0</v>
      </c>
      <c r="BF233" s="4">
        <v>0</v>
      </c>
      <c r="BG233" s="6"/>
      <c r="BH233" s="10" t="s">
        <v>939</v>
      </c>
      <c r="BI233" s="28" t="s">
        <v>939</v>
      </c>
      <c r="BJ233" s="10" t="s">
        <v>995</v>
      </c>
    </row>
    <row r="234" spans="1:62" ht="15.75" x14ac:dyDescent="0.25">
      <c r="A234" s="2">
        <v>39602</v>
      </c>
      <c r="B234" s="3" t="s">
        <v>948</v>
      </c>
      <c r="C234" s="65" t="s">
        <v>949</v>
      </c>
      <c r="D234" s="3" t="s">
        <v>78</v>
      </c>
      <c r="E234" s="3" t="s">
        <v>179</v>
      </c>
      <c r="F234" s="3" t="s">
        <v>180</v>
      </c>
      <c r="G234" s="66">
        <v>482333.27211999998</v>
      </c>
      <c r="H234" s="66">
        <v>2154351.3897000002</v>
      </c>
      <c r="I234" s="3"/>
      <c r="J234" s="4">
        <v>10</v>
      </c>
      <c r="K234" s="4">
        <v>807</v>
      </c>
      <c r="L234" s="4">
        <v>7.26</v>
      </c>
      <c r="M234" s="4">
        <v>528</v>
      </c>
      <c r="N234" s="4">
        <v>300.60000000000002</v>
      </c>
      <c r="O234" s="4">
        <v>76.400000000000006</v>
      </c>
      <c r="P234" s="4">
        <v>250.4</v>
      </c>
      <c r="Q234" s="5">
        <v>0.1</v>
      </c>
      <c r="R234" s="6">
        <v>0.1</v>
      </c>
      <c r="S234" s="6">
        <v>0.1</v>
      </c>
      <c r="T234" s="4">
        <v>6.23</v>
      </c>
      <c r="U234" s="6">
        <v>6.2E-4</v>
      </c>
      <c r="V234" s="7"/>
      <c r="W234" s="4">
        <v>45.2</v>
      </c>
      <c r="X234" s="5">
        <v>5.6000000000000001E-2</v>
      </c>
      <c r="Y234" s="6">
        <v>4.1000000000000002E-2</v>
      </c>
      <c r="Z234" s="6">
        <v>3.1E-2</v>
      </c>
      <c r="AA234" s="6">
        <v>0.105</v>
      </c>
      <c r="AB234" s="6">
        <v>0.17699999999999999</v>
      </c>
      <c r="AC234" s="6">
        <v>3.5E-4</v>
      </c>
      <c r="AD234" s="6"/>
      <c r="AE234" s="4">
        <v>15.2</v>
      </c>
      <c r="AF234" s="7"/>
      <c r="AG234" s="4">
        <v>66</v>
      </c>
      <c r="AH234" s="4">
        <v>33.4</v>
      </c>
      <c r="AI234" s="4">
        <v>1</v>
      </c>
      <c r="AJ234" s="8">
        <v>0</v>
      </c>
      <c r="AK234" s="9"/>
      <c r="AL234" s="4">
        <v>0.5</v>
      </c>
      <c r="AM234" s="8">
        <v>10</v>
      </c>
      <c r="AN234" s="8">
        <v>80</v>
      </c>
      <c r="AO234" s="8">
        <v>448</v>
      </c>
      <c r="AP234" s="8">
        <v>10</v>
      </c>
      <c r="AQ234" s="8">
        <v>4</v>
      </c>
      <c r="AR234" s="8">
        <v>6</v>
      </c>
      <c r="AS234" s="8">
        <v>518</v>
      </c>
      <c r="AT234" s="8">
        <v>76</v>
      </c>
      <c r="AU234" s="8">
        <v>442</v>
      </c>
      <c r="AV234" s="4">
        <v>112.86</v>
      </c>
      <c r="AW234" s="4">
        <v>137.54</v>
      </c>
      <c r="AX234" s="6">
        <v>0.1</v>
      </c>
      <c r="AY234" s="5">
        <v>0.44268000000000002</v>
      </c>
      <c r="AZ234" s="6">
        <v>8.0000000000000002E-3</v>
      </c>
      <c r="BA234" s="6">
        <v>3.5000000000000003E-2</v>
      </c>
      <c r="BB234" s="6">
        <v>0.36499999999999999</v>
      </c>
      <c r="BC234" s="6"/>
      <c r="BD234" s="4">
        <v>35.200000000000003</v>
      </c>
      <c r="BE234" s="4">
        <v>0</v>
      </c>
      <c r="BF234" s="4">
        <v>0</v>
      </c>
      <c r="BG234" s="6"/>
      <c r="BH234" s="10" t="s">
        <v>939</v>
      </c>
      <c r="BI234" s="28" t="s">
        <v>939</v>
      </c>
      <c r="BJ234" s="10" t="s">
        <v>995</v>
      </c>
    </row>
    <row r="235" spans="1:62" ht="15.75" x14ac:dyDescent="0.25">
      <c r="A235" s="2">
        <v>39602</v>
      </c>
      <c r="B235" s="3" t="s">
        <v>950</v>
      </c>
      <c r="C235" s="65" t="s">
        <v>951</v>
      </c>
      <c r="D235" s="3" t="s">
        <v>78</v>
      </c>
      <c r="E235" s="3" t="s">
        <v>951</v>
      </c>
      <c r="F235" s="3" t="s">
        <v>952</v>
      </c>
      <c r="G235" s="66">
        <v>478920.65345700021</v>
      </c>
      <c r="H235" s="66">
        <v>2154835.5792599996</v>
      </c>
      <c r="I235" s="3"/>
      <c r="J235" s="4">
        <v>10</v>
      </c>
      <c r="K235" s="4">
        <v>807</v>
      </c>
      <c r="L235" s="4">
        <v>7.32</v>
      </c>
      <c r="M235" s="4">
        <v>528</v>
      </c>
      <c r="N235" s="4">
        <v>305.7</v>
      </c>
      <c r="O235" s="4">
        <v>76</v>
      </c>
      <c r="P235" s="4">
        <v>257.48</v>
      </c>
      <c r="Q235" s="5">
        <v>0.2</v>
      </c>
      <c r="R235" s="6">
        <v>0.1</v>
      </c>
      <c r="S235" s="6"/>
      <c r="T235" s="4">
        <v>7.67</v>
      </c>
      <c r="U235" s="6">
        <v>6.2E-4</v>
      </c>
      <c r="V235" s="7"/>
      <c r="W235" s="4">
        <v>43.3</v>
      </c>
      <c r="X235" s="5">
        <v>5.6000000000000001E-2</v>
      </c>
      <c r="Y235" s="6">
        <v>4.1000000000000002E-2</v>
      </c>
      <c r="Z235" s="6">
        <v>3.1E-2</v>
      </c>
      <c r="AA235" s="6">
        <v>0.09</v>
      </c>
      <c r="AB235" s="6">
        <v>0.17899999999999999</v>
      </c>
      <c r="AC235" s="6">
        <v>3.5E-4</v>
      </c>
      <c r="AD235" s="6"/>
      <c r="AE235" s="4">
        <v>15.6</v>
      </c>
      <c r="AF235" s="7"/>
      <c r="AG235" s="4">
        <v>64.8</v>
      </c>
      <c r="AH235" s="4">
        <v>35.299999999999997</v>
      </c>
      <c r="AI235" s="4">
        <v>5</v>
      </c>
      <c r="AJ235" s="8">
        <v>0</v>
      </c>
      <c r="AK235" s="9"/>
      <c r="AL235" s="4">
        <v>0.5</v>
      </c>
      <c r="AM235" s="8"/>
      <c r="AN235" s="8"/>
      <c r="AO235" s="8"/>
      <c r="AP235" s="8"/>
      <c r="AQ235" s="8"/>
      <c r="AR235" s="8"/>
      <c r="AS235" s="8"/>
      <c r="AT235" s="8"/>
      <c r="AU235" s="8"/>
      <c r="AV235" s="4">
        <v>108.12</v>
      </c>
      <c r="AW235" s="4">
        <v>145.36000000000001</v>
      </c>
      <c r="AX235" s="6">
        <v>0.1</v>
      </c>
      <c r="AY235" s="5">
        <v>0.44268000000000002</v>
      </c>
      <c r="AZ235" s="6">
        <v>8.0000000000000002E-3</v>
      </c>
      <c r="BA235" s="6">
        <v>3.5000000000000003E-2</v>
      </c>
      <c r="BB235" s="6"/>
      <c r="BC235" s="6"/>
      <c r="BD235" s="4"/>
      <c r="BE235" s="4">
        <v>0</v>
      </c>
      <c r="BF235" s="4">
        <v>0</v>
      </c>
      <c r="BG235" s="6"/>
      <c r="BH235" s="10" t="s">
        <v>939</v>
      </c>
      <c r="BI235" s="28" t="s">
        <v>939</v>
      </c>
      <c r="BJ235" s="10" t="s">
        <v>995</v>
      </c>
    </row>
    <row r="236" spans="1:62" ht="15.75" x14ac:dyDescent="0.25">
      <c r="A236" s="2">
        <v>39602</v>
      </c>
      <c r="B236" s="3" t="s">
        <v>953</v>
      </c>
      <c r="C236" s="65" t="s">
        <v>954</v>
      </c>
      <c r="D236" s="3" t="s">
        <v>78</v>
      </c>
      <c r="E236" s="3" t="s">
        <v>206</v>
      </c>
      <c r="F236" s="3" t="s">
        <v>955</v>
      </c>
      <c r="G236" s="66">
        <v>478022.83339299995</v>
      </c>
      <c r="H236" s="66">
        <v>2154418.2186999996</v>
      </c>
      <c r="I236" s="3"/>
      <c r="J236" s="4">
        <v>10</v>
      </c>
      <c r="K236" s="4">
        <v>807</v>
      </c>
      <c r="L236" s="4">
        <v>7.32</v>
      </c>
      <c r="M236" s="4">
        <v>520</v>
      </c>
      <c r="N236" s="4">
        <v>305.39999999999998</v>
      </c>
      <c r="O236" s="4">
        <v>75.2</v>
      </c>
      <c r="P236" s="4">
        <v>260.24</v>
      </c>
      <c r="Q236" s="5">
        <v>0.2</v>
      </c>
      <c r="R236" s="6">
        <v>0.1</v>
      </c>
      <c r="S236" s="6">
        <v>0.1</v>
      </c>
      <c r="T236" s="4">
        <v>7.07</v>
      </c>
      <c r="U236" s="6">
        <v>6.2E-4</v>
      </c>
      <c r="V236" s="7"/>
      <c r="W236" s="4">
        <v>46.5</v>
      </c>
      <c r="X236" s="5">
        <v>5.6000000000000001E-2</v>
      </c>
      <c r="Y236" s="6">
        <v>4.1000000000000002E-2</v>
      </c>
      <c r="Z236" s="6">
        <v>3.1E-2</v>
      </c>
      <c r="AA236" s="6">
        <v>8.1000000000000003E-2</v>
      </c>
      <c r="AB236" s="6">
        <v>0.187</v>
      </c>
      <c r="AC236" s="6">
        <v>3.5E-4</v>
      </c>
      <c r="AD236" s="6"/>
      <c r="AE236" s="4">
        <v>16.5</v>
      </c>
      <c r="AF236" s="7"/>
      <c r="AG236" s="4">
        <v>65.3</v>
      </c>
      <c r="AH236" s="4">
        <v>35</v>
      </c>
      <c r="AI236" s="4">
        <v>1</v>
      </c>
      <c r="AJ236" s="8">
        <v>0</v>
      </c>
      <c r="AK236" s="9"/>
      <c r="AL236" s="4">
        <v>0.5</v>
      </c>
      <c r="AM236" s="8">
        <v>10</v>
      </c>
      <c r="AN236" s="8">
        <v>76</v>
      </c>
      <c r="AO236" s="8">
        <v>444</v>
      </c>
      <c r="AP236" s="8">
        <v>8</v>
      </c>
      <c r="AQ236" s="8">
        <v>2</v>
      </c>
      <c r="AR236" s="8">
        <v>6</v>
      </c>
      <c r="AS236" s="8">
        <v>512</v>
      </c>
      <c r="AT236" s="8">
        <v>74</v>
      </c>
      <c r="AU236" s="8">
        <v>438</v>
      </c>
      <c r="AV236" s="4">
        <v>116.11</v>
      </c>
      <c r="AW236" s="4">
        <v>144.13</v>
      </c>
      <c r="AX236" s="6">
        <v>0.1</v>
      </c>
      <c r="AY236" s="5">
        <v>0.44268000000000002</v>
      </c>
      <c r="AZ236" s="6">
        <v>8.0000000000000002E-3</v>
      </c>
      <c r="BA236" s="6">
        <v>3.5000000000000003E-2</v>
      </c>
      <c r="BB236" s="6">
        <v>0.36499999999999999</v>
      </c>
      <c r="BC236" s="6"/>
      <c r="BD236" s="4">
        <v>34.299999999999997</v>
      </c>
      <c r="BE236" s="4">
        <v>0</v>
      </c>
      <c r="BF236" s="4">
        <v>0</v>
      </c>
      <c r="BG236" s="6"/>
      <c r="BH236" s="10" t="s">
        <v>939</v>
      </c>
      <c r="BI236" s="28" t="s">
        <v>939</v>
      </c>
      <c r="BJ236" s="10" t="s">
        <v>995</v>
      </c>
    </row>
    <row r="237" spans="1:62" ht="15.75" x14ac:dyDescent="0.25">
      <c r="A237" s="12">
        <v>39703</v>
      </c>
      <c r="B237" s="3" t="s">
        <v>965</v>
      </c>
      <c r="C237" s="65" t="s">
        <v>966</v>
      </c>
      <c r="D237" s="3" t="s">
        <v>119</v>
      </c>
      <c r="E237" s="3" t="s">
        <v>967</v>
      </c>
      <c r="F237" s="3" t="s">
        <v>968</v>
      </c>
      <c r="G237" s="66">
        <v>479037.54278199997</v>
      </c>
      <c r="H237" s="66">
        <v>2133975.3698799997</v>
      </c>
      <c r="I237" s="3"/>
      <c r="J237" s="4">
        <v>2.5</v>
      </c>
      <c r="K237" s="4">
        <v>444</v>
      </c>
      <c r="L237" s="4">
        <v>10.65</v>
      </c>
      <c r="M237" s="4">
        <v>312</v>
      </c>
      <c r="N237" s="4">
        <v>33.6</v>
      </c>
      <c r="O237" s="4">
        <v>27.8</v>
      </c>
      <c r="P237" s="4">
        <v>73.739999999999995</v>
      </c>
      <c r="Q237" s="5">
        <v>0.3</v>
      </c>
      <c r="R237" s="6">
        <v>0.1</v>
      </c>
      <c r="S237" s="6"/>
      <c r="T237" s="4">
        <v>45.4</v>
      </c>
      <c r="U237" s="6">
        <v>6.2E-4</v>
      </c>
      <c r="V237" s="7"/>
      <c r="W237" s="4">
        <v>27.5</v>
      </c>
      <c r="X237" s="5">
        <v>5.6000000000000001E-2</v>
      </c>
      <c r="Y237" s="6">
        <v>4.1000000000000002E-2</v>
      </c>
      <c r="Z237" s="6">
        <v>3.1E-2</v>
      </c>
      <c r="AA237" s="6">
        <v>5.1999999999999998E-2</v>
      </c>
      <c r="AB237" s="6">
        <v>1.9E-2</v>
      </c>
      <c r="AC237" s="6">
        <v>3.5E-4</v>
      </c>
      <c r="AD237" s="6"/>
      <c r="AE237" s="4">
        <v>5.0999999999999996</v>
      </c>
      <c r="AF237" s="7"/>
      <c r="AG237" s="4">
        <v>31.9</v>
      </c>
      <c r="AH237" s="4">
        <v>1.23</v>
      </c>
      <c r="AI237" s="4">
        <v>180</v>
      </c>
      <c r="AJ237" s="8">
        <v>0</v>
      </c>
      <c r="AK237" s="9"/>
      <c r="AL237" s="4">
        <v>0.5</v>
      </c>
      <c r="AM237" s="8"/>
      <c r="AN237" s="8"/>
      <c r="AO237" s="8"/>
      <c r="AP237" s="8"/>
      <c r="AQ237" s="8"/>
      <c r="AR237" s="8"/>
      <c r="AS237" s="8"/>
      <c r="AT237" s="8"/>
      <c r="AU237" s="8"/>
      <c r="AV237" s="4">
        <v>68.67</v>
      </c>
      <c r="AW237" s="4">
        <v>5.67</v>
      </c>
      <c r="AX237" s="6">
        <v>10.82</v>
      </c>
      <c r="AY237" s="5">
        <f>AX237*4.4268</f>
        <v>47.897976</v>
      </c>
      <c r="AZ237" s="6">
        <v>8.0000000000000002E-3</v>
      </c>
      <c r="BA237" s="6">
        <v>3.5000000000000003E-2</v>
      </c>
      <c r="BB237" s="6"/>
      <c r="BC237" s="6">
        <v>3.5999999999999997E-2</v>
      </c>
      <c r="BD237" s="4"/>
      <c r="BE237" s="4">
        <v>0</v>
      </c>
      <c r="BF237" s="4">
        <v>0</v>
      </c>
      <c r="BG237" s="6">
        <v>9.9000000000000005E-2</v>
      </c>
      <c r="BH237" s="10" t="s">
        <v>969</v>
      </c>
      <c r="BI237" s="29" t="s">
        <v>970</v>
      </c>
      <c r="BJ237" s="10" t="s">
        <v>997</v>
      </c>
    </row>
  </sheetData>
  <conditionalFormatting sqref="AX13 AX9 AY2:AY19">
    <cfRule type="cellIs" dxfId="11350" priority="7272" stopIfTrue="1" operator="greaterThan">
      <formula>10</formula>
    </cfRule>
  </conditionalFormatting>
  <conditionalFormatting sqref="AI2:AJ2">
    <cfRule type="cellIs" dxfId="11349" priority="7271" stopIfTrue="1" operator="greaterThan">
      <formula>20</formula>
    </cfRule>
  </conditionalFormatting>
  <conditionalFormatting sqref="BG2">
    <cfRule type="cellIs" dxfId="11348" priority="7270" stopIfTrue="1" operator="greaterThan">
      <formula>0.5</formula>
    </cfRule>
  </conditionalFormatting>
  <conditionalFormatting sqref="AZ2">
    <cfRule type="cellIs" dxfId="11347" priority="7269" stopIfTrue="1" operator="greaterThan">
      <formula>0.3</formula>
    </cfRule>
  </conditionalFormatting>
  <conditionalFormatting sqref="BA2 BC2:BD2">
    <cfRule type="cellIs" dxfId="11346" priority="7268" stopIfTrue="1" operator="greaterThan">
      <formula>0.15</formula>
    </cfRule>
  </conditionalFormatting>
  <conditionalFormatting sqref="BB2">
    <cfRule type="cellIs" dxfId="11345" priority="7267" stopIfTrue="1" operator="greaterThan">
      <formula>0.001</formula>
    </cfRule>
  </conditionalFormatting>
  <conditionalFormatting sqref="BE2">
    <cfRule type="cellIs" dxfId="11344" priority="7266" stopIfTrue="1" operator="greaterThan">
      <formula>200</formula>
    </cfRule>
  </conditionalFormatting>
  <conditionalFormatting sqref="BF2">
    <cfRule type="cellIs" dxfId="11343" priority="7265" stopIfTrue="1" operator="greaterThan">
      <formula>1000</formula>
    </cfRule>
  </conditionalFormatting>
  <conditionalFormatting sqref="K2">
    <cfRule type="cellIs" dxfId="11342" priority="7264" stopIfTrue="1" operator="greaterThan">
      <formula>1500</formula>
    </cfRule>
  </conditionalFormatting>
  <conditionalFormatting sqref="L2">
    <cfRule type="cellIs" dxfId="11341" priority="7263" stopIfTrue="1" operator="notBetween">
      <formula>6.5</formula>
      <formula>8.5</formula>
    </cfRule>
  </conditionalFormatting>
  <conditionalFormatting sqref="M2 AS2">
    <cfRule type="cellIs" dxfId="11340" priority="7262" stopIfTrue="1" operator="greaterThan">
      <formula>1000</formula>
    </cfRule>
  </conditionalFormatting>
  <conditionalFormatting sqref="T2">
    <cfRule type="cellIs" dxfId="11339" priority="7261" stopIfTrue="1" operator="greaterThan">
      <formula>400</formula>
    </cfRule>
  </conditionalFormatting>
  <conditionalFormatting sqref="P2">
    <cfRule type="cellIs" dxfId="11338" priority="7260" stopIfTrue="1" operator="greaterThan">
      <formula>500</formula>
    </cfRule>
  </conditionalFormatting>
  <conditionalFormatting sqref="Q2">
    <cfRule type="cellIs" dxfId="11337" priority="7259" stopIfTrue="1" operator="greaterThan">
      <formula>0.2</formula>
    </cfRule>
  </conditionalFormatting>
  <conditionalFormatting sqref="R2:S2">
    <cfRule type="cellIs" dxfId="11336" priority="7258" stopIfTrue="1" operator="greaterThan">
      <formula>0.1</formula>
    </cfRule>
  </conditionalFormatting>
  <conditionalFormatting sqref="U2 Z2 AF2">
    <cfRule type="cellIs" dxfId="11335" priority="7257" stopIfTrue="1" operator="greaterThan">
      <formula>0.05</formula>
    </cfRule>
  </conditionalFormatting>
  <conditionalFormatting sqref="V2">
    <cfRule type="cellIs" dxfId="11334" priority="7256" stopIfTrue="1" operator="greaterThan">
      <formula>0.005</formula>
    </cfRule>
  </conditionalFormatting>
  <conditionalFormatting sqref="W2">
    <cfRule type="cellIs" dxfId="11333" priority="7255" stopIfTrue="1" operator="greaterThan">
      <formula>30</formula>
    </cfRule>
  </conditionalFormatting>
  <conditionalFormatting sqref="X2 AL2">
    <cfRule type="cellIs" dxfId="11332" priority="7254" stopIfTrue="1" operator="greaterThan">
      <formula>5</formula>
    </cfRule>
  </conditionalFormatting>
  <conditionalFormatting sqref="Y2">
    <cfRule type="cellIs" dxfId="11331" priority="7253" stopIfTrue="1" operator="greaterThan">
      <formula>2</formula>
    </cfRule>
  </conditionalFormatting>
  <conditionalFormatting sqref="AA2">
    <cfRule type="cellIs" dxfId="11330" priority="7252" stopIfTrue="1" operator="greaterThan">
      <formula>3</formula>
    </cfRule>
  </conditionalFormatting>
  <conditionalFormatting sqref="AB2">
    <cfRule type="cellIs" dxfId="11329" priority="7251" stopIfTrue="1" operator="greaterThan">
      <formula>0.15</formula>
    </cfRule>
  </conditionalFormatting>
  <conditionalFormatting sqref="AC2">
    <cfRule type="cellIs" dxfId="11328" priority="7249" stopIfTrue="1" operator="greaterThan">
      <formula>0.001</formula>
    </cfRule>
    <cfRule type="cellIs" dxfId="11327" priority="7250" stopIfTrue="1" operator="greaterThan">
      <formula>0.001</formula>
    </cfRule>
  </conditionalFormatting>
  <conditionalFormatting sqref="AD2">
    <cfRule type="cellIs" dxfId="11326" priority="7248" stopIfTrue="1" operator="greaterThan">
      <formula>0.01</formula>
    </cfRule>
  </conditionalFormatting>
  <conditionalFormatting sqref="AE2">
    <cfRule type="cellIs" dxfId="11325" priority="7247" stopIfTrue="1" operator="greaterThan">
      <formula>100</formula>
    </cfRule>
  </conditionalFormatting>
  <conditionalFormatting sqref="AZ2">
    <cfRule type="cellIs" dxfId="11324" priority="7246" stopIfTrue="1" operator="greaterThan">
      <formula>1</formula>
    </cfRule>
  </conditionalFormatting>
  <conditionalFormatting sqref="BA2">
    <cfRule type="cellIs" dxfId="11323" priority="7245" stopIfTrue="1" operator="greaterThan">
      <formula>0.5</formula>
    </cfRule>
  </conditionalFormatting>
  <conditionalFormatting sqref="BG2">
    <cfRule type="cellIs" dxfId="11322" priority="7244" stopIfTrue="1" operator="greaterThan">
      <formula>0.021</formula>
    </cfRule>
  </conditionalFormatting>
  <conditionalFormatting sqref="AX2">
    <cfRule type="cellIs" dxfId="11321" priority="7243" stopIfTrue="1" operator="greaterThan">
      <formula>10</formula>
    </cfRule>
  </conditionalFormatting>
  <conditionalFormatting sqref="J2">
    <cfRule type="cellIs" dxfId="11320" priority="7242" stopIfTrue="1" operator="greaterThan">
      <formula>20</formula>
    </cfRule>
  </conditionalFormatting>
  <conditionalFormatting sqref="O2">
    <cfRule type="cellIs" dxfId="11319" priority="7241" stopIfTrue="1" operator="greaterThan">
      <formula>250</formula>
    </cfRule>
  </conditionalFormatting>
  <conditionalFormatting sqref="AG2">
    <cfRule type="cellIs" dxfId="11318" priority="7240" stopIfTrue="1" operator="greaterThan">
      <formula>200</formula>
    </cfRule>
  </conditionalFormatting>
  <conditionalFormatting sqref="AI3:AJ3">
    <cfRule type="cellIs" dxfId="11317" priority="7239" stopIfTrue="1" operator="greaterThan">
      <formula>20</formula>
    </cfRule>
  </conditionalFormatting>
  <conditionalFormatting sqref="BG3">
    <cfRule type="cellIs" dxfId="11316" priority="7238" stopIfTrue="1" operator="greaterThan">
      <formula>0.5</formula>
    </cfRule>
  </conditionalFormatting>
  <conditionalFormatting sqref="AZ3">
    <cfRule type="cellIs" dxfId="11315" priority="7237" stopIfTrue="1" operator="greaterThan">
      <formula>0.3</formula>
    </cfRule>
  </conditionalFormatting>
  <conditionalFormatting sqref="BA3 BC3:BD3">
    <cfRule type="cellIs" dxfId="11314" priority="7236" stopIfTrue="1" operator="greaterThan">
      <formula>0.15</formula>
    </cfRule>
  </conditionalFormatting>
  <conditionalFormatting sqref="BB3">
    <cfRule type="cellIs" dxfId="11313" priority="7235" stopIfTrue="1" operator="greaterThan">
      <formula>0.001</formula>
    </cfRule>
  </conditionalFormatting>
  <conditionalFormatting sqref="BE3">
    <cfRule type="cellIs" dxfId="11312" priority="7234" stopIfTrue="1" operator="greaterThan">
      <formula>200</formula>
    </cfRule>
  </conditionalFormatting>
  <conditionalFormatting sqref="BF3">
    <cfRule type="cellIs" dxfId="11311" priority="7233" stopIfTrue="1" operator="greaterThan">
      <formula>1000</formula>
    </cfRule>
  </conditionalFormatting>
  <conditionalFormatting sqref="K3">
    <cfRule type="cellIs" dxfId="11310" priority="7232" stopIfTrue="1" operator="greaterThan">
      <formula>1500</formula>
    </cfRule>
  </conditionalFormatting>
  <conditionalFormatting sqref="L3">
    <cfRule type="cellIs" dxfId="11309" priority="7231" stopIfTrue="1" operator="notBetween">
      <formula>6.5</formula>
      <formula>8.5</formula>
    </cfRule>
  </conditionalFormatting>
  <conditionalFormatting sqref="M3 AS3">
    <cfRule type="cellIs" dxfId="11308" priority="7230" stopIfTrue="1" operator="greaterThan">
      <formula>1000</formula>
    </cfRule>
  </conditionalFormatting>
  <conditionalFormatting sqref="T3">
    <cfRule type="cellIs" dxfId="11307" priority="7229" stopIfTrue="1" operator="greaterThan">
      <formula>400</formula>
    </cfRule>
  </conditionalFormatting>
  <conditionalFormatting sqref="P3">
    <cfRule type="cellIs" dxfId="11306" priority="7228" stopIfTrue="1" operator="greaterThan">
      <formula>500</formula>
    </cfRule>
  </conditionalFormatting>
  <conditionalFormatting sqref="Q3">
    <cfRule type="cellIs" dxfId="11305" priority="7227" stopIfTrue="1" operator="greaterThan">
      <formula>0.2</formula>
    </cfRule>
  </conditionalFormatting>
  <conditionalFormatting sqref="R3:S3">
    <cfRule type="cellIs" dxfId="11304" priority="7226" stopIfTrue="1" operator="greaterThan">
      <formula>0.1</formula>
    </cfRule>
  </conditionalFormatting>
  <conditionalFormatting sqref="U3 Z3 AF3">
    <cfRule type="cellIs" dxfId="11303" priority="7225" stopIfTrue="1" operator="greaterThan">
      <formula>0.05</formula>
    </cfRule>
  </conditionalFormatting>
  <conditionalFormatting sqref="V3">
    <cfRule type="cellIs" dxfId="11302" priority="7224" stopIfTrue="1" operator="greaterThan">
      <formula>0.005</formula>
    </cfRule>
  </conditionalFormatting>
  <conditionalFormatting sqref="W3">
    <cfRule type="cellIs" dxfId="11301" priority="7223" stopIfTrue="1" operator="greaterThan">
      <formula>30</formula>
    </cfRule>
  </conditionalFormatting>
  <conditionalFormatting sqref="X3 AL3">
    <cfRule type="cellIs" dxfId="11300" priority="7222" stopIfTrue="1" operator="greaterThan">
      <formula>5</formula>
    </cfRule>
  </conditionalFormatting>
  <conditionalFormatting sqref="Y3">
    <cfRule type="cellIs" dxfId="11299" priority="7221" stopIfTrue="1" operator="greaterThan">
      <formula>2</formula>
    </cfRule>
  </conditionalFormatting>
  <conditionalFormatting sqref="AA3">
    <cfRule type="cellIs" dxfId="11298" priority="7220" stopIfTrue="1" operator="greaterThan">
      <formula>3</formula>
    </cfRule>
  </conditionalFormatting>
  <conditionalFormatting sqref="AB3">
    <cfRule type="cellIs" dxfId="11297" priority="7219" stopIfTrue="1" operator="greaterThan">
      <formula>0.15</formula>
    </cfRule>
  </conditionalFormatting>
  <conditionalFormatting sqref="AC3">
    <cfRule type="cellIs" dxfId="11296" priority="7217" stopIfTrue="1" operator="greaterThan">
      <formula>0.001</formula>
    </cfRule>
    <cfRule type="cellIs" dxfId="11295" priority="7218" stopIfTrue="1" operator="greaterThan">
      <formula>0.001</formula>
    </cfRule>
  </conditionalFormatting>
  <conditionalFormatting sqref="AD3">
    <cfRule type="cellIs" dxfId="11294" priority="7216" stopIfTrue="1" operator="greaterThan">
      <formula>0.01</formula>
    </cfRule>
  </conditionalFormatting>
  <conditionalFormatting sqref="AE3">
    <cfRule type="cellIs" dxfId="11293" priority="7215" stopIfTrue="1" operator="greaterThan">
      <formula>100</formula>
    </cfRule>
  </conditionalFormatting>
  <conditionalFormatting sqref="AZ3">
    <cfRule type="cellIs" dxfId="11292" priority="7214" stopIfTrue="1" operator="greaterThan">
      <formula>1</formula>
    </cfRule>
  </conditionalFormatting>
  <conditionalFormatting sqref="BA3">
    <cfRule type="cellIs" dxfId="11291" priority="7213" stopIfTrue="1" operator="greaterThan">
      <formula>0.5</formula>
    </cfRule>
  </conditionalFormatting>
  <conditionalFormatting sqref="BG3">
    <cfRule type="cellIs" dxfId="11290" priority="7212" stopIfTrue="1" operator="greaterThan">
      <formula>0.021</formula>
    </cfRule>
  </conditionalFormatting>
  <conditionalFormatting sqref="AX3">
    <cfRule type="cellIs" dxfId="11289" priority="7211" stopIfTrue="1" operator="greaterThan">
      <formula>10</formula>
    </cfRule>
  </conditionalFormatting>
  <conditionalFormatting sqref="J3">
    <cfRule type="cellIs" dxfId="11288" priority="7210" stopIfTrue="1" operator="greaterThan">
      <formula>20</formula>
    </cfRule>
  </conditionalFormatting>
  <conditionalFormatting sqref="O3">
    <cfRule type="cellIs" dxfId="11287" priority="7209" stopIfTrue="1" operator="greaterThan">
      <formula>250</formula>
    </cfRule>
  </conditionalFormatting>
  <conditionalFormatting sqref="AG3">
    <cfRule type="cellIs" dxfId="11286" priority="7208" stopIfTrue="1" operator="greaterThan">
      <formula>200</formula>
    </cfRule>
  </conditionalFormatting>
  <conditionalFormatting sqref="AI4:AJ4">
    <cfRule type="cellIs" dxfId="11285" priority="7207" stopIfTrue="1" operator="greaterThan">
      <formula>20</formula>
    </cfRule>
  </conditionalFormatting>
  <conditionalFormatting sqref="BG4">
    <cfRule type="cellIs" dxfId="11284" priority="7206" stopIfTrue="1" operator="greaterThan">
      <formula>0.5</formula>
    </cfRule>
  </conditionalFormatting>
  <conditionalFormatting sqref="AZ4">
    <cfRule type="cellIs" dxfId="11283" priority="7205" stopIfTrue="1" operator="greaterThan">
      <formula>0.3</formula>
    </cfRule>
  </conditionalFormatting>
  <conditionalFormatting sqref="BA4 BC4:BD4">
    <cfRule type="cellIs" dxfId="11282" priority="7204" stopIfTrue="1" operator="greaterThan">
      <formula>0.15</formula>
    </cfRule>
  </conditionalFormatting>
  <conditionalFormatting sqref="BB4">
    <cfRule type="cellIs" dxfId="11281" priority="7203" stopIfTrue="1" operator="greaterThan">
      <formula>0.001</formula>
    </cfRule>
  </conditionalFormatting>
  <conditionalFormatting sqref="BE4">
    <cfRule type="cellIs" dxfId="11280" priority="7202" stopIfTrue="1" operator="greaterThan">
      <formula>200</formula>
    </cfRule>
  </conditionalFormatting>
  <conditionalFormatting sqref="BF4">
    <cfRule type="cellIs" dxfId="11279" priority="7201" stopIfTrue="1" operator="greaterThan">
      <formula>1000</formula>
    </cfRule>
  </conditionalFormatting>
  <conditionalFormatting sqref="K4">
    <cfRule type="cellIs" dxfId="11278" priority="7200" stopIfTrue="1" operator="greaterThan">
      <formula>1500</formula>
    </cfRule>
  </conditionalFormatting>
  <conditionalFormatting sqref="L4">
    <cfRule type="cellIs" dxfId="11277" priority="7199" stopIfTrue="1" operator="notBetween">
      <formula>6.5</formula>
      <formula>8.5</formula>
    </cfRule>
  </conditionalFormatting>
  <conditionalFormatting sqref="M4 AS4">
    <cfRule type="cellIs" dxfId="11276" priority="7198" stopIfTrue="1" operator="greaterThan">
      <formula>1000</formula>
    </cfRule>
  </conditionalFormatting>
  <conditionalFormatting sqref="T4">
    <cfRule type="cellIs" dxfId="11275" priority="7197" stopIfTrue="1" operator="greaterThan">
      <formula>400</formula>
    </cfRule>
  </conditionalFormatting>
  <conditionalFormatting sqref="P4">
    <cfRule type="cellIs" dxfId="11274" priority="7196" stopIfTrue="1" operator="greaterThan">
      <formula>500</formula>
    </cfRule>
  </conditionalFormatting>
  <conditionalFormatting sqref="Q4">
    <cfRule type="cellIs" dxfId="11273" priority="7195" stopIfTrue="1" operator="greaterThan">
      <formula>0.2</formula>
    </cfRule>
  </conditionalFormatting>
  <conditionalFormatting sqref="R4:S4">
    <cfRule type="cellIs" dxfId="11272" priority="7194" stopIfTrue="1" operator="greaterThan">
      <formula>0.1</formula>
    </cfRule>
  </conditionalFormatting>
  <conditionalFormatting sqref="U4 Z4 AF4">
    <cfRule type="cellIs" dxfId="11271" priority="7193" stopIfTrue="1" operator="greaterThan">
      <formula>0.05</formula>
    </cfRule>
  </conditionalFormatting>
  <conditionalFormatting sqref="V4">
    <cfRule type="cellIs" dxfId="11270" priority="7192" stopIfTrue="1" operator="greaterThan">
      <formula>0.005</formula>
    </cfRule>
  </conditionalFormatting>
  <conditionalFormatting sqref="W4">
    <cfRule type="cellIs" dxfId="11269" priority="7191" stopIfTrue="1" operator="greaterThan">
      <formula>30</formula>
    </cfRule>
  </conditionalFormatting>
  <conditionalFormatting sqref="X4 AL4">
    <cfRule type="cellIs" dxfId="11268" priority="7190" stopIfTrue="1" operator="greaterThan">
      <formula>5</formula>
    </cfRule>
  </conditionalFormatting>
  <conditionalFormatting sqref="Y4">
    <cfRule type="cellIs" dxfId="11267" priority="7189" stopIfTrue="1" operator="greaterThan">
      <formula>2</formula>
    </cfRule>
  </conditionalFormatting>
  <conditionalFormatting sqref="AA4">
    <cfRule type="cellIs" dxfId="11266" priority="7188" stopIfTrue="1" operator="greaterThan">
      <formula>3</formula>
    </cfRule>
  </conditionalFormatting>
  <conditionalFormatting sqref="AB4">
    <cfRule type="cellIs" dxfId="11265" priority="7187" stopIfTrue="1" operator="greaterThan">
      <formula>0.15</formula>
    </cfRule>
  </conditionalFormatting>
  <conditionalFormatting sqref="AC4">
    <cfRule type="cellIs" dxfId="11264" priority="7185" stopIfTrue="1" operator="greaterThan">
      <formula>0.001</formula>
    </cfRule>
    <cfRule type="cellIs" dxfId="11263" priority="7186" stopIfTrue="1" operator="greaterThan">
      <formula>0.001</formula>
    </cfRule>
  </conditionalFormatting>
  <conditionalFormatting sqref="AD4">
    <cfRule type="cellIs" dxfId="11262" priority="7184" stopIfTrue="1" operator="greaterThan">
      <formula>0.01</formula>
    </cfRule>
  </conditionalFormatting>
  <conditionalFormatting sqref="AE4">
    <cfRule type="cellIs" dxfId="11261" priority="7183" stopIfTrue="1" operator="greaterThan">
      <formula>100</formula>
    </cfRule>
  </conditionalFormatting>
  <conditionalFormatting sqref="AZ4">
    <cfRule type="cellIs" dxfId="11260" priority="7182" stopIfTrue="1" operator="greaterThan">
      <formula>1</formula>
    </cfRule>
  </conditionalFormatting>
  <conditionalFormatting sqref="BA4">
    <cfRule type="cellIs" dxfId="11259" priority="7181" stopIfTrue="1" operator="greaterThan">
      <formula>0.5</formula>
    </cfRule>
  </conditionalFormatting>
  <conditionalFormatting sqref="BG4">
    <cfRule type="cellIs" dxfId="11258" priority="7180" stopIfTrue="1" operator="greaterThan">
      <formula>0.021</formula>
    </cfRule>
  </conditionalFormatting>
  <conditionalFormatting sqref="AX4">
    <cfRule type="cellIs" dxfId="11257" priority="7179" stopIfTrue="1" operator="greaterThan">
      <formula>10</formula>
    </cfRule>
  </conditionalFormatting>
  <conditionalFormatting sqref="J4">
    <cfRule type="cellIs" dxfId="11256" priority="7178" stopIfTrue="1" operator="greaterThan">
      <formula>20</formula>
    </cfRule>
  </conditionalFormatting>
  <conditionalFormatting sqref="O4">
    <cfRule type="cellIs" dxfId="11255" priority="7177" stopIfTrue="1" operator="greaterThan">
      <formula>250</formula>
    </cfRule>
  </conditionalFormatting>
  <conditionalFormatting sqref="AG4">
    <cfRule type="cellIs" dxfId="11254" priority="7176" stopIfTrue="1" operator="greaterThan">
      <formula>200</formula>
    </cfRule>
  </conditionalFormatting>
  <conditionalFormatting sqref="AI5:AJ5">
    <cfRule type="cellIs" dxfId="11253" priority="7175" stopIfTrue="1" operator="greaterThan">
      <formula>20</formula>
    </cfRule>
  </conditionalFormatting>
  <conditionalFormatting sqref="BG5">
    <cfRule type="cellIs" dxfId="11252" priority="7174" stopIfTrue="1" operator="greaterThan">
      <formula>0.5</formula>
    </cfRule>
  </conditionalFormatting>
  <conditionalFormatting sqref="AZ5">
    <cfRule type="cellIs" dxfId="11251" priority="7173" stopIfTrue="1" operator="greaterThan">
      <formula>0.3</formula>
    </cfRule>
  </conditionalFormatting>
  <conditionalFormatting sqref="BA5 BC5:BD5">
    <cfRule type="cellIs" dxfId="11250" priority="7172" stopIfTrue="1" operator="greaterThan">
      <formula>0.15</formula>
    </cfRule>
  </conditionalFormatting>
  <conditionalFormatting sqref="BB5">
    <cfRule type="cellIs" dxfId="11249" priority="7171" stopIfTrue="1" operator="greaterThan">
      <formula>0.001</formula>
    </cfRule>
  </conditionalFormatting>
  <conditionalFormatting sqref="BE5">
    <cfRule type="cellIs" dxfId="11248" priority="7170" stopIfTrue="1" operator="greaterThan">
      <formula>200</formula>
    </cfRule>
  </conditionalFormatting>
  <conditionalFormatting sqref="BF5">
    <cfRule type="cellIs" dxfId="11247" priority="7169" stopIfTrue="1" operator="greaterThan">
      <formula>1000</formula>
    </cfRule>
  </conditionalFormatting>
  <conditionalFormatting sqref="K5">
    <cfRule type="cellIs" dxfId="11246" priority="7168" stopIfTrue="1" operator="greaterThan">
      <formula>1500</formula>
    </cfRule>
  </conditionalFormatting>
  <conditionalFormatting sqref="L5">
    <cfRule type="cellIs" dxfId="11245" priority="7167" stopIfTrue="1" operator="notBetween">
      <formula>6.5</formula>
      <formula>8.5</formula>
    </cfRule>
  </conditionalFormatting>
  <conditionalFormatting sqref="M5 AS5">
    <cfRule type="cellIs" dxfId="11244" priority="7166" stopIfTrue="1" operator="greaterThan">
      <formula>1000</formula>
    </cfRule>
  </conditionalFormatting>
  <conditionalFormatting sqref="T5">
    <cfRule type="cellIs" dxfId="11243" priority="7165" stopIfTrue="1" operator="greaterThan">
      <formula>400</formula>
    </cfRule>
  </conditionalFormatting>
  <conditionalFormatting sqref="P5">
    <cfRule type="cellIs" dxfId="11242" priority="7164" stopIfTrue="1" operator="greaterThan">
      <formula>500</formula>
    </cfRule>
  </conditionalFormatting>
  <conditionalFormatting sqref="Q5">
    <cfRule type="cellIs" dxfId="11241" priority="7163" stopIfTrue="1" operator="greaterThan">
      <formula>0.2</formula>
    </cfRule>
  </conditionalFormatting>
  <conditionalFormatting sqref="R5:S5">
    <cfRule type="cellIs" dxfId="11240" priority="7162" stopIfTrue="1" operator="greaterThan">
      <formula>0.1</formula>
    </cfRule>
  </conditionalFormatting>
  <conditionalFormatting sqref="U5 Z5 AF5">
    <cfRule type="cellIs" dxfId="11239" priority="7161" stopIfTrue="1" operator="greaterThan">
      <formula>0.05</formula>
    </cfRule>
  </conditionalFormatting>
  <conditionalFormatting sqref="V5">
    <cfRule type="cellIs" dxfId="11238" priority="7160" stopIfTrue="1" operator="greaterThan">
      <formula>0.005</formula>
    </cfRule>
  </conditionalFormatting>
  <conditionalFormatting sqref="W5">
    <cfRule type="cellIs" dxfId="11237" priority="7159" stopIfTrue="1" operator="greaterThan">
      <formula>30</formula>
    </cfRule>
  </conditionalFormatting>
  <conditionalFormatting sqref="X5 AL5">
    <cfRule type="cellIs" dxfId="11236" priority="7158" stopIfTrue="1" operator="greaterThan">
      <formula>5</formula>
    </cfRule>
  </conditionalFormatting>
  <conditionalFormatting sqref="Y5">
    <cfRule type="cellIs" dxfId="11235" priority="7157" stopIfTrue="1" operator="greaterThan">
      <formula>2</formula>
    </cfRule>
  </conditionalFormatting>
  <conditionalFormatting sqref="AA5">
    <cfRule type="cellIs" dxfId="11234" priority="7156" stopIfTrue="1" operator="greaterThan">
      <formula>3</formula>
    </cfRule>
  </conditionalFormatting>
  <conditionalFormatting sqref="AB5">
    <cfRule type="cellIs" dxfId="11233" priority="7155" stopIfTrue="1" operator="greaterThan">
      <formula>0.15</formula>
    </cfRule>
  </conditionalFormatting>
  <conditionalFormatting sqref="AC5">
    <cfRule type="cellIs" dxfId="11232" priority="7153" stopIfTrue="1" operator="greaterThan">
      <formula>0.001</formula>
    </cfRule>
    <cfRule type="cellIs" dxfId="11231" priority="7154" stopIfTrue="1" operator="greaterThan">
      <formula>0.001</formula>
    </cfRule>
  </conditionalFormatting>
  <conditionalFormatting sqref="AD5">
    <cfRule type="cellIs" dxfId="11230" priority="7152" stopIfTrue="1" operator="greaterThan">
      <formula>0.01</formula>
    </cfRule>
  </conditionalFormatting>
  <conditionalFormatting sqref="AE5">
    <cfRule type="cellIs" dxfId="11229" priority="7151" stopIfTrue="1" operator="greaterThan">
      <formula>100</formula>
    </cfRule>
  </conditionalFormatting>
  <conditionalFormatting sqref="AZ5">
    <cfRule type="cellIs" dxfId="11228" priority="7150" stopIfTrue="1" operator="greaterThan">
      <formula>1</formula>
    </cfRule>
  </conditionalFormatting>
  <conditionalFormatting sqref="BA5">
    <cfRule type="cellIs" dxfId="11227" priority="7149" stopIfTrue="1" operator="greaterThan">
      <formula>0.5</formula>
    </cfRule>
  </conditionalFormatting>
  <conditionalFormatting sqref="BG5">
    <cfRule type="cellIs" dxfId="11226" priority="7148" stopIfTrue="1" operator="greaterThan">
      <formula>0.021</formula>
    </cfRule>
  </conditionalFormatting>
  <conditionalFormatting sqref="AX5">
    <cfRule type="cellIs" dxfId="11225" priority="7147" stopIfTrue="1" operator="greaterThan">
      <formula>10</formula>
    </cfRule>
  </conditionalFormatting>
  <conditionalFormatting sqref="J5">
    <cfRule type="cellIs" dxfId="11224" priority="7146" stopIfTrue="1" operator="greaterThan">
      <formula>20</formula>
    </cfRule>
  </conditionalFormatting>
  <conditionalFormatting sqref="O5">
    <cfRule type="cellIs" dxfId="11223" priority="7145" stopIfTrue="1" operator="greaterThan">
      <formula>250</formula>
    </cfRule>
  </conditionalFormatting>
  <conditionalFormatting sqref="AG5">
    <cfRule type="cellIs" dxfId="11222" priority="7144" stopIfTrue="1" operator="greaterThan">
      <formula>200</formula>
    </cfRule>
  </conditionalFormatting>
  <conditionalFormatting sqref="AI6:AJ6">
    <cfRule type="cellIs" dxfId="11221" priority="7143" stopIfTrue="1" operator="greaterThan">
      <formula>20</formula>
    </cfRule>
  </conditionalFormatting>
  <conditionalFormatting sqref="BG6">
    <cfRule type="cellIs" dxfId="11220" priority="7142" stopIfTrue="1" operator="greaterThan">
      <formula>0.5</formula>
    </cfRule>
  </conditionalFormatting>
  <conditionalFormatting sqref="AZ6">
    <cfRule type="cellIs" dxfId="11219" priority="7141" stopIfTrue="1" operator="greaterThan">
      <formula>0.3</formula>
    </cfRule>
  </conditionalFormatting>
  <conditionalFormatting sqref="BA6 BC6:BD6">
    <cfRule type="cellIs" dxfId="11218" priority="7140" stopIfTrue="1" operator="greaterThan">
      <formula>0.15</formula>
    </cfRule>
  </conditionalFormatting>
  <conditionalFormatting sqref="BB6">
    <cfRule type="cellIs" dxfId="11217" priority="7139" stopIfTrue="1" operator="greaterThan">
      <formula>0.001</formula>
    </cfRule>
  </conditionalFormatting>
  <conditionalFormatting sqref="BE6">
    <cfRule type="cellIs" dxfId="11216" priority="7138" stopIfTrue="1" operator="greaterThan">
      <formula>200</formula>
    </cfRule>
  </conditionalFormatting>
  <conditionalFormatting sqref="BF6">
    <cfRule type="cellIs" dxfId="11215" priority="7137" stopIfTrue="1" operator="greaterThan">
      <formula>1000</formula>
    </cfRule>
  </conditionalFormatting>
  <conditionalFormatting sqref="K6">
    <cfRule type="cellIs" dxfId="11214" priority="7136" stopIfTrue="1" operator="greaterThan">
      <formula>1500</formula>
    </cfRule>
  </conditionalFormatting>
  <conditionalFormatting sqref="L6">
    <cfRule type="cellIs" dxfId="11213" priority="7135" stopIfTrue="1" operator="notBetween">
      <formula>6.5</formula>
      <formula>8.5</formula>
    </cfRule>
  </conditionalFormatting>
  <conditionalFormatting sqref="M6 AS6">
    <cfRule type="cellIs" dxfId="11212" priority="7134" stopIfTrue="1" operator="greaterThan">
      <formula>1000</formula>
    </cfRule>
  </conditionalFormatting>
  <conditionalFormatting sqref="T6">
    <cfRule type="cellIs" dxfId="11211" priority="7133" stopIfTrue="1" operator="greaterThan">
      <formula>400</formula>
    </cfRule>
  </conditionalFormatting>
  <conditionalFormatting sqref="P6">
    <cfRule type="cellIs" dxfId="11210" priority="7132" stopIfTrue="1" operator="greaterThan">
      <formula>500</formula>
    </cfRule>
  </conditionalFormatting>
  <conditionalFormatting sqref="Q6">
    <cfRule type="cellIs" dxfId="11209" priority="7131" stopIfTrue="1" operator="greaterThan">
      <formula>0.2</formula>
    </cfRule>
  </conditionalFormatting>
  <conditionalFormatting sqref="R6:S6">
    <cfRule type="cellIs" dxfId="11208" priority="7130" stopIfTrue="1" operator="greaterThan">
      <formula>0.1</formula>
    </cfRule>
  </conditionalFormatting>
  <conditionalFormatting sqref="U6 Z6 AF6">
    <cfRule type="cellIs" dxfId="11207" priority="7129" stopIfTrue="1" operator="greaterThan">
      <formula>0.05</formula>
    </cfRule>
  </conditionalFormatting>
  <conditionalFormatting sqref="V6">
    <cfRule type="cellIs" dxfId="11206" priority="7128" stopIfTrue="1" operator="greaterThan">
      <formula>0.005</formula>
    </cfRule>
  </conditionalFormatting>
  <conditionalFormatting sqref="W6">
    <cfRule type="cellIs" dxfId="11205" priority="7127" stopIfTrue="1" operator="greaterThan">
      <formula>30</formula>
    </cfRule>
  </conditionalFormatting>
  <conditionalFormatting sqref="X6 AL6">
    <cfRule type="cellIs" dxfId="11204" priority="7126" stopIfTrue="1" operator="greaterThan">
      <formula>5</formula>
    </cfRule>
  </conditionalFormatting>
  <conditionalFormatting sqref="Y6">
    <cfRule type="cellIs" dxfId="11203" priority="7125" stopIfTrue="1" operator="greaterThan">
      <formula>2</formula>
    </cfRule>
  </conditionalFormatting>
  <conditionalFormatting sqref="AA6">
    <cfRule type="cellIs" dxfId="11202" priority="7124" stopIfTrue="1" operator="greaterThan">
      <formula>3</formula>
    </cfRule>
  </conditionalFormatting>
  <conditionalFormatting sqref="AB6">
    <cfRule type="cellIs" dxfId="11201" priority="7123" stopIfTrue="1" operator="greaterThan">
      <formula>0.15</formula>
    </cfRule>
  </conditionalFormatting>
  <conditionalFormatting sqref="AC6">
    <cfRule type="cellIs" dxfId="11200" priority="7121" stopIfTrue="1" operator="greaterThan">
      <formula>0.001</formula>
    </cfRule>
    <cfRule type="cellIs" dxfId="11199" priority="7122" stopIfTrue="1" operator="greaterThan">
      <formula>0.001</formula>
    </cfRule>
  </conditionalFormatting>
  <conditionalFormatting sqref="AD6">
    <cfRule type="cellIs" dxfId="11198" priority="7120" stopIfTrue="1" operator="greaterThan">
      <formula>0.01</formula>
    </cfRule>
  </conditionalFormatting>
  <conditionalFormatting sqref="AE6">
    <cfRule type="cellIs" dxfId="11197" priority="7119" stopIfTrue="1" operator="greaterThan">
      <formula>100</formula>
    </cfRule>
  </conditionalFormatting>
  <conditionalFormatting sqref="AZ6">
    <cfRule type="cellIs" dxfId="11196" priority="7118" stopIfTrue="1" operator="greaterThan">
      <formula>1</formula>
    </cfRule>
  </conditionalFormatting>
  <conditionalFormatting sqref="BA6">
    <cfRule type="cellIs" dxfId="11195" priority="7117" stopIfTrue="1" operator="greaterThan">
      <formula>0.5</formula>
    </cfRule>
  </conditionalFormatting>
  <conditionalFormatting sqref="BG6">
    <cfRule type="cellIs" dxfId="11194" priority="7116" stopIfTrue="1" operator="greaterThan">
      <formula>0.021</formula>
    </cfRule>
  </conditionalFormatting>
  <conditionalFormatting sqref="AX6">
    <cfRule type="cellIs" dxfId="11193" priority="7115" stopIfTrue="1" operator="greaterThan">
      <formula>10</formula>
    </cfRule>
  </conditionalFormatting>
  <conditionalFormatting sqref="J6">
    <cfRule type="cellIs" dxfId="11192" priority="7114" stopIfTrue="1" operator="greaterThan">
      <formula>20</formula>
    </cfRule>
  </conditionalFormatting>
  <conditionalFormatting sqref="O6">
    <cfRule type="cellIs" dxfId="11191" priority="7113" stopIfTrue="1" operator="greaterThan">
      <formula>250</formula>
    </cfRule>
  </conditionalFormatting>
  <conditionalFormatting sqref="AG6">
    <cfRule type="cellIs" dxfId="11190" priority="7112" stopIfTrue="1" operator="greaterThan">
      <formula>200</formula>
    </cfRule>
  </conditionalFormatting>
  <conditionalFormatting sqref="AI7:AJ7">
    <cfRule type="cellIs" dxfId="11189" priority="7111" stopIfTrue="1" operator="greaterThan">
      <formula>20</formula>
    </cfRule>
  </conditionalFormatting>
  <conditionalFormatting sqref="BG7">
    <cfRule type="cellIs" dxfId="11188" priority="7110" stopIfTrue="1" operator="greaterThan">
      <formula>0.5</formula>
    </cfRule>
  </conditionalFormatting>
  <conditionalFormatting sqref="AZ7">
    <cfRule type="cellIs" dxfId="11187" priority="7109" stopIfTrue="1" operator="greaterThan">
      <formula>0.3</formula>
    </cfRule>
  </conditionalFormatting>
  <conditionalFormatting sqref="BA7 BC7:BD7">
    <cfRule type="cellIs" dxfId="11186" priority="7108" stopIfTrue="1" operator="greaterThan">
      <formula>0.15</formula>
    </cfRule>
  </conditionalFormatting>
  <conditionalFormatting sqref="BB7">
    <cfRule type="cellIs" dxfId="11185" priority="7107" stopIfTrue="1" operator="greaterThan">
      <formula>0.001</formula>
    </cfRule>
  </conditionalFormatting>
  <conditionalFormatting sqref="BE7">
    <cfRule type="cellIs" dxfId="11184" priority="7106" stopIfTrue="1" operator="greaterThan">
      <formula>200</formula>
    </cfRule>
  </conditionalFormatting>
  <conditionalFormatting sqref="BF7">
    <cfRule type="cellIs" dxfId="11183" priority="7105" stopIfTrue="1" operator="greaterThan">
      <formula>1000</formula>
    </cfRule>
  </conditionalFormatting>
  <conditionalFormatting sqref="K7">
    <cfRule type="cellIs" dxfId="11182" priority="7104" stopIfTrue="1" operator="greaterThan">
      <formula>1500</formula>
    </cfRule>
  </conditionalFormatting>
  <conditionalFormatting sqref="L7">
    <cfRule type="cellIs" dxfId="11181" priority="7103" stopIfTrue="1" operator="notBetween">
      <formula>6.5</formula>
      <formula>8.5</formula>
    </cfRule>
  </conditionalFormatting>
  <conditionalFormatting sqref="M7 AS7">
    <cfRule type="cellIs" dxfId="11180" priority="7102" stopIfTrue="1" operator="greaterThan">
      <formula>1000</formula>
    </cfRule>
  </conditionalFormatting>
  <conditionalFormatting sqref="T7">
    <cfRule type="cellIs" dxfId="11179" priority="7101" stopIfTrue="1" operator="greaterThan">
      <formula>400</formula>
    </cfRule>
  </conditionalFormatting>
  <conditionalFormatting sqref="P7">
    <cfRule type="cellIs" dxfId="11178" priority="7100" stopIfTrue="1" operator="greaterThan">
      <formula>500</formula>
    </cfRule>
  </conditionalFormatting>
  <conditionalFormatting sqref="Q7">
    <cfRule type="cellIs" dxfId="11177" priority="7099" stopIfTrue="1" operator="greaterThan">
      <formula>0.2</formula>
    </cfRule>
  </conditionalFormatting>
  <conditionalFormatting sqref="R7:S7">
    <cfRule type="cellIs" dxfId="11176" priority="7098" stopIfTrue="1" operator="greaterThan">
      <formula>0.1</formula>
    </cfRule>
  </conditionalFormatting>
  <conditionalFormatting sqref="U7 Z7 AF7">
    <cfRule type="cellIs" dxfId="11175" priority="7097" stopIfTrue="1" operator="greaterThan">
      <formula>0.05</formula>
    </cfRule>
  </conditionalFormatting>
  <conditionalFormatting sqref="V7">
    <cfRule type="cellIs" dxfId="11174" priority="7096" stopIfTrue="1" operator="greaterThan">
      <formula>0.005</formula>
    </cfRule>
  </conditionalFormatting>
  <conditionalFormatting sqref="W7">
    <cfRule type="cellIs" dxfId="11173" priority="7095" stopIfTrue="1" operator="greaterThan">
      <formula>30</formula>
    </cfRule>
  </conditionalFormatting>
  <conditionalFormatting sqref="X7 AL7">
    <cfRule type="cellIs" dxfId="11172" priority="7094" stopIfTrue="1" operator="greaterThan">
      <formula>5</formula>
    </cfRule>
  </conditionalFormatting>
  <conditionalFormatting sqref="Y7">
    <cfRule type="cellIs" dxfId="11171" priority="7093" stopIfTrue="1" operator="greaterThan">
      <formula>2</formula>
    </cfRule>
  </conditionalFormatting>
  <conditionalFormatting sqref="AA7">
    <cfRule type="cellIs" dxfId="11170" priority="7092" stopIfTrue="1" operator="greaterThan">
      <formula>3</formula>
    </cfRule>
  </conditionalFormatting>
  <conditionalFormatting sqref="AB7">
    <cfRule type="cellIs" dxfId="11169" priority="7091" stopIfTrue="1" operator="greaterThan">
      <formula>0.15</formula>
    </cfRule>
  </conditionalFormatting>
  <conditionalFormatting sqref="AC7">
    <cfRule type="cellIs" dxfId="11168" priority="7089" stopIfTrue="1" operator="greaterThan">
      <formula>0.001</formula>
    </cfRule>
    <cfRule type="cellIs" dxfId="11167" priority="7090" stopIfTrue="1" operator="greaterThan">
      <formula>0.001</formula>
    </cfRule>
  </conditionalFormatting>
  <conditionalFormatting sqref="AD7">
    <cfRule type="cellIs" dxfId="11166" priority="7088" stopIfTrue="1" operator="greaterThan">
      <formula>0.01</formula>
    </cfRule>
  </conditionalFormatting>
  <conditionalFormatting sqref="AE7">
    <cfRule type="cellIs" dxfId="11165" priority="7087" stopIfTrue="1" operator="greaterThan">
      <formula>100</formula>
    </cfRule>
  </conditionalFormatting>
  <conditionalFormatting sqref="AZ7">
    <cfRule type="cellIs" dxfId="11164" priority="7086" stopIfTrue="1" operator="greaterThan">
      <formula>1</formula>
    </cfRule>
  </conditionalFormatting>
  <conditionalFormatting sqref="BA7">
    <cfRule type="cellIs" dxfId="11163" priority="7085" stopIfTrue="1" operator="greaterThan">
      <formula>0.5</formula>
    </cfRule>
  </conditionalFormatting>
  <conditionalFormatting sqref="BG7">
    <cfRule type="cellIs" dxfId="11162" priority="7084" stopIfTrue="1" operator="greaterThan">
      <formula>0.021</formula>
    </cfRule>
  </conditionalFormatting>
  <conditionalFormatting sqref="AX7">
    <cfRule type="cellIs" dxfId="11161" priority="7083" stopIfTrue="1" operator="greaterThan">
      <formula>10</formula>
    </cfRule>
  </conditionalFormatting>
  <conditionalFormatting sqref="J7">
    <cfRule type="cellIs" dxfId="11160" priority="7082" stopIfTrue="1" operator="greaterThan">
      <formula>20</formula>
    </cfRule>
  </conditionalFormatting>
  <conditionalFormatting sqref="O7">
    <cfRule type="cellIs" dxfId="11159" priority="7081" stopIfTrue="1" operator="greaterThan">
      <formula>250</formula>
    </cfRule>
  </conditionalFormatting>
  <conditionalFormatting sqref="AG7">
    <cfRule type="cellIs" dxfId="11158" priority="7080" stopIfTrue="1" operator="greaterThan">
      <formula>200</formula>
    </cfRule>
  </conditionalFormatting>
  <conditionalFormatting sqref="AI8:AJ8">
    <cfRule type="cellIs" dxfId="11125" priority="7047" stopIfTrue="1" operator="greaterThan">
      <formula>20</formula>
    </cfRule>
  </conditionalFormatting>
  <conditionalFormatting sqref="BG8">
    <cfRule type="cellIs" dxfId="11124" priority="7046" stopIfTrue="1" operator="greaterThan">
      <formula>0.5</formula>
    </cfRule>
  </conditionalFormatting>
  <conditionalFormatting sqref="AZ8">
    <cfRule type="cellIs" dxfId="11123" priority="7045" stopIfTrue="1" operator="greaterThan">
      <formula>0.3</formula>
    </cfRule>
  </conditionalFormatting>
  <conditionalFormatting sqref="BA8 BC8:BD8">
    <cfRule type="cellIs" dxfId="11122" priority="7044" stopIfTrue="1" operator="greaterThan">
      <formula>0.15</formula>
    </cfRule>
  </conditionalFormatting>
  <conditionalFormatting sqref="BB8">
    <cfRule type="cellIs" dxfId="11121" priority="7043" stopIfTrue="1" operator="greaterThan">
      <formula>0.001</formula>
    </cfRule>
  </conditionalFormatting>
  <conditionalFormatting sqref="BE8">
    <cfRule type="cellIs" dxfId="11120" priority="7042" stopIfTrue="1" operator="greaterThan">
      <formula>200</formula>
    </cfRule>
  </conditionalFormatting>
  <conditionalFormatting sqref="BF8">
    <cfRule type="cellIs" dxfId="11119" priority="7041" stopIfTrue="1" operator="greaterThan">
      <formula>1000</formula>
    </cfRule>
  </conditionalFormatting>
  <conditionalFormatting sqref="K8">
    <cfRule type="cellIs" dxfId="11118" priority="7040" stopIfTrue="1" operator="greaterThan">
      <formula>1500</formula>
    </cfRule>
  </conditionalFormatting>
  <conditionalFormatting sqref="L8">
    <cfRule type="cellIs" dxfId="11117" priority="7039" stopIfTrue="1" operator="notBetween">
      <formula>6.5</formula>
      <formula>8.5</formula>
    </cfRule>
  </conditionalFormatting>
  <conditionalFormatting sqref="M8 AS8">
    <cfRule type="cellIs" dxfId="11116" priority="7038" stopIfTrue="1" operator="greaterThan">
      <formula>1000</formula>
    </cfRule>
  </conditionalFormatting>
  <conditionalFormatting sqref="T8">
    <cfRule type="cellIs" dxfId="11115" priority="7037" stopIfTrue="1" operator="greaterThan">
      <formula>400</formula>
    </cfRule>
  </conditionalFormatting>
  <conditionalFormatting sqref="P8">
    <cfRule type="cellIs" dxfId="11114" priority="7036" stopIfTrue="1" operator="greaterThan">
      <formula>500</formula>
    </cfRule>
  </conditionalFormatting>
  <conditionalFormatting sqref="Q8">
    <cfRule type="cellIs" dxfId="11113" priority="7035" stopIfTrue="1" operator="greaterThan">
      <formula>0.2</formula>
    </cfRule>
  </conditionalFormatting>
  <conditionalFormatting sqref="R8:S8">
    <cfRule type="cellIs" dxfId="11112" priority="7034" stopIfTrue="1" operator="greaterThan">
      <formula>0.1</formula>
    </cfRule>
  </conditionalFormatting>
  <conditionalFormatting sqref="U8 Z8 AF8">
    <cfRule type="cellIs" dxfId="11111" priority="7033" stopIfTrue="1" operator="greaterThan">
      <formula>0.05</formula>
    </cfRule>
  </conditionalFormatting>
  <conditionalFormatting sqref="V8">
    <cfRule type="cellIs" dxfId="11110" priority="7032" stopIfTrue="1" operator="greaterThan">
      <formula>0.005</formula>
    </cfRule>
  </conditionalFormatting>
  <conditionalFormatting sqref="W8">
    <cfRule type="cellIs" dxfId="11109" priority="7031" stopIfTrue="1" operator="greaterThan">
      <formula>30</formula>
    </cfRule>
  </conditionalFormatting>
  <conditionalFormatting sqref="X8 AL8">
    <cfRule type="cellIs" dxfId="11108" priority="7030" stopIfTrue="1" operator="greaterThan">
      <formula>5</formula>
    </cfRule>
  </conditionalFormatting>
  <conditionalFormatting sqref="Y8">
    <cfRule type="cellIs" dxfId="11107" priority="7029" stopIfTrue="1" operator="greaterThan">
      <formula>2</formula>
    </cfRule>
  </conditionalFormatting>
  <conditionalFormatting sqref="AA8">
    <cfRule type="cellIs" dxfId="11106" priority="7028" stopIfTrue="1" operator="greaterThan">
      <formula>3</formula>
    </cfRule>
  </conditionalFormatting>
  <conditionalFormatting sqref="AB8">
    <cfRule type="cellIs" dxfId="11105" priority="7027" stopIfTrue="1" operator="greaterThan">
      <formula>0.15</formula>
    </cfRule>
  </conditionalFormatting>
  <conditionalFormatting sqref="AC8">
    <cfRule type="cellIs" dxfId="11104" priority="7025" stopIfTrue="1" operator="greaterThan">
      <formula>0.001</formula>
    </cfRule>
    <cfRule type="cellIs" dxfId="11103" priority="7026" stopIfTrue="1" operator="greaterThan">
      <formula>0.001</formula>
    </cfRule>
  </conditionalFormatting>
  <conditionalFormatting sqref="AD8">
    <cfRule type="cellIs" dxfId="11102" priority="7024" stopIfTrue="1" operator="greaterThan">
      <formula>0.01</formula>
    </cfRule>
  </conditionalFormatting>
  <conditionalFormatting sqref="AE8">
    <cfRule type="cellIs" dxfId="11101" priority="7023" stopIfTrue="1" operator="greaterThan">
      <formula>100</formula>
    </cfRule>
  </conditionalFormatting>
  <conditionalFormatting sqref="AZ8">
    <cfRule type="cellIs" dxfId="11100" priority="7022" stopIfTrue="1" operator="greaterThan">
      <formula>1</formula>
    </cfRule>
  </conditionalFormatting>
  <conditionalFormatting sqref="BA8">
    <cfRule type="cellIs" dxfId="11099" priority="7021" stopIfTrue="1" operator="greaterThan">
      <formula>0.5</formula>
    </cfRule>
  </conditionalFormatting>
  <conditionalFormatting sqref="BG8">
    <cfRule type="cellIs" dxfId="11098" priority="7020" stopIfTrue="1" operator="greaterThan">
      <formula>0.021</formula>
    </cfRule>
  </conditionalFormatting>
  <conditionalFormatting sqref="AX8">
    <cfRule type="cellIs" dxfId="11097" priority="7019" stopIfTrue="1" operator="greaterThan">
      <formula>10</formula>
    </cfRule>
  </conditionalFormatting>
  <conditionalFormatting sqref="J8">
    <cfRule type="cellIs" dxfId="11096" priority="7018" stopIfTrue="1" operator="greaterThan">
      <formula>20</formula>
    </cfRule>
  </conditionalFormatting>
  <conditionalFormatting sqref="O8">
    <cfRule type="cellIs" dxfId="11095" priority="7017" stopIfTrue="1" operator="greaterThan">
      <formula>250</formula>
    </cfRule>
  </conditionalFormatting>
  <conditionalFormatting sqref="AG8">
    <cfRule type="cellIs" dxfId="11094" priority="7016" stopIfTrue="1" operator="greaterThan">
      <formula>200</formula>
    </cfRule>
  </conditionalFormatting>
  <conditionalFormatting sqref="AI13:AJ13 AI9:AJ9">
    <cfRule type="cellIs" dxfId="11093" priority="7015" stopIfTrue="1" operator="greaterThan">
      <formula>20</formula>
    </cfRule>
  </conditionalFormatting>
  <conditionalFormatting sqref="BG13 BG9">
    <cfRule type="cellIs" dxfId="11092" priority="7014" stopIfTrue="1" operator="greaterThan">
      <formula>0.5</formula>
    </cfRule>
  </conditionalFormatting>
  <conditionalFormatting sqref="AZ13 AZ9">
    <cfRule type="cellIs" dxfId="11091" priority="7013" stopIfTrue="1" operator="greaterThan">
      <formula>0.3</formula>
    </cfRule>
  </conditionalFormatting>
  <conditionalFormatting sqref="BC13:BD13 BA13 BC9:BD9 BA9">
    <cfRule type="cellIs" dxfId="11090" priority="7012" stopIfTrue="1" operator="greaterThan">
      <formula>0.15</formula>
    </cfRule>
  </conditionalFormatting>
  <conditionalFormatting sqref="BB13 BB9">
    <cfRule type="cellIs" dxfId="11089" priority="7011" stopIfTrue="1" operator="greaterThan">
      <formula>0.001</formula>
    </cfRule>
  </conditionalFormatting>
  <conditionalFormatting sqref="BE13 BE9">
    <cfRule type="cellIs" dxfId="11088" priority="7010" stopIfTrue="1" operator="greaterThan">
      <formula>200</formula>
    </cfRule>
  </conditionalFormatting>
  <conditionalFormatting sqref="BF13 BF9">
    <cfRule type="cellIs" dxfId="11087" priority="7009" stopIfTrue="1" operator="greaterThan">
      <formula>1000</formula>
    </cfRule>
  </conditionalFormatting>
  <conditionalFormatting sqref="K13 K9">
    <cfRule type="cellIs" dxfId="11086" priority="7008" stopIfTrue="1" operator="greaterThan">
      <formula>1500</formula>
    </cfRule>
  </conditionalFormatting>
  <conditionalFormatting sqref="L13 L9">
    <cfRule type="cellIs" dxfId="11085" priority="7007" stopIfTrue="1" operator="notBetween">
      <formula>6.5</formula>
      <formula>8.5</formula>
    </cfRule>
  </conditionalFormatting>
  <conditionalFormatting sqref="AS13 M13 AS9 M9">
    <cfRule type="cellIs" dxfId="11084" priority="7006" stopIfTrue="1" operator="greaterThan">
      <formula>1000</formula>
    </cfRule>
  </conditionalFormatting>
  <conditionalFormatting sqref="T13 T9">
    <cfRule type="cellIs" dxfId="11083" priority="7005" stopIfTrue="1" operator="greaterThan">
      <formula>400</formula>
    </cfRule>
  </conditionalFormatting>
  <conditionalFormatting sqref="P13 P9">
    <cfRule type="cellIs" dxfId="11082" priority="7004" stopIfTrue="1" operator="greaterThan">
      <formula>500</formula>
    </cfRule>
  </conditionalFormatting>
  <conditionalFormatting sqref="Q13 Q9">
    <cfRule type="cellIs" dxfId="11081" priority="7003" stopIfTrue="1" operator="greaterThan">
      <formula>0.2</formula>
    </cfRule>
  </conditionalFormatting>
  <conditionalFormatting sqref="R13:S13 R9:S9">
    <cfRule type="cellIs" dxfId="11080" priority="7002" stopIfTrue="1" operator="greaterThan">
      <formula>0.1</formula>
    </cfRule>
  </conditionalFormatting>
  <conditionalFormatting sqref="AF13 Z13 U13 AF9 Z9 U9">
    <cfRule type="cellIs" dxfId="11079" priority="7001" stopIfTrue="1" operator="greaterThan">
      <formula>0.05</formula>
    </cfRule>
  </conditionalFormatting>
  <conditionalFormatting sqref="V13 V9">
    <cfRule type="cellIs" dxfId="11078" priority="7000" stopIfTrue="1" operator="greaterThan">
      <formula>0.005</formula>
    </cfRule>
  </conditionalFormatting>
  <conditionalFormatting sqref="W13 W9">
    <cfRule type="cellIs" dxfId="11077" priority="6999" stopIfTrue="1" operator="greaterThan">
      <formula>30</formula>
    </cfRule>
  </conditionalFormatting>
  <conditionalFormatting sqref="AL13 X13 AL9 X9">
    <cfRule type="cellIs" dxfId="11076" priority="6998" stopIfTrue="1" operator="greaterThan">
      <formula>5</formula>
    </cfRule>
  </conditionalFormatting>
  <conditionalFormatting sqref="Y13 Y9">
    <cfRule type="cellIs" dxfId="11075" priority="6997" stopIfTrue="1" operator="greaterThan">
      <formula>2</formula>
    </cfRule>
  </conditionalFormatting>
  <conditionalFormatting sqref="AA13 AA9">
    <cfRule type="cellIs" dxfId="11074" priority="6996" stopIfTrue="1" operator="greaterThan">
      <formula>3</formula>
    </cfRule>
  </conditionalFormatting>
  <conditionalFormatting sqref="AB13 AB9">
    <cfRule type="cellIs" dxfId="11073" priority="6995" stopIfTrue="1" operator="greaterThan">
      <formula>0.15</formula>
    </cfRule>
  </conditionalFormatting>
  <conditionalFormatting sqref="AC13 AC9">
    <cfRule type="cellIs" dxfId="11072" priority="6993" stopIfTrue="1" operator="greaterThan">
      <formula>0.001</formula>
    </cfRule>
    <cfRule type="cellIs" dxfId="11071" priority="6994" stopIfTrue="1" operator="greaterThan">
      <formula>0.001</formula>
    </cfRule>
  </conditionalFormatting>
  <conditionalFormatting sqref="AD13 AD9">
    <cfRule type="cellIs" dxfId="11070" priority="6992" stopIfTrue="1" operator="greaterThan">
      <formula>0.01</formula>
    </cfRule>
  </conditionalFormatting>
  <conditionalFormatting sqref="AE13 AE9">
    <cfRule type="cellIs" dxfId="11069" priority="6991" stopIfTrue="1" operator="greaterThan">
      <formula>100</formula>
    </cfRule>
  </conditionalFormatting>
  <conditionalFormatting sqref="AZ13 AZ9">
    <cfRule type="cellIs" dxfId="11068" priority="6990" stopIfTrue="1" operator="greaterThan">
      <formula>1</formula>
    </cfRule>
  </conditionalFormatting>
  <conditionalFormatting sqref="BA13 BA9">
    <cfRule type="cellIs" dxfId="11067" priority="6989" stopIfTrue="1" operator="greaterThan">
      <formula>0.5</formula>
    </cfRule>
  </conditionalFormatting>
  <conditionalFormatting sqref="BG13 BG9">
    <cfRule type="cellIs" dxfId="11066" priority="6988" stopIfTrue="1" operator="greaterThan">
      <formula>0.021</formula>
    </cfRule>
  </conditionalFormatting>
  <conditionalFormatting sqref="J13 J9">
    <cfRule type="cellIs" dxfId="11065" priority="6987" stopIfTrue="1" operator="greaterThan">
      <formula>20</formula>
    </cfRule>
  </conditionalFormatting>
  <conditionalFormatting sqref="O13 O9">
    <cfRule type="cellIs" dxfId="11064" priority="6986" stopIfTrue="1" operator="greaterThan">
      <formula>250</formula>
    </cfRule>
  </conditionalFormatting>
  <conditionalFormatting sqref="AG13 AG9">
    <cfRule type="cellIs" dxfId="11063" priority="6985" stopIfTrue="1" operator="greaterThan">
      <formula>200</formula>
    </cfRule>
  </conditionalFormatting>
  <conditionalFormatting sqref="AI10:AJ10">
    <cfRule type="cellIs" dxfId="11062" priority="6984" stopIfTrue="1" operator="greaterThan">
      <formula>20</formula>
    </cfRule>
  </conditionalFormatting>
  <conditionalFormatting sqref="BG10">
    <cfRule type="cellIs" dxfId="11061" priority="6983" stopIfTrue="1" operator="greaterThan">
      <formula>0.5</formula>
    </cfRule>
  </conditionalFormatting>
  <conditionalFormatting sqref="AZ10">
    <cfRule type="cellIs" dxfId="11060" priority="6982" stopIfTrue="1" operator="greaterThan">
      <formula>0.3</formula>
    </cfRule>
  </conditionalFormatting>
  <conditionalFormatting sqref="BC10:BD10 BA10">
    <cfRule type="cellIs" dxfId="11059" priority="6981" stopIfTrue="1" operator="greaterThan">
      <formula>0.15</formula>
    </cfRule>
  </conditionalFormatting>
  <conditionalFormatting sqref="BB10">
    <cfRule type="cellIs" dxfId="11058" priority="6980" stopIfTrue="1" operator="greaterThan">
      <formula>0.001</formula>
    </cfRule>
  </conditionalFormatting>
  <conditionalFormatting sqref="BE10">
    <cfRule type="cellIs" dxfId="11057" priority="6979" stopIfTrue="1" operator="greaterThan">
      <formula>200</formula>
    </cfRule>
  </conditionalFormatting>
  <conditionalFormatting sqref="BF10">
    <cfRule type="cellIs" dxfId="11056" priority="6978" stopIfTrue="1" operator="greaterThan">
      <formula>1000</formula>
    </cfRule>
  </conditionalFormatting>
  <conditionalFormatting sqref="K10">
    <cfRule type="cellIs" dxfId="11055" priority="6977" stopIfTrue="1" operator="greaterThan">
      <formula>1500</formula>
    </cfRule>
  </conditionalFormatting>
  <conditionalFormatting sqref="L10">
    <cfRule type="cellIs" dxfId="11054" priority="6976" stopIfTrue="1" operator="notBetween">
      <formula>6.5</formula>
      <formula>8.5</formula>
    </cfRule>
  </conditionalFormatting>
  <conditionalFormatting sqref="AS10 M10">
    <cfRule type="cellIs" dxfId="11053" priority="6975" stopIfTrue="1" operator="greaterThan">
      <formula>1000</formula>
    </cfRule>
  </conditionalFormatting>
  <conditionalFormatting sqref="T10">
    <cfRule type="cellIs" dxfId="11052" priority="6974" stopIfTrue="1" operator="greaterThan">
      <formula>400</formula>
    </cfRule>
  </conditionalFormatting>
  <conditionalFormatting sqref="P10">
    <cfRule type="cellIs" dxfId="11051" priority="6973" stopIfTrue="1" operator="greaterThan">
      <formula>500</formula>
    </cfRule>
  </conditionalFormatting>
  <conditionalFormatting sqref="Q10">
    <cfRule type="cellIs" dxfId="11050" priority="6972" stopIfTrue="1" operator="greaterThan">
      <formula>0.2</formula>
    </cfRule>
  </conditionalFormatting>
  <conditionalFormatting sqref="R10:S10">
    <cfRule type="cellIs" dxfId="11049" priority="6971" stopIfTrue="1" operator="greaterThan">
      <formula>0.1</formula>
    </cfRule>
  </conditionalFormatting>
  <conditionalFormatting sqref="AF10 Z10 U10">
    <cfRule type="cellIs" dxfId="11048" priority="6970" stopIfTrue="1" operator="greaterThan">
      <formula>0.05</formula>
    </cfRule>
  </conditionalFormatting>
  <conditionalFormatting sqref="V10">
    <cfRule type="cellIs" dxfId="11047" priority="6969" stopIfTrue="1" operator="greaterThan">
      <formula>0.005</formula>
    </cfRule>
  </conditionalFormatting>
  <conditionalFormatting sqref="W10">
    <cfRule type="cellIs" dxfId="11046" priority="6968" stopIfTrue="1" operator="greaterThan">
      <formula>30</formula>
    </cfRule>
  </conditionalFormatting>
  <conditionalFormatting sqref="AL10 X10">
    <cfRule type="cellIs" dxfId="11045" priority="6967" stopIfTrue="1" operator="greaterThan">
      <formula>5</formula>
    </cfRule>
  </conditionalFormatting>
  <conditionalFormatting sqref="Y10">
    <cfRule type="cellIs" dxfId="11044" priority="6966" stopIfTrue="1" operator="greaterThan">
      <formula>2</formula>
    </cfRule>
  </conditionalFormatting>
  <conditionalFormatting sqref="AA10">
    <cfRule type="cellIs" dxfId="11043" priority="6965" stopIfTrue="1" operator="greaterThan">
      <formula>3</formula>
    </cfRule>
  </conditionalFormatting>
  <conditionalFormatting sqref="AB10">
    <cfRule type="cellIs" dxfId="11042" priority="6964" stopIfTrue="1" operator="greaterThan">
      <formula>0.15</formula>
    </cfRule>
  </conditionalFormatting>
  <conditionalFormatting sqref="AC10">
    <cfRule type="cellIs" dxfId="11041" priority="6962" stopIfTrue="1" operator="greaterThan">
      <formula>0.001</formula>
    </cfRule>
    <cfRule type="cellIs" dxfId="11040" priority="6963" stopIfTrue="1" operator="greaterThan">
      <formula>0.001</formula>
    </cfRule>
  </conditionalFormatting>
  <conditionalFormatting sqref="AD10">
    <cfRule type="cellIs" dxfId="11039" priority="6961" stopIfTrue="1" operator="greaterThan">
      <formula>0.01</formula>
    </cfRule>
  </conditionalFormatting>
  <conditionalFormatting sqref="AE10">
    <cfRule type="cellIs" dxfId="11038" priority="6960" stopIfTrue="1" operator="greaterThan">
      <formula>100</formula>
    </cfRule>
  </conditionalFormatting>
  <conditionalFormatting sqref="AZ10">
    <cfRule type="cellIs" dxfId="11037" priority="6959" stopIfTrue="1" operator="greaterThan">
      <formula>1</formula>
    </cfRule>
  </conditionalFormatting>
  <conditionalFormatting sqref="BA10">
    <cfRule type="cellIs" dxfId="11036" priority="6958" stopIfTrue="1" operator="greaterThan">
      <formula>0.5</formula>
    </cfRule>
  </conditionalFormatting>
  <conditionalFormatting sqref="BG10">
    <cfRule type="cellIs" dxfId="11035" priority="6957" stopIfTrue="1" operator="greaterThan">
      <formula>0.021</formula>
    </cfRule>
  </conditionalFormatting>
  <conditionalFormatting sqref="AX10">
    <cfRule type="cellIs" dxfId="11034" priority="6956" stopIfTrue="1" operator="greaterThan">
      <formula>10</formula>
    </cfRule>
  </conditionalFormatting>
  <conditionalFormatting sqref="J10">
    <cfRule type="cellIs" dxfId="11033" priority="6955" stopIfTrue="1" operator="greaterThan">
      <formula>20</formula>
    </cfRule>
  </conditionalFormatting>
  <conditionalFormatting sqref="O10">
    <cfRule type="cellIs" dxfId="11032" priority="6954" stopIfTrue="1" operator="greaterThan">
      <formula>250</formula>
    </cfRule>
  </conditionalFormatting>
  <conditionalFormatting sqref="AG10">
    <cfRule type="cellIs" dxfId="11031" priority="6953" stopIfTrue="1" operator="greaterThan">
      <formula>200</formula>
    </cfRule>
  </conditionalFormatting>
  <conditionalFormatting sqref="AI11:AJ11">
    <cfRule type="cellIs" dxfId="11030" priority="6952" stopIfTrue="1" operator="greaterThan">
      <formula>20</formula>
    </cfRule>
  </conditionalFormatting>
  <conditionalFormatting sqref="BG11">
    <cfRule type="cellIs" dxfId="11029" priority="6951" stopIfTrue="1" operator="greaterThan">
      <formula>0.5</formula>
    </cfRule>
  </conditionalFormatting>
  <conditionalFormatting sqref="AZ11">
    <cfRule type="cellIs" dxfId="11028" priority="6950" stopIfTrue="1" operator="greaterThan">
      <formula>0.3</formula>
    </cfRule>
  </conditionalFormatting>
  <conditionalFormatting sqref="BC11:BD11 BA11">
    <cfRule type="cellIs" dxfId="11027" priority="6949" stopIfTrue="1" operator="greaterThan">
      <formula>0.15</formula>
    </cfRule>
  </conditionalFormatting>
  <conditionalFormatting sqref="BB11">
    <cfRule type="cellIs" dxfId="11026" priority="6948" stopIfTrue="1" operator="greaterThan">
      <formula>0.001</formula>
    </cfRule>
  </conditionalFormatting>
  <conditionalFormatting sqref="BE11">
    <cfRule type="cellIs" dxfId="11025" priority="6947" stopIfTrue="1" operator="greaterThan">
      <formula>200</formula>
    </cfRule>
  </conditionalFormatting>
  <conditionalFormatting sqref="BF11">
    <cfRule type="cellIs" dxfId="11024" priority="6946" stopIfTrue="1" operator="greaterThan">
      <formula>1000</formula>
    </cfRule>
  </conditionalFormatting>
  <conditionalFormatting sqref="K11">
    <cfRule type="cellIs" dxfId="11023" priority="6945" stopIfTrue="1" operator="greaterThan">
      <formula>1500</formula>
    </cfRule>
  </conditionalFormatting>
  <conditionalFormatting sqref="L11">
    <cfRule type="cellIs" dxfId="11022" priority="6944" stopIfTrue="1" operator="notBetween">
      <formula>6.5</formula>
      <formula>8.5</formula>
    </cfRule>
  </conditionalFormatting>
  <conditionalFormatting sqref="AS11 M11">
    <cfRule type="cellIs" dxfId="11021" priority="6943" stopIfTrue="1" operator="greaterThan">
      <formula>1000</formula>
    </cfRule>
  </conditionalFormatting>
  <conditionalFormatting sqref="T11">
    <cfRule type="cellIs" dxfId="11020" priority="6942" stopIfTrue="1" operator="greaterThan">
      <formula>400</formula>
    </cfRule>
  </conditionalFormatting>
  <conditionalFormatting sqref="P11">
    <cfRule type="cellIs" dxfId="11019" priority="6941" stopIfTrue="1" operator="greaterThan">
      <formula>500</formula>
    </cfRule>
  </conditionalFormatting>
  <conditionalFormatting sqref="Q11">
    <cfRule type="cellIs" dxfId="11018" priority="6940" stopIfTrue="1" operator="greaterThan">
      <formula>0.2</formula>
    </cfRule>
  </conditionalFormatting>
  <conditionalFormatting sqref="R11:S11">
    <cfRule type="cellIs" dxfId="11017" priority="6939" stopIfTrue="1" operator="greaterThan">
      <formula>0.1</formula>
    </cfRule>
  </conditionalFormatting>
  <conditionalFormatting sqref="AF11 Z11 U11">
    <cfRule type="cellIs" dxfId="11016" priority="6938" stopIfTrue="1" operator="greaterThan">
      <formula>0.05</formula>
    </cfRule>
  </conditionalFormatting>
  <conditionalFormatting sqref="V11">
    <cfRule type="cellIs" dxfId="11015" priority="6937" stopIfTrue="1" operator="greaterThan">
      <formula>0.005</formula>
    </cfRule>
  </conditionalFormatting>
  <conditionalFormatting sqref="W11">
    <cfRule type="cellIs" dxfId="11014" priority="6936" stopIfTrue="1" operator="greaterThan">
      <formula>30</formula>
    </cfRule>
  </conditionalFormatting>
  <conditionalFormatting sqref="AL11 X11">
    <cfRule type="cellIs" dxfId="11013" priority="6935" stopIfTrue="1" operator="greaterThan">
      <formula>5</formula>
    </cfRule>
  </conditionalFormatting>
  <conditionalFormatting sqref="Y11">
    <cfRule type="cellIs" dxfId="11012" priority="6934" stopIfTrue="1" operator="greaterThan">
      <formula>2</formula>
    </cfRule>
  </conditionalFormatting>
  <conditionalFormatting sqref="AA11">
    <cfRule type="cellIs" dxfId="11011" priority="6933" stopIfTrue="1" operator="greaterThan">
      <formula>3</formula>
    </cfRule>
  </conditionalFormatting>
  <conditionalFormatting sqref="AB11">
    <cfRule type="cellIs" dxfId="11010" priority="6932" stopIfTrue="1" operator="greaterThan">
      <formula>0.15</formula>
    </cfRule>
  </conditionalFormatting>
  <conditionalFormatting sqref="AC11">
    <cfRule type="cellIs" dxfId="11009" priority="6930" stopIfTrue="1" operator="greaterThan">
      <formula>0.001</formula>
    </cfRule>
    <cfRule type="cellIs" dxfId="11008" priority="6931" stopIfTrue="1" operator="greaterThan">
      <formula>0.001</formula>
    </cfRule>
  </conditionalFormatting>
  <conditionalFormatting sqref="AD11">
    <cfRule type="cellIs" dxfId="11007" priority="6929" stopIfTrue="1" operator="greaterThan">
      <formula>0.01</formula>
    </cfRule>
  </conditionalFormatting>
  <conditionalFormatting sqref="AE11">
    <cfRule type="cellIs" dxfId="11006" priority="6928" stopIfTrue="1" operator="greaterThan">
      <formula>100</formula>
    </cfRule>
  </conditionalFormatting>
  <conditionalFormatting sqref="AZ11">
    <cfRule type="cellIs" dxfId="11005" priority="6927" stopIfTrue="1" operator="greaterThan">
      <formula>1</formula>
    </cfRule>
  </conditionalFormatting>
  <conditionalFormatting sqref="BA11">
    <cfRule type="cellIs" dxfId="11004" priority="6926" stopIfTrue="1" operator="greaterThan">
      <formula>0.5</formula>
    </cfRule>
  </conditionalFormatting>
  <conditionalFormatting sqref="BG11">
    <cfRule type="cellIs" dxfId="11003" priority="6925" stopIfTrue="1" operator="greaterThan">
      <formula>0.021</formula>
    </cfRule>
  </conditionalFormatting>
  <conditionalFormatting sqref="AX11">
    <cfRule type="cellIs" dxfId="11002" priority="6924" stopIfTrue="1" operator="greaterThan">
      <formula>10</formula>
    </cfRule>
  </conditionalFormatting>
  <conditionalFormatting sqref="J11">
    <cfRule type="cellIs" dxfId="11001" priority="6923" stopIfTrue="1" operator="greaterThan">
      <formula>20</formula>
    </cfRule>
  </conditionalFormatting>
  <conditionalFormatting sqref="O11">
    <cfRule type="cellIs" dxfId="11000" priority="6922" stopIfTrue="1" operator="greaterThan">
      <formula>250</formula>
    </cfRule>
  </conditionalFormatting>
  <conditionalFormatting sqref="AG11">
    <cfRule type="cellIs" dxfId="10999" priority="6921" stopIfTrue="1" operator="greaterThan">
      <formula>200</formula>
    </cfRule>
  </conditionalFormatting>
  <conditionalFormatting sqref="AI12:AJ12">
    <cfRule type="cellIs" dxfId="10998" priority="6920" stopIfTrue="1" operator="greaterThan">
      <formula>20</formula>
    </cfRule>
  </conditionalFormatting>
  <conditionalFormatting sqref="BG12">
    <cfRule type="cellIs" dxfId="10997" priority="6919" stopIfTrue="1" operator="greaterThan">
      <formula>0.5</formula>
    </cfRule>
  </conditionalFormatting>
  <conditionalFormatting sqref="AZ12">
    <cfRule type="cellIs" dxfId="10996" priority="6918" stopIfTrue="1" operator="greaterThan">
      <formula>0.3</formula>
    </cfRule>
  </conditionalFormatting>
  <conditionalFormatting sqref="BC12:BD12 BA12">
    <cfRule type="cellIs" dxfId="10995" priority="6917" stopIfTrue="1" operator="greaterThan">
      <formula>0.15</formula>
    </cfRule>
  </conditionalFormatting>
  <conditionalFormatting sqref="BB12">
    <cfRule type="cellIs" dxfId="10994" priority="6916" stopIfTrue="1" operator="greaterThan">
      <formula>0.001</formula>
    </cfRule>
  </conditionalFormatting>
  <conditionalFormatting sqref="BE12">
    <cfRule type="cellIs" dxfId="10993" priority="6915" stopIfTrue="1" operator="greaterThan">
      <formula>200</formula>
    </cfRule>
  </conditionalFormatting>
  <conditionalFormatting sqref="BF12">
    <cfRule type="cellIs" dxfId="10992" priority="6914" stopIfTrue="1" operator="greaterThan">
      <formula>1000</formula>
    </cfRule>
  </conditionalFormatting>
  <conditionalFormatting sqref="K12">
    <cfRule type="cellIs" dxfId="10991" priority="6913" stopIfTrue="1" operator="greaterThan">
      <formula>1500</formula>
    </cfRule>
  </conditionalFormatting>
  <conditionalFormatting sqref="L12">
    <cfRule type="cellIs" dxfId="10990" priority="6912" stopIfTrue="1" operator="notBetween">
      <formula>6.5</formula>
      <formula>8.5</formula>
    </cfRule>
  </conditionalFormatting>
  <conditionalFormatting sqref="AS12 M12">
    <cfRule type="cellIs" dxfId="10989" priority="6911" stopIfTrue="1" operator="greaterThan">
      <formula>1000</formula>
    </cfRule>
  </conditionalFormatting>
  <conditionalFormatting sqref="T12">
    <cfRule type="cellIs" dxfId="10988" priority="6910" stopIfTrue="1" operator="greaterThan">
      <formula>400</formula>
    </cfRule>
  </conditionalFormatting>
  <conditionalFormatting sqref="P12">
    <cfRule type="cellIs" dxfId="10987" priority="6909" stopIfTrue="1" operator="greaterThan">
      <formula>500</formula>
    </cfRule>
  </conditionalFormatting>
  <conditionalFormatting sqref="Q12">
    <cfRule type="cellIs" dxfId="10986" priority="6908" stopIfTrue="1" operator="greaterThan">
      <formula>0.2</formula>
    </cfRule>
  </conditionalFormatting>
  <conditionalFormatting sqref="R12:S12">
    <cfRule type="cellIs" dxfId="10985" priority="6907" stopIfTrue="1" operator="greaterThan">
      <formula>0.1</formula>
    </cfRule>
  </conditionalFormatting>
  <conditionalFormatting sqref="AF12 Z12 U12">
    <cfRule type="cellIs" dxfId="10984" priority="6906" stopIfTrue="1" operator="greaterThan">
      <formula>0.05</formula>
    </cfRule>
  </conditionalFormatting>
  <conditionalFormatting sqref="V12">
    <cfRule type="cellIs" dxfId="10983" priority="6905" stopIfTrue="1" operator="greaterThan">
      <formula>0.005</formula>
    </cfRule>
  </conditionalFormatting>
  <conditionalFormatting sqref="W12">
    <cfRule type="cellIs" dxfId="10982" priority="6904" stopIfTrue="1" operator="greaterThan">
      <formula>30</formula>
    </cfRule>
  </conditionalFormatting>
  <conditionalFormatting sqref="AL12 X12">
    <cfRule type="cellIs" dxfId="10981" priority="6903" stopIfTrue="1" operator="greaterThan">
      <formula>5</formula>
    </cfRule>
  </conditionalFormatting>
  <conditionalFormatting sqref="Y12">
    <cfRule type="cellIs" dxfId="10980" priority="6902" stopIfTrue="1" operator="greaterThan">
      <formula>2</formula>
    </cfRule>
  </conditionalFormatting>
  <conditionalFormatting sqref="AA12">
    <cfRule type="cellIs" dxfId="10979" priority="6901" stopIfTrue="1" operator="greaterThan">
      <formula>3</formula>
    </cfRule>
  </conditionalFormatting>
  <conditionalFormatting sqref="AB12">
    <cfRule type="cellIs" dxfId="10978" priority="6900" stopIfTrue="1" operator="greaterThan">
      <formula>0.15</formula>
    </cfRule>
  </conditionalFormatting>
  <conditionalFormatting sqref="AC12">
    <cfRule type="cellIs" dxfId="10977" priority="6898" stopIfTrue="1" operator="greaterThan">
      <formula>0.001</formula>
    </cfRule>
    <cfRule type="cellIs" dxfId="10976" priority="6899" stopIfTrue="1" operator="greaterThan">
      <formula>0.001</formula>
    </cfRule>
  </conditionalFormatting>
  <conditionalFormatting sqref="AD12">
    <cfRule type="cellIs" dxfId="10975" priority="6897" stopIfTrue="1" operator="greaterThan">
      <formula>0.01</formula>
    </cfRule>
  </conditionalFormatting>
  <conditionalFormatting sqref="AE12">
    <cfRule type="cellIs" dxfId="10974" priority="6896" stopIfTrue="1" operator="greaterThan">
      <formula>100</formula>
    </cfRule>
  </conditionalFormatting>
  <conditionalFormatting sqref="AZ12">
    <cfRule type="cellIs" dxfId="10973" priority="6895" stopIfTrue="1" operator="greaterThan">
      <formula>1</formula>
    </cfRule>
  </conditionalFormatting>
  <conditionalFormatting sqref="BA12">
    <cfRule type="cellIs" dxfId="10972" priority="6894" stopIfTrue="1" operator="greaterThan">
      <formula>0.5</formula>
    </cfRule>
  </conditionalFormatting>
  <conditionalFormatting sqref="BG12">
    <cfRule type="cellIs" dxfId="10971" priority="6893" stopIfTrue="1" operator="greaterThan">
      <formula>0.021</formula>
    </cfRule>
  </conditionalFormatting>
  <conditionalFormatting sqref="AX12">
    <cfRule type="cellIs" dxfId="10970" priority="6892" stopIfTrue="1" operator="greaterThan">
      <formula>10</formula>
    </cfRule>
  </conditionalFormatting>
  <conditionalFormatting sqref="J12">
    <cfRule type="cellIs" dxfId="10969" priority="6891" stopIfTrue="1" operator="greaterThan">
      <formula>20</formula>
    </cfRule>
  </conditionalFormatting>
  <conditionalFormatting sqref="O12">
    <cfRule type="cellIs" dxfId="10968" priority="6890" stopIfTrue="1" operator="greaterThan">
      <formula>250</formula>
    </cfRule>
  </conditionalFormatting>
  <conditionalFormatting sqref="AG12">
    <cfRule type="cellIs" dxfId="10967" priority="6889" stopIfTrue="1" operator="greaterThan">
      <formula>200</formula>
    </cfRule>
  </conditionalFormatting>
  <conditionalFormatting sqref="AI14:AJ14">
    <cfRule type="cellIs" dxfId="10966" priority="6888" stopIfTrue="1" operator="greaterThan">
      <formula>20</formula>
    </cfRule>
  </conditionalFormatting>
  <conditionalFormatting sqref="BG14">
    <cfRule type="cellIs" dxfId="10965" priority="6887" stopIfTrue="1" operator="greaterThan">
      <formula>0.5</formula>
    </cfRule>
  </conditionalFormatting>
  <conditionalFormatting sqref="AZ14">
    <cfRule type="cellIs" dxfId="10964" priority="6886" stopIfTrue="1" operator="greaterThan">
      <formula>0.3</formula>
    </cfRule>
  </conditionalFormatting>
  <conditionalFormatting sqref="BC14:BD14 BA14">
    <cfRule type="cellIs" dxfId="10963" priority="6885" stopIfTrue="1" operator="greaterThan">
      <formula>0.15</formula>
    </cfRule>
  </conditionalFormatting>
  <conditionalFormatting sqref="BB14">
    <cfRule type="cellIs" dxfId="10962" priority="6884" stopIfTrue="1" operator="greaterThan">
      <formula>0.001</formula>
    </cfRule>
  </conditionalFormatting>
  <conditionalFormatting sqref="BE14">
    <cfRule type="cellIs" dxfId="10961" priority="6883" stopIfTrue="1" operator="greaterThan">
      <formula>200</formula>
    </cfRule>
  </conditionalFormatting>
  <conditionalFormatting sqref="BF14">
    <cfRule type="cellIs" dxfId="10960" priority="6882" stopIfTrue="1" operator="greaterThan">
      <formula>1000</formula>
    </cfRule>
  </conditionalFormatting>
  <conditionalFormatting sqref="K14">
    <cfRule type="cellIs" dxfId="10959" priority="6881" stopIfTrue="1" operator="greaterThan">
      <formula>1500</formula>
    </cfRule>
  </conditionalFormatting>
  <conditionalFormatting sqref="L14">
    <cfRule type="cellIs" dxfId="10958" priority="6880" stopIfTrue="1" operator="notBetween">
      <formula>6.5</formula>
      <formula>8.5</formula>
    </cfRule>
  </conditionalFormatting>
  <conditionalFormatting sqref="AS14 M14">
    <cfRule type="cellIs" dxfId="10957" priority="6879" stopIfTrue="1" operator="greaterThan">
      <formula>1000</formula>
    </cfRule>
  </conditionalFormatting>
  <conditionalFormatting sqref="T14">
    <cfRule type="cellIs" dxfId="10956" priority="6878" stopIfTrue="1" operator="greaterThan">
      <formula>400</formula>
    </cfRule>
  </conditionalFormatting>
  <conditionalFormatting sqref="P14">
    <cfRule type="cellIs" dxfId="10955" priority="6877" stopIfTrue="1" operator="greaterThan">
      <formula>500</formula>
    </cfRule>
  </conditionalFormatting>
  <conditionalFormatting sqref="Q14">
    <cfRule type="cellIs" dxfId="10954" priority="6876" stopIfTrue="1" operator="greaterThan">
      <formula>0.2</formula>
    </cfRule>
  </conditionalFormatting>
  <conditionalFormatting sqref="R14:S14">
    <cfRule type="cellIs" dxfId="10953" priority="6875" stopIfTrue="1" operator="greaterThan">
      <formula>0.1</formula>
    </cfRule>
  </conditionalFormatting>
  <conditionalFormatting sqref="AF14 Z14 U14">
    <cfRule type="cellIs" dxfId="10952" priority="6874" stopIfTrue="1" operator="greaterThan">
      <formula>0.05</formula>
    </cfRule>
  </conditionalFormatting>
  <conditionalFormatting sqref="V14">
    <cfRule type="cellIs" dxfId="10951" priority="6873" stopIfTrue="1" operator="greaterThan">
      <formula>0.005</formula>
    </cfRule>
  </conditionalFormatting>
  <conditionalFormatting sqref="W14">
    <cfRule type="cellIs" dxfId="10950" priority="6872" stopIfTrue="1" operator="greaterThan">
      <formula>30</formula>
    </cfRule>
  </conditionalFormatting>
  <conditionalFormatting sqref="AL14 X14">
    <cfRule type="cellIs" dxfId="10949" priority="6871" stopIfTrue="1" operator="greaterThan">
      <formula>5</formula>
    </cfRule>
  </conditionalFormatting>
  <conditionalFormatting sqref="Y14">
    <cfRule type="cellIs" dxfId="10948" priority="6870" stopIfTrue="1" operator="greaterThan">
      <formula>2</formula>
    </cfRule>
  </conditionalFormatting>
  <conditionalFormatting sqref="AA14">
    <cfRule type="cellIs" dxfId="10947" priority="6869" stopIfTrue="1" operator="greaterThan">
      <formula>3</formula>
    </cfRule>
  </conditionalFormatting>
  <conditionalFormatting sqref="AB14">
    <cfRule type="cellIs" dxfId="10946" priority="6868" stopIfTrue="1" operator="greaterThan">
      <formula>0.15</formula>
    </cfRule>
  </conditionalFormatting>
  <conditionalFormatting sqref="AC14">
    <cfRule type="cellIs" dxfId="10945" priority="6866" stopIfTrue="1" operator="greaterThan">
      <formula>0.001</formula>
    </cfRule>
    <cfRule type="cellIs" dxfId="10944" priority="6867" stopIfTrue="1" operator="greaterThan">
      <formula>0.001</formula>
    </cfRule>
  </conditionalFormatting>
  <conditionalFormatting sqref="AD14">
    <cfRule type="cellIs" dxfId="10943" priority="6865" stopIfTrue="1" operator="greaterThan">
      <formula>0.01</formula>
    </cfRule>
  </conditionalFormatting>
  <conditionalFormatting sqref="AE14">
    <cfRule type="cellIs" dxfId="10942" priority="6864" stopIfTrue="1" operator="greaterThan">
      <formula>100</formula>
    </cfRule>
  </conditionalFormatting>
  <conditionalFormatting sqref="AZ14">
    <cfRule type="cellIs" dxfId="10941" priority="6863" stopIfTrue="1" operator="greaterThan">
      <formula>1</formula>
    </cfRule>
  </conditionalFormatting>
  <conditionalFormatting sqref="BA14">
    <cfRule type="cellIs" dxfId="10940" priority="6862" stopIfTrue="1" operator="greaterThan">
      <formula>0.5</formula>
    </cfRule>
  </conditionalFormatting>
  <conditionalFormatting sqref="BG14">
    <cfRule type="cellIs" dxfId="10939" priority="6861" stopIfTrue="1" operator="greaterThan">
      <formula>0.021</formula>
    </cfRule>
  </conditionalFormatting>
  <conditionalFormatting sqref="AX14">
    <cfRule type="cellIs" dxfId="10938" priority="6860" stopIfTrue="1" operator="greaterThan">
      <formula>10</formula>
    </cfRule>
  </conditionalFormatting>
  <conditionalFormatting sqref="J14">
    <cfRule type="cellIs" dxfId="10937" priority="6859" stopIfTrue="1" operator="greaterThan">
      <formula>20</formula>
    </cfRule>
  </conditionalFormatting>
  <conditionalFormatting sqref="O14">
    <cfRule type="cellIs" dxfId="10936" priority="6858" stopIfTrue="1" operator="greaterThan">
      <formula>250</formula>
    </cfRule>
  </conditionalFormatting>
  <conditionalFormatting sqref="AG14">
    <cfRule type="cellIs" dxfId="10935" priority="6857" stopIfTrue="1" operator="greaterThan">
      <formula>200</formula>
    </cfRule>
  </conditionalFormatting>
  <conditionalFormatting sqref="AI15:AJ15">
    <cfRule type="cellIs" dxfId="10934" priority="6856" stopIfTrue="1" operator="greaterThan">
      <formula>20</formula>
    </cfRule>
  </conditionalFormatting>
  <conditionalFormatting sqref="BG15">
    <cfRule type="cellIs" dxfId="10933" priority="6855" stopIfTrue="1" operator="greaterThan">
      <formula>0.5</formula>
    </cfRule>
  </conditionalFormatting>
  <conditionalFormatting sqref="AZ15">
    <cfRule type="cellIs" dxfId="10932" priority="6854" stopIfTrue="1" operator="greaterThan">
      <formula>0.3</formula>
    </cfRule>
  </conditionalFormatting>
  <conditionalFormatting sqref="BC15:BD15 BA15">
    <cfRule type="cellIs" dxfId="10931" priority="6853" stopIfTrue="1" operator="greaterThan">
      <formula>0.15</formula>
    </cfRule>
  </conditionalFormatting>
  <conditionalFormatting sqref="BB15">
    <cfRule type="cellIs" dxfId="10930" priority="6852" stopIfTrue="1" operator="greaterThan">
      <formula>0.001</formula>
    </cfRule>
  </conditionalFormatting>
  <conditionalFormatting sqref="BE15">
    <cfRule type="cellIs" dxfId="10929" priority="6851" stopIfTrue="1" operator="greaterThan">
      <formula>200</formula>
    </cfRule>
  </conditionalFormatting>
  <conditionalFormatting sqref="BF15">
    <cfRule type="cellIs" dxfId="10928" priority="6850" stopIfTrue="1" operator="greaterThan">
      <formula>1000</formula>
    </cfRule>
  </conditionalFormatting>
  <conditionalFormatting sqref="K15">
    <cfRule type="cellIs" dxfId="10927" priority="6849" stopIfTrue="1" operator="greaterThan">
      <formula>1500</formula>
    </cfRule>
  </conditionalFormatting>
  <conditionalFormatting sqref="L15">
    <cfRule type="cellIs" dxfId="10926" priority="6848" stopIfTrue="1" operator="notBetween">
      <formula>6.5</formula>
      <formula>8.5</formula>
    </cfRule>
  </conditionalFormatting>
  <conditionalFormatting sqref="AS15 M15">
    <cfRule type="cellIs" dxfId="10925" priority="6847" stopIfTrue="1" operator="greaterThan">
      <formula>1000</formula>
    </cfRule>
  </conditionalFormatting>
  <conditionalFormatting sqref="T15">
    <cfRule type="cellIs" dxfId="10924" priority="6846" stopIfTrue="1" operator="greaterThan">
      <formula>400</formula>
    </cfRule>
  </conditionalFormatting>
  <conditionalFormatting sqref="P15">
    <cfRule type="cellIs" dxfId="10923" priority="6845" stopIfTrue="1" operator="greaterThan">
      <formula>500</formula>
    </cfRule>
  </conditionalFormatting>
  <conditionalFormatting sqref="Q15">
    <cfRule type="cellIs" dxfId="10922" priority="6844" stopIfTrue="1" operator="greaterThan">
      <formula>0.2</formula>
    </cfRule>
  </conditionalFormatting>
  <conditionalFormatting sqref="R15:S15">
    <cfRule type="cellIs" dxfId="10921" priority="6843" stopIfTrue="1" operator="greaterThan">
      <formula>0.1</formula>
    </cfRule>
  </conditionalFormatting>
  <conditionalFormatting sqref="AF15 Z15 U15">
    <cfRule type="cellIs" dxfId="10920" priority="6842" stopIfTrue="1" operator="greaterThan">
      <formula>0.05</formula>
    </cfRule>
  </conditionalFormatting>
  <conditionalFormatting sqref="V15">
    <cfRule type="cellIs" dxfId="10919" priority="6841" stopIfTrue="1" operator="greaterThan">
      <formula>0.005</formula>
    </cfRule>
  </conditionalFormatting>
  <conditionalFormatting sqref="W15">
    <cfRule type="cellIs" dxfId="10918" priority="6840" stopIfTrue="1" operator="greaterThan">
      <formula>30</formula>
    </cfRule>
  </conditionalFormatting>
  <conditionalFormatting sqref="AL15 X15">
    <cfRule type="cellIs" dxfId="10917" priority="6839" stopIfTrue="1" operator="greaterThan">
      <formula>5</formula>
    </cfRule>
  </conditionalFormatting>
  <conditionalFormatting sqref="Y15">
    <cfRule type="cellIs" dxfId="10916" priority="6838" stopIfTrue="1" operator="greaterThan">
      <formula>2</formula>
    </cfRule>
  </conditionalFormatting>
  <conditionalFormatting sqref="AA15">
    <cfRule type="cellIs" dxfId="10915" priority="6837" stopIfTrue="1" operator="greaterThan">
      <formula>3</formula>
    </cfRule>
  </conditionalFormatting>
  <conditionalFormatting sqref="AB15">
    <cfRule type="cellIs" dxfId="10914" priority="6836" stopIfTrue="1" operator="greaterThan">
      <formula>0.15</formula>
    </cfRule>
  </conditionalFormatting>
  <conditionalFormatting sqref="AC15">
    <cfRule type="cellIs" dxfId="10913" priority="6834" stopIfTrue="1" operator="greaterThan">
      <formula>0.001</formula>
    </cfRule>
    <cfRule type="cellIs" dxfId="10912" priority="6835" stopIfTrue="1" operator="greaterThan">
      <formula>0.001</formula>
    </cfRule>
  </conditionalFormatting>
  <conditionalFormatting sqref="AD15">
    <cfRule type="cellIs" dxfId="10911" priority="6833" stopIfTrue="1" operator="greaterThan">
      <formula>0.01</formula>
    </cfRule>
  </conditionalFormatting>
  <conditionalFormatting sqref="AE15">
    <cfRule type="cellIs" dxfId="10910" priority="6832" stopIfTrue="1" operator="greaterThan">
      <formula>100</formula>
    </cfRule>
  </conditionalFormatting>
  <conditionalFormatting sqref="AZ15">
    <cfRule type="cellIs" dxfId="10909" priority="6831" stopIfTrue="1" operator="greaterThan">
      <formula>1</formula>
    </cfRule>
  </conditionalFormatting>
  <conditionalFormatting sqref="BA15">
    <cfRule type="cellIs" dxfId="10908" priority="6830" stopIfTrue="1" operator="greaterThan">
      <formula>0.5</formula>
    </cfRule>
  </conditionalFormatting>
  <conditionalFormatting sqref="BG15">
    <cfRule type="cellIs" dxfId="10907" priority="6829" stopIfTrue="1" operator="greaterThan">
      <formula>0.021</formula>
    </cfRule>
  </conditionalFormatting>
  <conditionalFormatting sqref="AX15">
    <cfRule type="cellIs" dxfId="10906" priority="6828" stopIfTrue="1" operator="greaterThan">
      <formula>10</formula>
    </cfRule>
  </conditionalFormatting>
  <conditionalFormatting sqref="J15">
    <cfRule type="cellIs" dxfId="10905" priority="6827" stopIfTrue="1" operator="greaterThan">
      <formula>20</formula>
    </cfRule>
  </conditionalFormatting>
  <conditionalFormatting sqref="O15">
    <cfRule type="cellIs" dxfId="10904" priority="6826" stopIfTrue="1" operator="greaterThan">
      <formula>250</formula>
    </cfRule>
  </conditionalFormatting>
  <conditionalFormatting sqref="AG15">
    <cfRule type="cellIs" dxfId="10903" priority="6825" stopIfTrue="1" operator="greaterThan">
      <formula>200</formula>
    </cfRule>
  </conditionalFormatting>
  <conditionalFormatting sqref="AI16:AJ16">
    <cfRule type="cellIs" dxfId="10902" priority="6824" stopIfTrue="1" operator="greaterThan">
      <formula>20</formula>
    </cfRule>
  </conditionalFormatting>
  <conditionalFormatting sqref="BG16">
    <cfRule type="cellIs" dxfId="10901" priority="6823" stopIfTrue="1" operator="greaterThan">
      <formula>0.5</formula>
    </cfRule>
  </conditionalFormatting>
  <conditionalFormatting sqref="AZ16">
    <cfRule type="cellIs" dxfId="10900" priority="6822" stopIfTrue="1" operator="greaterThan">
      <formula>0.3</formula>
    </cfRule>
  </conditionalFormatting>
  <conditionalFormatting sqref="BC16:BD16 BA16">
    <cfRule type="cellIs" dxfId="10899" priority="6821" stopIfTrue="1" operator="greaterThan">
      <formula>0.15</formula>
    </cfRule>
  </conditionalFormatting>
  <conditionalFormatting sqref="BB16">
    <cfRule type="cellIs" dxfId="10898" priority="6820" stopIfTrue="1" operator="greaterThan">
      <formula>0.001</formula>
    </cfRule>
  </conditionalFormatting>
  <conditionalFormatting sqref="BE16">
    <cfRule type="cellIs" dxfId="10897" priority="6819" stopIfTrue="1" operator="greaterThan">
      <formula>200</formula>
    </cfRule>
  </conditionalFormatting>
  <conditionalFormatting sqref="BF16">
    <cfRule type="cellIs" dxfId="10896" priority="6818" stopIfTrue="1" operator="greaterThan">
      <formula>1000</formula>
    </cfRule>
  </conditionalFormatting>
  <conditionalFormatting sqref="K16">
    <cfRule type="cellIs" dxfId="10895" priority="6817" stopIfTrue="1" operator="greaterThan">
      <formula>1500</formula>
    </cfRule>
  </conditionalFormatting>
  <conditionalFormatting sqref="L16">
    <cfRule type="cellIs" dxfId="10894" priority="6816" stopIfTrue="1" operator="notBetween">
      <formula>6.5</formula>
      <formula>8.5</formula>
    </cfRule>
  </conditionalFormatting>
  <conditionalFormatting sqref="AS16 M16">
    <cfRule type="cellIs" dxfId="10893" priority="6815" stopIfTrue="1" operator="greaterThan">
      <formula>1000</formula>
    </cfRule>
  </conditionalFormatting>
  <conditionalFormatting sqref="T16">
    <cfRule type="cellIs" dxfId="10892" priority="6814" stopIfTrue="1" operator="greaterThan">
      <formula>400</formula>
    </cfRule>
  </conditionalFormatting>
  <conditionalFormatting sqref="P16">
    <cfRule type="cellIs" dxfId="10891" priority="6813" stopIfTrue="1" operator="greaterThan">
      <formula>500</formula>
    </cfRule>
  </conditionalFormatting>
  <conditionalFormatting sqref="Q16">
    <cfRule type="cellIs" dxfId="10890" priority="6812" stopIfTrue="1" operator="greaterThan">
      <formula>0.2</formula>
    </cfRule>
  </conditionalFormatting>
  <conditionalFormatting sqref="R16:S16">
    <cfRule type="cellIs" dxfId="10889" priority="6811" stopIfTrue="1" operator="greaterThan">
      <formula>0.1</formula>
    </cfRule>
  </conditionalFormatting>
  <conditionalFormatting sqref="AF16 Z16 U16">
    <cfRule type="cellIs" dxfId="10888" priority="6810" stopIfTrue="1" operator="greaterThan">
      <formula>0.05</formula>
    </cfRule>
  </conditionalFormatting>
  <conditionalFormatting sqref="V16">
    <cfRule type="cellIs" dxfId="10887" priority="6809" stopIfTrue="1" operator="greaterThan">
      <formula>0.005</formula>
    </cfRule>
  </conditionalFormatting>
  <conditionalFormatting sqref="W16">
    <cfRule type="cellIs" dxfId="10886" priority="6808" stopIfTrue="1" operator="greaterThan">
      <formula>30</formula>
    </cfRule>
  </conditionalFormatting>
  <conditionalFormatting sqref="AL16 X16">
    <cfRule type="cellIs" dxfId="10885" priority="6807" stopIfTrue="1" operator="greaterThan">
      <formula>5</formula>
    </cfRule>
  </conditionalFormatting>
  <conditionalFormatting sqref="Y16">
    <cfRule type="cellIs" dxfId="10884" priority="6806" stopIfTrue="1" operator="greaterThan">
      <formula>2</formula>
    </cfRule>
  </conditionalFormatting>
  <conditionalFormatting sqref="AA16">
    <cfRule type="cellIs" dxfId="10883" priority="6805" stopIfTrue="1" operator="greaterThan">
      <formula>3</formula>
    </cfRule>
  </conditionalFormatting>
  <conditionalFormatting sqref="AB16">
    <cfRule type="cellIs" dxfId="10882" priority="6804" stopIfTrue="1" operator="greaterThan">
      <formula>0.15</formula>
    </cfRule>
  </conditionalFormatting>
  <conditionalFormatting sqref="AC16">
    <cfRule type="cellIs" dxfId="10881" priority="6802" stopIfTrue="1" operator="greaterThan">
      <formula>0.001</formula>
    </cfRule>
    <cfRule type="cellIs" dxfId="10880" priority="6803" stopIfTrue="1" operator="greaterThan">
      <formula>0.001</formula>
    </cfRule>
  </conditionalFormatting>
  <conditionalFormatting sqref="AD16">
    <cfRule type="cellIs" dxfId="10879" priority="6801" stopIfTrue="1" operator="greaterThan">
      <formula>0.01</formula>
    </cfRule>
  </conditionalFormatting>
  <conditionalFormatting sqref="AE16">
    <cfRule type="cellIs" dxfId="10878" priority="6800" stopIfTrue="1" operator="greaterThan">
      <formula>100</formula>
    </cfRule>
  </conditionalFormatting>
  <conditionalFormatting sqref="AZ16">
    <cfRule type="cellIs" dxfId="10877" priority="6799" stopIfTrue="1" operator="greaterThan">
      <formula>1</formula>
    </cfRule>
  </conditionalFormatting>
  <conditionalFormatting sqref="BA16">
    <cfRule type="cellIs" dxfId="10876" priority="6798" stopIfTrue="1" operator="greaterThan">
      <formula>0.5</formula>
    </cfRule>
  </conditionalFormatting>
  <conditionalFormatting sqref="BG16">
    <cfRule type="cellIs" dxfId="10875" priority="6797" stopIfTrue="1" operator="greaterThan">
      <formula>0.021</formula>
    </cfRule>
  </conditionalFormatting>
  <conditionalFormatting sqref="AX16">
    <cfRule type="cellIs" dxfId="10874" priority="6796" stopIfTrue="1" operator="greaterThan">
      <formula>10</formula>
    </cfRule>
  </conditionalFormatting>
  <conditionalFormatting sqref="J16">
    <cfRule type="cellIs" dxfId="10873" priority="6795" stopIfTrue="1" operator="greaterThan">
      <formula>20</formula>
    </cfRule>
  </conditionalFormatting>
  <conditionalFormatting sqref="O16">
    <cfRule type="cellIs" dxfId="10872" priority="6794" stopIfTrue="1" operator="greaterThan">
      <formula>250</formula>
    </cfRule>
  </conditionalFormatting>
  <conditionalFormatting sqref="AG16">
    <cfRule type="cellIs" dxfId="10871" priority="6793" stopIfTrue="1" operator="greaterThan">
      <formula>200</formula>
    </cfRule>
  </conditionalFormatting>
  <conditionalFormatting sqref="AI17:AJ17">
    <cfRule type="cellIs" dxfId="10870" priority="6792" stopIfTrue="1" operator="greaterThan">
      <formula>20</formula>
    </cfRule>
  </conditionalFormatting>
  <conditionalFormatting sqref="BG17">
    <cfRule type="cellIs" dxfId="10869" priority="6791" stopIfTrue="1" operator="greaterThan">
      <formula>0.5</formula>
    </cfRule>
  </conditionalFormatting>
  <conditionalFormatting sqref="AZ17">
    <cfRule type="cellIs" dxfId="10868" priority="6790" stopIfTrue="1" operator="greaterThan">
      <formula>0.3</formula>
    </cfRule>
  </conditionalFormatting>
  <conditionalFormatting sqref="BA17 BC17:BD17">
    <cfRule type="cellIs" dxfId="10867" priority="6789" stopIfTrue="1" operator="greaterThan">
      <formula>0.15</formula>
    </cfRule>
  </conditionalFormatting>
  <conditionalFormatting sqref="BB17">
    <cfRule type="cellIs" dxfId="10866" priority="6788" stopIfTrue="1" operator="greaterThan">
      <formula>0.001</formula>
    </cfRule>
  </conditionalFormatting>
  <conditionalFormatting sqref="BE17">
    <cfRule type="cellIs" dxfId="10865" priority="6787" stopIfTrue="1" operator="greaterThan">
      <formula>200</formula>
    </cfRule>
  </conditionalFormatting>
  <conditionalFormatting sqref="BF17">
    <cfRule type="cellIs" dxfId="10864" priority="6786" stopIfTrue="1" operator="greaterThan">
      <formula>1000</formula>
    </cfRule>
  </conditionalFormatting>
  <conditionalFormatting sqref="K17">
    <cfRule type="cellIs" dxfId="10863" priority="6785" stopIfTrue="1" operator="greaterThan">
      <formula>1500</formula>
    </cfRule>
  </conditionalFormatting>
  <conditionalFormatting sqref="L17">
    <cfRule type="cellIs" dxfId="10862" priority="6784" stopIfTrue="1" operator="notBetween">
      <formula>6.5</formula>
      <formula>8.5</formula>
    </cfRule>
  </conditionalFormatting>
  <conditionalFormatting sqref="M17 AS17">
    <cfRule type="cellIs" dxfId="10861" priority="6783" stopIfTrue="1" operator="greaterThan">
      <formula>1000</formula>
    </cfRule>
  </conditionalFormatting>
  <conditionalFormatting sqref="T17">
    <cfRule type="cellIs" dxfId="10860" priority="6782" stopIfTrue="1" operator="greaterThan">
      <formula>400</formula>
    </cfRule>
  </conditionalFormatting>
  <conditionalFormatting sqref="P17">
    <cfRule type="cellIs" dxfId="10859" priority="6781" stopIfTrue="1" operator="greaterThan">
      <formula>500</formula>
    </cfRule>
  </conditionalFormatting>
  <conditionalFormatting sqref="Q17">
    <cfRule type="cellIs" dxfId="10858" priority="6780" stopIfTrue="1" operator="greaterThan">
      <formula>0.2</formula>
    </cfRule>
  </conditionalFormatting>
  <conditionalFormatting sqref="R17:S17">
    <cfRule type="cellIs" dxfId="10857" priority="6779" stopIfTrue="1" operator="greaterThan">
      <formula>0.1</formula>
    </cfRule>
  </conditionalFormatting>
  <conditionalFormatting sqref="U17 Z17 AF17">
    <cfRule type="cellIs" dxfId="10856" priority="6778" stopIfTrue="1" operator="greaterThan">
      <formula>0.05</formula>
    </cfRule>
  </conditionalFormatting>
  <conditionalFormatting sqref="V17">
    <cfRule type="cellIs" dxfId="10855" priority="6777" stopIfTrue="1" operator="greaterThan">
      <formula>0.005</formula>
    </cfRule>
  </conditionalFormatting>
  <conditionalFormatting sqref="W17">
    <cfRule type="cellIs" dxfId="10854" priority="6776" stopIfTrue="1" operator="greaterThan">
      <formula>30</formula>
    </cfRule>
  </conditionalFormatting>
  <conditionalFormatting sqref="X17 AL17">
    <cfRule type="cellIs" dxfId="10853" priority="6775" stopIfTrue="1" operator="greaterThan">
      <formula>5</formula>
    </cfRule>
  </conditionalFormatting>
  <conditionalFormatting sqref="Y17">
    <cfRule type="cellIs" dxfId="10852" priority="6774" stopIfTrue="1" operator="greaterThan">
      <formula>2</formula>
    </cfRule>
  </conditionalFormatting>
  <conditionalFormatting sqref="AA17">
    <cfRule type="cellIs" dxfId="10851" priority="6773" stopIfTrue="1" operator="greaterThan">
      <formula>3</formula>
    </cfRule>
  </conditionalFormatting>
  <conditionalFormatting sqref="AB17">
    <cfRule type="cellIs" dxfId="10850" priority="6772" stopIfTrue="1" operator="greaterThan">
      <formula>0.15</formula>
    </cfRule>
  </conditionalFormatting>
  <conditionalFormatting sqref="AC17">
    <cfRule type="cellIs" dxfId="10849" priority="6770" stopIfTrue="1" operator="greaterThan">
      <formula>0.001</formula>
    </cfRule>
    <cfRule type="cellIs" dxfId="10848" priority="6771" stopIfTrue="1" operator="greaterThan">
      <formula>0.001</formula>
    </cfRule>
  </conditionalFormatting>
  <conditionalFormatting sqref="AD17">
    <cfRule type="cellIs" dxfId="10847" priority="6769" stopIfTrue="1" operator="greaterThan">
      <formula>0.01</formula>
    </cfRule>
  </conditionalFormatting>
  <conditionalFormatting sqref="AE17">
    <cfRule type="cellIs" dxfId="10846" priority="6768" stopIfTrue="1" operator="greaterThan">
      <formula>100</formula>
    </cfRule>
  </conditionalFormatting>
  <conditionalFormatting sqref="AZ17">
    <cfRule type="cellIs" dxfId="10845" priority="6767" stopIfTrue="1" operator="greaterThan">
      <formula>1</formula>
    </cfRule>
  </conditionalFormatting>
  <conditionalFormatting sqref="BA17">
    <cfRule type="cellIs" dxfId="10844" priority="6766" stopIfTrue="1" operator="greaterThan">
      <formula>0.5</formula>
    </cfRule>
  </conditionalFormatting>
  <conditionalFormatting sqref="BG17">
    <cfRule type="cellIs" dxfId="10843" priority="6765" stopIfTrue="1" operator="greaterThan">
      <formula>0.021</formula>
    </cfRule>
  </conditionalFormatting>
  <conditionalFormatting sqref="AX17">
    <cfRule type="cellIs" dxfId="10842" priority="6764" stopIfTrue="1" operator="greaterThan">
      <formula>10</formula>
    </cfRule>
  </conditionalFormatting>
  <conditionalFormatting sqref="J17">
    <cfRule type="cellIs" dxfId="10841" priority="6763" stopIfTrue="1" operator="greaterThan">
      <formula>20</formula>
    </cfRule>
  </conditionalFormatting>
  <conditionalFormatting sqref="O17">
    <cfRule type="cellIs" dxfId="10840" priority="6762" stopIfTrue="1" operator="greaterThan">
      <formula>250</formula>
    </cfRule>
  </conditionalFormatting>
  <conditionalFormatting sqref="AG17">
    <cfRule type="cellIs" dxfId="10839" priority="6761" stopIfTrue="1" operator="greaterThan">
      <formula>200</formula>
    </cfRule>
  </conditionalFormatting>
  <conditionalFormatting sqref="AI18:AJ18">
    <cfRule type="cellIs" dxfId="10838" priority="6760" stopIfTrue="1" operator="greaterThan">
      <formula>20</formula>
    </cfRule>
  </conditionalFormatting>
  <conditionalFormatting sqref="BG18">
    <cfRule type="cellIs" dxfId="10837" priority="6759" stopIfTrue="1" operator="greaterThan">
      <formula>0.5</formula>
    </cfRule>
  </conditionalFormatting>
  <conditionalFormatting sqref="AZ18">
    <cfRule type="cellIs" dxfId="10836" priority="6758" stopIfTrue="1" operator="greaterThan">
      <formula>0.3</formula>
    </cfRule>
  </conditionalFormatting>
  <conditionalFormatting sqref="BC18:BD18 BA18">
    <cfRule type="cellIs" dxfId="10835" priority="6757" stopIfTrue="1" operator="greaterThan">
      <formula>0.15</formula>
    </cfRule>
  </conditionalFormatting>
  <conditionalFormatting sqref="BB18">
    <cfRule type="cellIs" dxfId="10834" priority="6756" stopIfTrue="1" operator="greaterThan">
      <formula>0.001</formula>
    </cfRule>
  </conditionalFormatting>
  <conditionalFormatting sqref="BE18">
    <cfRule type="cellIs" dxfId="10833" priority="6755" stopIfTrue="1" operator="greaterThan">
      <formula>200</formula>
    </cfRule>
  </conditionalFormatting>
  <conditionalFormatting sqref="BF18">
    <cfRule type="cellIs" dxfId="10832" priority="6754" stopIfTrue="1" operator="greaterThan">
      <formula>1000</formula>
    </cfRule>
  </conditionalFormatting>
  <conditionalFormatting sqref="K18">
    <cfRule type="cellIs" dxfId="10831" priority="6753" stopIfTrue="1" operator="greaterThan">
      <formula>1500</formula>
    </cfRule>
  </conditionalFormatting>
  <conditionalFormatting sqref="L18">
    <cfRule type="cellIs" dxfId="10830" priority="6752" stopIfTrue="1" operator="notBetween">
      <formula>6.5</formula>
      <formula>8.5</formula>
    </cfRule>
  </conditionalFormatting>
  <conditionalFormatting sqref="AS18 M18">
    <cfRule type="cellIs" dxfId="10829" priority="6751" stopIfTrue="1" operator="greaterThan">
      <formula>1000</formula>
    </cfRule>
  </conditionalFormatting>
  <conditionalFormatting sqref="T18">
    <cfRule type="cellIs" dxfId="10828" priority="6750" stopIfTrue="1" operator="greaterThan">
      <formula>400</formula>
    </cfRule>
  </conditionalFormatting>
  <conditionalFormatting sqref="P18">
    <cfRule type="cellIs" dxfId="10827" priority="6749" stopIfTrue="1" operator="greaterThan">
      <formula>500</formula>
    </cfRule>
  </conditionalFormatting>
  <conditionalFormatting sqref="Q18">
    <cfRule type="cellIs" dxfId="10826" priority="6748" stopIfTrue="1" operator="greaterThan">
      <formula>0.2</formula>
    </cfRule>
  </conditionalFormatting>
  <conditionalFormatting sqref="R18:S18">
    <cfRule type="cellIs" dxfId="10825" priority="6747" stopIfTrue="1" operator="greaterThan">
      <formula>0.1</formula>
    </cfRule>
  </conditionalFormatting>
  <conditionalFormatting sqref="AF18 Z18 U18">
    <cfRule type="cellIs" dxfId="10824" priority="6746" stopIfTrue="1" operator="greaterThan">
      <formula>0.05</formula>
    </cfRule>
  </conditionalFormatting>
  <conditionalFormatting sqref="V18">
    <cfRule type="cellIs" dxfId="10823" priority="6745" stopIfTrue="1" operator="greaterThan">
      <formula>0.005</formula>
    </cfRule>
  </conditionalFormatting>
  <conditionalFormatting sqref="W18">
    <cfRule type="cellIs" dxfId="10822" priority="6744" stopIfTrue="1" operator="greaterThan">
      <formula>30</formula>
    </cfRule>
  </conditionalFormatting>
  <conditionalFormatting sqref="AL18 X18">
    <cfRule type="cellIs" dxfId="10821" priority="6743" stopIfTrue="1" operator="greaterThan">
      <formula>5</formula>
    </cfRule>
  </conditionalFormatting>
  <conditionalFormatting sqref="Y18">
    <cfRule type="cellIs" dxfId="10820" priority="6742" stopIfTrue="1" operator="greaterThan">
      <formula>2</formula>
    </cfRule>
  </conditionalFormatting>
  <conditionalFormatting sqref="AA18">
    <cfRule type="cellIs" dxfId="10819" priority="6741" stopIfTrue="1" operator="greaterThan">
      <formula>3</formula>
    </cfRule>
  </conditionalFormatting>
  <conditionalFormatting sqref="AB18">
    <cfRule type="cellIs" dxfId="10818" priority="6740" stopIfTrue="1" operator="greaterThan">
      <formula>0.15</formula>
    </cfRule>
  </conditionalFormatting>
  <conditionalFormatting sqref="AC18">
    <cfRule type="cellIs" dxfId="10817" priority="6738" stopIfTrue="1" operator="greaterThan">
      <formula>0.001</formula>
    </cfRule>
    <cfRule type="cellIs" dxfId="10816" priority="6739" stopIfTrue="1" operator="greaterThan">
      <formula>0.001</formula>
    </cfRule>
  </conditionalFormatting>
  <conditionalFormatting sqref="AD18">
    <cfRule type="cellIs" dxfId="10815" priority="6737" stopIfTrue="1" operator="greaterThan">
      <formula>0.01</formula>
    </cfRule>
  </conditionalFormatting>
  <conditionalFormatting sqref="AE18">
    <cfRule type="cellIs" dxfId="10814" priority="6736" stopIfTrue="1" operator="greaterThan">
      <formula>100</formula>
    </cfRule>
  </conditionalFormatting>
  <conditionalFormatting sqref="AZ18">
    <cfRule type="cellIs" dxfId="10813" priority="6735" stopIfTrue="1" operator="greaterThan">
      <formula>1</formula>
    </cfRule>
  </conditionalFormatting>
  <conditionalFormatting sqref="BA18">
    <cfRule type="cellIs" dxfId="10812" priority="6734" stopIfTrue="1" operator="greaterThan">
      <formula>0.5</formula>
    </cfRule>
  </conditionalFormatting>
  <conditionalFormatting sqref="BG18">
    <cfRule type="cellIs" dxfId="10811" priority="6733" stopIfTrue="1" operator="greaterThan">
      <formula>0.021</formula>
    </cfRule>
  </conditionalFormatting>
  <conditionalFormatting sqref="AX18">
    <cfRule type="cellIs" dxfId="10810" priority="6732" stopIfTrue="1" operator="greaterThan">
      <formula>10</formula>
    </cfRule>
  </conditionalFormatting>
  <conditionalFormatting sqref="J18">
    <cfRule type="cellIs" dxfId="10809" priority="6731" stopIfTrue="1" operator="greaterThan">
      <formula>20</formula>
    </cfRule>
  </conditionalFormatting>
  <conditionalFormatting sqref="O18">
    <cfRule type="cellIs" dxfId="10808" priority="6730" stopIfTrue="1" operator="greaterThan">
      <formula>250</formula>
    </cfRule>
  </conditionalFormatting>
  <conditionalFormatting sqref="AG18">
    <cfRule type="cellIs" dxfId="10807" priority="6729" stopIfTrue="1" operator="greaterThan">
      <formula>200</formula>
    </cfRule>
  </conditionalFormatting>
  <conditionalFormatting sqref="AI19:AJ19">
    <cfRule type="cellIs" dxfId="10806" priority="6728" stopIfTrue="1" operator="greaterThan">
      <formula>20</formula>
    </cfRule>
  </conditionalFormatting>
  <conditionalFormatting sqref="BG19">
    <cfRule type="cellIs" dxfId="10805" priority="6727" stopIfTrue="1" operator="greaterThan">
      <formula>0.5</formula>
    </cfRule>
  </conditionalFormatting>
  <conditionalFormatting sqref="AZ19">
    <cfRule type="cellIs" dxfId="10804" priority="6726" stopIfTrue="1" operator="greaterThan">
      <formula>0.3</formula>
    </cfRule>
  </conditionalFormatting>
  <conditionalFormatting sqref="BC19:BD19 BA19">
    <cfRule type="cellIs" dxfId="10803" priority="6725" stopIfTrue="1" operator="greaterThan">
      <formula>0.15</formula>
    </cfRule>
  </conditionalFormatting>
  <conditionalFormatting sqref="BB19">
    <cfRule type="cellIs" dxfId="10802" priority="6724" stopIfTrue="1" operator="greaterThan">
      <formula>0.001</formula>
    </cfRule>
  </conditionalFormatting>
  <conditionalFormatting sqref="BE19">
    <cfRule type="cellIs" dxfId="10801" priority="6723" stopIfTrue="1" operator="greaterThan">
      <formula>200</formula>
    </cfRule>
  </conditionalFormatting>
  <conditionalFormatting sqref="BF19">
    <cfRule type="cellIs" dxfId="10800" priority="6722" stopIfTrue="1" operator="greaterThan">
      <formula>1000</formula>
    </cfRule>
  </conditionalFormatting>
  <conditionalFormatting sqref="K19">
    <cfRule type="cellIs" dxfId="10799" priority="6721" stopIfTrue="1" operator="greaterThan">
      <formula>1500</formula>
    </cfRule>
  </conditionalFormatting>
  <conditionalFormatting sqref="L19">
    <cfRule type="cellIs" dxfId="10798" priority="6720" stopIfTrue="1" operator="notBetween">
      <formula>6.5</formula>
      <formula>8.5</formula>
    </cfRule>
  </conditionalFormatting>
  <conditionalFormatting sqref="AS19 M19">
    <cfRule type="cellIs" dxfId="10797" priority="6719" stopIfTrue="1" operator="greaterThan">
      <formula>1000</formula>
    </cfRule>
  </conditionalFormatting>
  <conditionalFormatting sqref="T19">
    <cfRule type="cellIs" dxfId="10796" priority="6718" stopIfTrue="1" operator="greaterThan">
      <formula>400</formula>
    </cfRule>
  </conditionalFormatting>
  <conditionalFormatting sqref="P19">
    <cfRule type="cellIs" dxfId="10795" priority="6717" stopIfTrue="1" operator="greaterThan">
      <formula>500</formula>
    </cfRule>
  </conditionalFormatting>
  <conditionalFormatting sqref="Q19">
    <cfRule type="cellIs" dxfId="10794" priority="6716" stopIfTrue="1" operator="greaterThan">
      <formula>0.2</formula>
    </cfRule>
  </conditionalFormatting>
  <conditionalFormatting sqref="R19:S19">
    <cfRule type="cellIs" dxfId="10793" priority="6715" stopIfTrue="1" operator="greaterThan">
      <formula>0.1</formula>
    </cfRule>
  </conditionalFormatting>
  <conditionalFormatting sqref="AF19 Z19 U19">
    <cfRule type="cellIs" dxfId="10792" priority="6714" stopIfTrue="1" operator="greaterThan">
      <formula>0.05</formula>
    </cfRule>
  </conditionalFormatting>
  <conditionalFormatting sqref="V19">
    <cfRule type="cellIs" dxfId="10791" priority="6713" stopIfTrue="1" operator="greaterThan">
      <formula>0.005</formula>
    </cfRule>
  </conditionalFormatting>
  <conditionalFormatting sqref="W19">
    <cfRule type="cellIs" dxfId="10790" priority="6712" stopIfTrue="1" operator="greaterThan">
      <formula>30</formula>
    </cfRule>
  </conditionalFormatting>
  <conditionalFormatting sqref="AL19 X19">
    <cfRule type="cellIs" dxfId="10789" priority="6711" stopIfTrue="1" operator="greaterThan">
      <formula>5</formula>
    </cfRule>
  </conditionalFormatting>
  <conditionalFormatting sqref="Y19">
    <cfRule type="cellIs" dxfId="10788" priority="6710" stopIfTrue="1" operator="greaterThan">
      <formula>2</formula>
    </cfRule>
  </conditionalFormatting>
  <conditionalFormatting sqref="AA19">
    <cfRule type="cellIs" dxfId="10787" priority="6709" stopIfTrue="1" operator="greaterThan">
      <formula>3</formula>
    </cfRule>
  </conditionalFormatting>
  <conditionalFormatting sqref="AB19">
    <cfRule type="cellIs" dxfId="10786" priority="6708" stopIfTrue="1" operator="greaterThan">
      <formula>0.15</formula>
    </cfRule>
  </conditionalFormatting>
  <conditionalFormatting sqref="AC19">
    <cfRule type="cellIs" dxfId="10785" priority="6706" stopIfTrue="1" operator="greaterThan">
      <formula>0.001</formula>
    </cfRule>
    <cfRule type="cellIs" dxfId="10784" priority="6707" stopIfTrue="1" operator="greaterThan">
      <formula>0.001</formula>
    </cfRule>
  </conditionalFormatting>
  <conditionalFormatting sqref="AD19">
    <cfRule type="cellIs" dxfId="10783" priority="6705" stopIfTrue="1" operator="greaterThan">
      <formula>0.01</formula>
    </cfRule>
  </conditionalFormatting>
  <conditionalFormatting sqref="AE19">
    <cfRule type="cellIs" dxfId="10782" priority="6704" stopIfTrue="1" operator="greaterThan">
      <formula>100</formula>
    </cfRule>
  </conditionalFormatting>
  <conditionalFormatting sqref="AZ19">
    <cfRule type="cellIs" dxfId="10781" priority="6703" stopIfTrue="1" operator="greaterThan">
      <formula>1</formula>
    </cfRule>
  </conditionalFormatting>
  <conditionalFormatting sqref="BA19">
    <cfRule type="cellIs" dxfId="10780" priority="6702" stopIfTrue="1" operator="greaterThan">
      <formula>0.5</formula>
    </cfRule>
  </conditionalFormatting>
  <conditionalFormatting sqref="BG19">
    <cfRule type="cellIs" dxfId="10779" priority="6701" stopIfTrue="1" operator="greaterThan">
      <formula>0.021</formula>
    </cfRule>
  </conditionalFormatting>
  <conditionalFormatting sqref="AX19">
    <cfRule type="cellIs" dxfId="10778" priority="6700" stopIfTrue="1" operator="greaterThan">
      <formula>10</formula>
    </cfRule>
  </conditionalFormatting>
  <conditionalFormatting sqref="J19">
    <cfRule type="cellIs" dxfId="10777" priority="6699" stopIfTrue="1" operator="greaterThan">
      <formula>20</formula>
    </cfRule>
  </conditionalFormatting>
  <conditionalFormatting sqref="O19">
    <cfRule type="cellIs" dxfId="10776" priority="6698" stopIfTrue="1" operator="greaterThan">
      <formula>250</formula>
    </cfRule>
  </conditionalFormatting>
  <conditionalFormatting sqref="AG19">
    <cfRule type="cellIs" dxfId="10775" priority="6697" stopIfTrue="1" operator="greaterThan">
      <formula>200</formula>
    </cfRule>
  </conditionalFormatting>
  <conditionalFormatting sqref="AX62 AX48 AY20:AY78">
    <cfRule type="cellIs" dxfId="10774" priority="6696" stopIfTrue="1" operator="greaterThan">
      <formula>10</formula>
    </cfRule>
  </conditionalFormatting>
  <conditionalFormatting sqref="AI20:AJ20">
    <cfRule type="cellIs" dxfId="10773" priority="6695" stopIfTrue="1" operator="greaterThan">
      <formula>20</formula>
    </cfRule>
  </conditionalFormatting>
  <conditionalFormatting sqref="BG20">
    <cfRule type="cellIs" dxfId="10772" priority="6694" stopIfTrue="1" operator="greaterThan">
      <formula>0.5</formula>
    </cfRule>
  </conditionalFormatting>
  <conditionalFormatting sqref="AZ20">
    <cfRule type="cellIs" dxfId="10771" priority="6693" stopIfTrue="1" operator="greaterThan">
      <formula>0.3</formula>
    </cfRule>
  </conditionalFormatting>
  <conditionalFormatting sqref="BA20 BC20:BD20">
    <cfRule type="cellIs" dxfId="10770" priority="6692" stopIfTrue="1" operator="greaterThan">
      <formula>0.15</formula>
    </cfRule>
  </conditionalFormatting>
  <conditionalFormatting sqref="BB20">
    <cfRule type="cellIs" dxfId="10769" priority="6691" stopIfTrue="1" operator="greaterThan">
      <formula>0.001</formula>
    </cfRule>
  </conditionalFormatting>
  <conditionalFormatting sqref="BE20">
    <cfRule type="cellIs" dxfId="10768" priority="6690" stopIfTrue="1" operator="greaterThan">
      <formula>200</formula>
    </cfRule>
  </conditionalFormatting>
  <conditionalFormatting sqref="BF20">
    <cfRule type="cellIs" dxfId="10767" priority="6689" stopIfTrue="1" operator="greaterThan">
      <formula>1000</formula>
    </cfRule>
  </conditionalFormatting>
  <conditionalFormatting sqref="K20">
    <cfRule type="cellIs" dxfId="10766" priority="6688" stopIfTrue="1" operator="greaterThan">
      <formula>1500</formula>
    </cfRule>
  </conditionalFormatting>
  <conditionalFormatting sqref="L20">
    <cfRule type="cellIs" dxfId="10765" priority="6687" stopIfTrue="1" operator="notBetween">
      <formula>6.5</formula>
      <formula>8.5</formula>
    </cfRule>
  </conditionalFormatting>
  <conditionalFormatting sqref="M20 AS20">
    <cfRule type="cellIs" dxfId="10764" priority="6686" stopIfTrue="1" operator="greaterThan">
      <formula>1000</formula>
    </cfRule>
  </conditionalFormatting>
  <conditionalFormatting sqref="T20">
    <cfRule type="cellIs" dxfId="10763" priority="6685" stopIfTrue="1" operator="greaterThan">
      <formula>400</formula>
    </cfRule>
  </conditionalFormatting>
  <conditionalFormatting sqref="P20">
    <cfRule type="cellIs" dxfId="10762" priority="6684" stopIfTrue="1" operator="greaterThan">
      <formula>500</formula>
    </cfRule>
  </conditionalFormatting>
  <conditionalFormatting sqref="Q20">
    <cfRule type="cellIs" dxfId="10761" priority="6683" stopIfTrue="1" operator="greaterThan">
      <formula>0.2</formula>
    </cfRule>
  </conditionalFormatting>
  <conditionalFormatting sqref="R20:S20">
    <cfRule type="cellIs" dxfId="10760" priority="6682" stopIfTrue="1" operator="greaterThan">
      <formula>0.1</formula>
    </cfRule>
  </conditionalFormatting>
  <conditionalFormatting sqref="U20 Z20 AF20">
    <cfRule type="cellIs" dxfId="10759" priority="6681" stopIfTrue="1" operator="greaterThan">
      <formula>0.05</formula>
    </cfRule>
  </conditionalFormatting>
  <conditionalFormatting sqref="V20">
    <cfRule type="cellIs" dxfId="10758" priority="6680" stopIfTrue="1" operator="greaterThan">
      <formula>0.005</formula>
    </cfRule>
  </conditionalFormatting>
  <conditionalFormatting sqref="W20">
    <cfRule type="cellIs" dxfId="10757" priority="6679" stopIfTrue="1" operator="greaterThan">
      <formula>30</formula>
    </cfRule>
  </conditionalFormatting>
  <conditionalFormatting sqref="X20 AL20">
    <cfRule type="cellIs" dxfId="10756" priority="6678" stopIfTrue="1" operator="greaterThan">
      <formula>5</formula>
    </cfRule>
  </conditionalFormatting>
  <conditionalFormatting sqref="Y20">
    <cfRule type="cellIs" dxfId="10755" priority="6677" stopIfTrue="1" operator="greaterThan">
      <formula>2</formula>
    </cfRule>
  </conditionalFormatting>
  <conditionalFormatting sqref="AA20">
    <cfRule type="cellIs" dxfId="10754" priority="6676" stopIfTrue="1" operator="greaterThan">
      <formula>3</formula>
    </cfRule>
  </conditionalFormatting>
  <conditionalFormatting sqref="AB20">
    <cfRule type="cellIs" dxfId="10753" priority="6675" stopIfTrue="1" operator="greaterThan">
      <formula>0.15</formula>
    </cfRule>
  </conditionalFormatting>
  <conditionalFormatting sqref="AC20">
    <cfRule type="cellIs" dxfId="10752" priority="6673" stopIfTrue="1" operator="greaterThan">
      <formula>0.001</formula>
    </cfRule>
    <cfRule type="cellIs" dxfId="10751" priority="6674" stopIfTrue="1" operator="greaterThan">
      <formula>0.001</formula>
    </cfRule>
  </conditionalFormatting>
  <conditionalFormatting sqref="AD20">
    <cfRule type="cellIs" dxfId="10750" priority="6672" stopIfTrue="1" operator="greaterThan">
      <formula>0.01</formula>
    </cfRule>
  </conditionalFormatting>
  <conditionalFormatting sqref="AE20">
    <cfRule type="cellIs" dxfId="10749" priority="6671" stopIfTrue="1" operator="greaterThan">
      <formula>100</formula>
    </cfRule>
  </conditionalFormatting>
  <conditionalFormatting sqref="AZ20">
    <cfRule type="cellIs" dxfId="10748" priority="6670" stopIfTrue="1" operator="greaterThan">
      <formula>1</formula>
    </cfRule>
  </conditionalFormatting>
  <conditionalFormatting sqref="BA20">
    <cfRule type="cellIs" dxfId="10747" priority="6669" stopIfTrue="1" operator="greaterThan">
      <formula>0.5</formula>
    </cfRule>
  </conditionalFormatting>
  <conditionalFormatting sqref="BG20">
    <cfRule type="cellIs" dxfId="10746" priority="6668" stopIfTrue="1" operator="greaterThan">
      <formula>0.021</formula>
    </cfRule>
  </conditionalFormatting>
  <conditionalFormatting sqref="AX20">
    <cfRule type="cellIs" dxfId="10745" priority="6667" stopIfTrue="1" operator="greaterThan">
      <formula>10</formula>
    </cfRule>
  </conditionalFormatting>
  <conditionalFormatting sqref="J20">
    <cfRule type="cellIs" dxfId="10744" priority="6666" stopIfTrue="1" operator="greaterThan">
      <formula>20</formula>
    </cfRule>
  </conditionalFormatting>
  <conditionalFormatting sqref="O20">
    <cfRule type="cellIs" dxfId="10743" priority="6665" stopIfTrue="1" operator="greaterThan">
      <formula>250</formula>
    </cfRule>
  </conditionalFormatting>
  <conditionalFormatting sqref="AG20">
    <cfRule type="cellIs" dxfId="10742" priority="6664" stopIfTrue="1" operator="greaterThan">
      <formula>200</formula>
    </cfRule>
  </conditionalFormatting>
  <conditionalFormatting sqref="AI21:AJ21">
    <cfRule type="cellIs" dxfId="10741" priority="6663" stopIfTrue="1" operator="greaterThan">
      <formula>20</formula>
    </cfRule>
  </conditionalFormatting>
  <conditionalFormatting sqref="BG21">
    <cfRule type="cellIs" dxfId="10740" priority="6662" stopIfTrue="1" operator="greaterThan">
      <formula>0.5</formula>
    </cfRule>
  </conditionalFormatting>
  <conditionalFormatting sqref="AZ21">
    <cfRule type="cellIs" dxfId="10739" priority="6661" stopIfTrue="1" operator="greaterThan">
      <formula>0.3</formula>
    </cfRule>
  </conditionalFormatting>
  <conditionalFormatting sqref="BA21 BC21:BD21">
    <cfRule type="cellIs" dxfId="10738" priority="6660" stopIfTrue="1" operator="greaterThan">
      <formula>0.15</formula>
    </cfRule>
  </conditionalFormatting>
  <conditionalFormatting sqref="BB21">
    <cfRule type="cellIs" dxfId="10737" priority="6659" stopIfTrue="1" operator="greaterThan">
      <formula>0.001</formula>
    </cfRule>
  </conditionalFormatting>
  <conditionalFormatting sqref="BE21">
    <cfRule type="cellIs" dxfId="10736" priority="6658" stopIfTrue="1" operator="greaterThan">
      <formula>200</formula>
    </cfRule>
  </conditionalFormatting>
  <conditionalFormatting sqref="BF21">
    <cfRule type="cellIs" dxfId="10735" priority="6657" stopIfTrue="1" operator="greaterThan">
      <formula>1000</formula>
    </cfRule>
  </conditionalFormatting>
  <conditionalFormatting sqref="K21">
    <cfRule type="cellIs" dxfId="10734" priority="6656" stopIfTrue="1" operator="greaterThan">
      <formula>1500</formula>
    </cfRule>
  </conditionalFormatting>
  <conditionalFormatting sqref="L21">
    <cfRule type="cellIs" dxfId="10733" priority="6655" stopIfTrue="1" operator="notBetween">
      <formula>6.5</formula>
      <formula>8.5</formula>
    </cfRule>
  </conditionalFormatting>
  <conditionalFormatting sqref="M21 AS21">
    <cfRule type="cellIs" dxfId="10732" priority="6654" stopIfTrue="1" operator="greaterThan">
      <formula>1000</formula>
    </cfRule>
  </conditionalFormatting>
  <conditionalFormatting sqref="T21">
    <cfRule type="cellIs" dxfId="10731" priority="6653" stopIfTrue="1" operator="greaterThan">
      <formula>400</formula>
    </cfRule>
  </conditionalFormatting>
  <conditionalFormatting sqref="P21">
    <cfRule type="cellIs" dxfId="10730" priority="6652" stopIfTrue="1" operator="greaterThan">
      <formula>500</formula>
    </cfRule>
  </conditionalFormatting>
  <conditionalFormatting sqref="Q21">
    <cfRule type="cellIs" dxfId="10729" priority="6651" stopIfTrue="1" operator="greaterThan">
      <formula>0.2</formula>
    </cfRule>
  </conditionalFormatting>
  <conditionalFormatting sqref="R21:S21">
    <cfRule type="cellIs" dxfId="10728" priority="6650" stopIfTrue="1" operator="greaterThan">
      <formula>0.1</formula>
    </cfRule>
  </conditionalFormatting>
  <conditionalFormatting sqref="U21 Z21 AF21">
    <cfRule type="cellIs" dxfId="10727" priority="6649" stopIfTrue="1" operator="greaterThan">
      <formula>0.05</formula>
    </cfRule>
  </conditionalFormatting>
  <conditionalFormatting sqref="V21">
    <cfRule type="cellIs" dxfId="10726" priority="6648" stopIfTrue="1" operator="greaterThan">
      <formula>0.005</formula>
    </cfRule>
  </conditionalFormatting>
  <conditionalFormatting sqref="W21">
    <cfRule type="cellIs" dxfId="10725" priority="6647" stopIfTrue="1" operator="greaterThan">
      <formula>30</formula>
    </cfRule>
  </conditionalFormatting>
  <conditionalFormatting sqref="X21 AL21">
    <cfRule type="cellIs" dxfId="10724" priority="6646" stopIfTrue="1" operator="greaterThan">
      <formula>5</formula>
    </cfRule>
  </conditionalFormatting>
  <conditionalFormatting sqref="Y21">
    <cfRule type="cellIs" dxfId="10723" priority="6645" stopIfTrue="1" operator="greaterThan">
      <formula>2</formula>
    </cfRule>
  </conditionalFormatting>
  <conditionalFormatting sqref="AA21">
    <cfRule type="cellIs" dxfId="10722" priority="6644" stopIfTrue="1" operator="greaterThan">
      <formula>3</formula>
    </cfRule>
  </conditionalFormatting>
  <conditionalFormatting sqref="AB21">
    <cfRule type="cellIs" dxfId="10721" priority="6643" stopIfTrue="1" operator="greaterThan">
      <formula>0.15</formula>
    </cfRule>
  </conditionalFormatting>
  <conditionalFormatting sqref="AC21">
    <cfRule type="cellIs" dxfId="10720" priority="6641" stopIfTrue="1" operator="greaterThan">
      <formula>0.001</formula>
    </cfRule>
    <cfRule type="cellIs" dxfId="10719" priority="6642" stopIfTrue="1" operator="greaterThan">
      <formula>0.001</formula>
    </cfRule>
  </conditionalFormatting>
  <conditionalFormatting sqref="AD21">
    <cfRule type="cellIs" dxfId="10718" priority="6640" stopIfTrue="1" operator="greaterThan">
      <formula>0.01</formula>
    </cfRule>
  </conditionalFormatting>
  <conditionalFormatting sqref="AE21">
    <cfRule type="cellIs" dxfId="10717" priority="6639" stopIfTrue="1" operator="greaterThan">
      <formula>100</formula>
    </cfRule>
  </conditionalFormatting>
  <conditionalFormatting sqref="AZ21">
    <cfRule type="cellIs" dxfId="10716" priority="6638" stopIfTrue="1" operator="greaterThan">
      <formula>1</formula>
    </cfRule>
  </conditionalFormatting>
  <conditionalFormatting sqref="BA21">
    <cfRule type="cellIs" dxfId="10715" priority="6637" stopIfTrue="1" operator="greaterThan">
      <formula>0.5</formula>
    </cfRule>
  </conditionalFormatting>
  <conditionalFormatting sqref="BG21">
    <cfRule type="cellIs" dxfId="10714" priority="6636" stopIfTrue="1" operator="greaterThan">
      <formula>0.021</formula>
    </cfRule>
  </conditionalFormatting>
  <conditionalFormatting sqref="AX21">
    <cfRule type="cellIs" dxfId="10713" priority="6635" stopIfTrue="1" operator="greaterThan">
      <formula>10</formula>
    </cfRule>
  </conditionalFormatting>
  <conditionalFormatting sqref="J21">
    <cfRule type="cellIs" dxfId="10712" priority="6634" stopIfTrue="1" operator="greaterThan">
      <formula>20</formula>
    </cfRule>
  </conditionalFormatting>
  <conditionalFormatting sqref="O21">
    <cfRule type="cellIs" dxfId="10711" priority="6633" stopIfTrue="1" operator="greaterThan">
      <formula>250</formula>
    </cfRule>
  </conditionalFormatting>
  <conditionalFormatting sqref="AG21">
    <cfRule type="cellIs" dxfId="10710" priority="6632" stopIfTrue="1" operator="greaterThan">
      <formula>200</formula>
    </cfRule>
  </conditionalFormatting>
  <conditionalFormatting sqref="AI22:AJ22">
    <cfRule type="cellIs" dxfId="10709" priority="6631" stopIfTrue="1" operator="greaterThan">
      <formula>20</formula>
    </cfRule>
  </conditionalFormatting>
  <conditionalFormatting sqref="BG22">
    <cfRule type="cellIs" dxfId="10708" priority="6630" stopIfTrue="1" operator="greaterThan">
      <formula>0.5</formula>
    </cfRule>
  </conditionalFormatting>
  <conditionalFormatting sqref="AZ22">
    <cfRule type="cellIs" dxfId="10707" priority="6629" stopIfTrue="1" operator="greaterThan">
      <formula>0.3</formula>
    </cfRule>
  </conditionalFormatting>
  <conditionalFormatting sqref="BA22 BC22:BD22">
    <cfRule type="cellIs" dxfId="10706" priority="6628" stopIfTrue="1" operator="greaterThan">
      <formula>0.15</formula>
    </cfRule>
  </conditionalFormatting>
  <conditionalFormatting sqref="BB22">
    <cfRule type="cellIs" dxfId="10705" priority="6627" stopIfTrue="1" operator="greaterThan">
      <formula>0.001</formula>
    </cfRule>
  </conditionalFormatting>
  <conditionalFormatting sqref="BE22">
    <cfRule type="cellIs" dxfId="10704" priority="6626" stopIfTrue="1" operator="greaterThan">
      <formula>200</formula>
    </cfRule>
  </conditionalFormatting>
  <conditionalFormatting sqref="BF22">
    <cfRule type="cellIs" dxfId="10703" priority="6625" stopIfTrue="1" operator="greaterThan">
      <formula>1000</formula>
    </cfRule>
  </conditionalFormatting>
  <conditionalFormatting sqref="K22">
    <cfRule type="cellIs" dxfId="10702" priority="6624" stopIfTrue="1" operator="greaterThan">
      <formula>1500</formula>
    </cfRule>
  </conditionalFormatting>
  <conditionalFormatting sqref="L22">
    <cfRule type="cellIs" dxfId="10701" priority="6623" stopIfTrue="1" operator="notBetween">
      <formula>6.5</formula>
      <formula>8.5</formula>
    </cfRule>
  </conditionalFormatting>
  <conditionalFormatting sqref="M22 AS22">
    <cfRule type="cellIs" dxfId="10700" priority="6622" stopIfTrue="1" operator="greaterThan">
      <formula>1000</formula>
    </cfRule>
  </conditionalFormatting>
  <conditionalFormatting sqref="T22">
    <cfRule type="cellIs" dxfId="10699" priority="6621" stopIfTrue="1" operator="greaterThan">
      <formula>400</formula>
    </cfRule>
  </conditionalFormatting>
  <conditionalFormatting sqref="P22">
    <cfRule type="cellIs" dxfId="10698" priority="6620" stopIfTrue="1" operator="greaterThan">
      <formula>500</formula>
    </cfRule>
  </conditionalFormatting>
  <conditionalFormatting sqref="Q22">
    <cfRule type="cellIs" dxfId="10697" priority="6619" stopIfTrue="1" operator="greaterThan">
      <formula>0.2</formula>
    </cfRule>
  </conditionalFormatting>
  <conditionalFormatting sqref="R22:S22">
    <cfRule type="cellIs" dxfId="10696" priority="6618" stopIfTrue="1" operator="greaterThan">
      <formula>0.1</formula>
    </cfRule>
  </conditionalFormatting>
  <conditionalFormatting sqref="U22 Z22 AF22">
    <cfRule type="cellIs" dxfId="10695" priority="6617" stopIfTrue="1" operator="greaterThan">
      <formula>0.05</formula>
    </cfRule>
  </conditionalFormatting>
  <conditionalFormatting sqref="V22">
    <cfRule type="cellIs" dxfId="10694" priority="6616" stopIfTrue="1" operator="greaterThan">
      <formula>0.005</formula>
    </cfRule>
  </conditionalFormatting>
  <conditionalFormatting sqref="W22">
    <cfRule type="cellIs" dxfId="10693" priority="6615" stopIfTrue="1" operator="greaterThan">
      <formula>30</formula>
    </cfRule>
  </conditionalFormatting>
  <conditionalFormatting sqref="X22 AL22">
    <cfRule type="cellIs" dxfId="10692" priority="6614" stopIfTrue="1" operator="greaterThan">
      <formula>5</formula>
    </cfRule>
  </conditionalFormatting>
  <conditionalFormatting sqref="Y22">
    <cfRule type="cellIs" dxfId="10691" priority="6613" stopIfTrue="1" operator="greaterThan">
      <formula>2</formula>
    </cfRule>
  </conditionalFormatting>
  <conditionalFormatting sqref="AA22">
    <cfRule type="cellIs" dxfId="10690" priority="6612" stopIfTrue="1" operator="greaterThan">
      <formula>3</formula>
    </cfRule>
  </conditionalFormatting>
  <conditionalFormatting sqref="AB22">
    <cfRule type="cellIs" dxfId="10689" priority="6611" stopIfTrue="1" operator="greaterThan">
      <formula>0.15</formula>
    </cfRule>
  </conditionalFormatting>
  <conditionalFormatting sqref="AC22">
    <cfRule type="cellIs" dxfId="10688" priority="6609" stopIfTrue="1" operator="greaterThan">
      <formula>0.001</formula>
    </cfRule>
    <cfRule type="cellIs" dxfId="10687" priority="6610" stopIfTrue="1" operator="greaterThan">
      <formula>0.001</formula>
    </cfRule>
  </conditionalFormatting>
  <conditionalFormatting sqref="AD22">
    <cfRule type="cellIs" dxfId="10686" priority="6608" stopIfTrue="1" operator="greaterThan">
      <formula>0.01</formula>
    </cfRule>
  </conditionalFormatting>
  <conditionalFormatting sqref="AE22">
    <cfRule type="cellIs" dxfId="10685" priority="6607" stopIfTrue="1" operator="greaterThan">
      <formula>100</formula>
    </cfRule>
  </conditionalFormatting>
  <conditionalFormatting sqref="AZ22">
    <cfRule type="cellIs" dxfId="10684" priority="6606" stopIfTrue="1" operator="greaterThan">
      <formula>1</formula>
    </cfRule>
  </conditionalFormatting>
  <conditionalFormatting sqref="BA22">
    <cfRule type="cellIs" dxfId="10683" priority="6605" stopIfTrue="1" operator="greaterThan">
      <formula>0.5</formula>
    </cfRule>
  </conditionalFormatting>
  <conditionalFormatting sqref="BG22">
    <cfRule type="cellIs" dxfId="10682" priority="6604" stopIfTrue="1" operator="greaterThan">
      <formula>0.021</formula>
    </cfRule>
  </conditionalFormatting>
  <conditionalFormatting sqref="AX22">
    <cfRule type="cellIs" dxfId="10681" priority="6603" stopIfTrue="1" operator="greaterThan">
      <formula>10</formula>
    </cfRule>
  </conditionalFormatting>
  <conditionalFormatting sqref="J22">
    <cfRule type="cellIs" dxfId="10680" priority="6602" stopIfTrue="1" operator="greaterThan">
      <formula>20</formula>
    </cfRule>
  </conditionalFormatting>
  <conditionalFormatting sqref="O22">
    <cfRule type="cellIs" dxfId="10679" priority="6601" stopIfTrue="1" operator="greaterThan">
      <formula>250</formula>
    </cfRule>
  </conditionalFormatting>
  <conditionalFormatting sqref="AG22">
    <cfRule type="cellIs" dxfId="10678" priority="6600" stopIfTrue="1" operator="greaterThan">
      <formula>200</formula>
    </cfRule>
  </conditionalFormatting>
  <conditionalFormatting sqref="AI23:AJ23">
    <cfRule type="cellIs" dxfId="10677" priority="6599" stopIfTrue="1" operator="greaterThan">
      <formula>20</formula>
    </cfRule>
  </conditionalFormatting>
  <conditionalFormatting sqref="BG23">
    <cfRule type="cellIs" dxfId="10676" priority="6598" stopIfTrue="1" operator="greaterThan">
      <formula>0.5</formula>
    </cfRule>
  </conditionalFormatting>
  <conditionalFormatting sqref="AZ23">
    <cfRule type="cellIs" dxfId="10675" priority="6597" stopIfTrue="1" operator="greaterThan">
      <formula>0.3</formula>
    </cfRule>
  </conditionalFormatting>
  <conditionalFormatting sqref="BA23 BC23:BD23">
    <cfRule type="cellIs" dxfId="10674" priority="6596" stopIfTrue="1" operator="greaterThan">
      <formula>0.15</formula>
    </cfRule>
  </conditionalFormatting>
  <conditionalFormatting sqref="BB23">
    <cfRule type="cellIs" dxfId="10673" priority="6595" stopIfTrue="1" operator="greaterThan">
      <formula>0.001</formula>
    </cfRule>
  </conditionalFormatting>
  <conditionalFormatting sqref="BE23">
    <cfRule type="cellIs" dxfId="10672" priority="6594" stopIfTrue="1" operator="greaterThan">
      <formula>200</formula>
    </cfRule>
  </conditionalFormatting>
  <conditionalFormatting sqref="BF23">
    <cfRule type="cellIs" dxfId="10671" priority="6593" stopIfTrue="1" operator="greaterThan">
      <formula>1000</formula>
    </cfRule>
  </conditionalFormatting>
  <conditionalFormatting sqref="K23">
    <cfRule type="cellIs" dxfId="10670" priority="6592" stopIfTrue="1" operator="greaterThan">
      <formula>1500</formula>
    </cfRule>
  </conditionalFormatting>
  <conditionalFormatting sqref="L23">
    <cfRule type="cellIs" dxfId="10669" priority="6591" stopIfTrue="1" operator="notBetween">
      <formula>6.5</formula>
      <formula>8.5</formula>
    </cfRule>
  </conditionalFormatting>
  <conditionalFormatting sqref="M23 AS23">
    <cfRule type="cellIs" dxfId="10668" priority="6590" stopIfTrue="1" operator="greaterThan">
      <formula>1000</formula>
    </cfRule>
  </conditionalFormatting>
  <conditionalFormatting sqref="T23">
    <cfRule type="cellIs" dxfId="10667" priority="6589" stopIfTrue="1" operator="greaterThan">
      <formula>400</formula>
    </cfRule>
  </conditionalFormatting>
  <conditionalFormatting sqref="P23">
    <cfRule type="cellIs" dxfId="10666" priority="6588" stopIfTrue="1" operator="greaterThan">
      <formula>500</formula>
    </cfRule>
  </conditionalFormatting>
  <conditionalFormatting sqref="Q23">
    <cfRule type="cellIs" dxfId="10665" priority="6587" stopIfTrue="1" operator="greaterThan">
      <formula>0.2</formula>
    </cfRule>
  </conditionalFormatting>
  <conditionalFormatting sqref="R23:S23">
    <cfRule type="cellIs" dxfId="10664" priority="6586" stopIfTrue="1" operator="greaterThan">
      <formula>0.1</formula>
    </cfRule>
  </conditionalFormatting>
  <conditionalFormatting sqref="U23 Z23 AF23">
    <cfRule type="cellIs" dxfId="10663" priority="6585" stopIfTrue="1" operator="greaterThan">
      <formula>0.05</formula>
    </cfRule>
  </conditionalFormatting>
  <conditionalFormatting sqref="V23">
    <cfRule type="cellIs" dxfId="10662" priority="6584" stopIfTrue="1" operator="greaterThan">
      <formula>0.005</formula>
    </cfRule>
  </conditionalFormatting>
  <conditionalFormatting sqref="W23">
    <cfRule type="cellIs" dxfId="10661" priority="6583" stopIfTrue="1" operator="greaterThan">
      <formula>30</formula>
    </cfRule>
  </conditionalFormatting>
  <conditionalFormatting sqref="X23 AL23">
    <cfRule type="cellIs" dxfId="10660" priority="6582" stopIfTrue="1" operator="greaterThan">
      <formula>5</formula>
    </cfRule>
  </conditionalFormatting>
  <conditionalFormatting sqref="Y23">
    <cfRule type="cellIs" dxfId="10659" priority="6581" stopIfTrue="1" operator="greaterThan">
      <formula>2</formula>
    </cfRule>
  </conditionalFormatting>
  <conditionalFormatting sqref="AA23">
    <cfRule type="cellIs" dxfId="10658" priority="6580" stopIfTrue="1" operator="greaterThan">
      <formula>3</formula>
    </cfRule>
  </conditionalFormatting>
  <conditionalFormatting sqref="AB23">
    <cfRule type="cellIs" dxfId="10657" priority="6579" stopIfTrue="1" operator="greaterThan">
      <formula>0.15</formula>
    </cfRule>
  </conditionalFormatting>
  <conditionalFormatting sqref="AC23">
    <cfRule type="cellIs" dxfId="10656" priority="6577" stopIfTrue="1" operator="greaterThan">
      <formula>0.001</formula>
    </cfRule>
    <cfRule type="cellIs" dxfId="10655" priority="6578" stopIfTrue="1" operator="greaterThan">
      <formula>0.001</formula>
    </cfRule>
  </conditionalFormatting>
  <conditionalFormatting sqref="AD23">
    <cfRule type="cellIs" dxfId="10654" priority="6576" stopIfTrue="1" operator="greaterThan">
      <formula>0.01</formula>
    </cfRule>
  </conditionalFormatting>
  <conditionalFormatting sqref="AE23">
    <cfRule type="cellIs" dxfId="10653" priority="6575" stopIfTrue="1" operator="greaterThan">
      <formula>100</formula>
    </cfRule>
  </conditionalFormatting>
  <conditionalFormatting sqref="AZ23">
    <cfRule type="cellIs" dxfId="10652" priority="6574" stopIfTrue="1" operator="greaterThan">
      <formula>1</formula>
    </cfRule>
  </conditionalFormatting>
  <conditionalFormatting sqref="BA23">
    <cfRule type="cellIs" dxfId="10651" priority="6573" stopIfTrue="1" operator="greaterThan">
      <formula>0.5</formula>
    </cfRule>
  </conditionalFormatting>
  <conditionalFormatting sqref="BG23">
    <cfRule type="cellIs" dxfId="10650" priority="6572" stopIfTrue="1" operator="greaterThan">
      <formula>0.021</formula>
    </cfRule>
  </conditionalFormatting>
  <conditionalFormatting sqref="AX23">
    <cfRule type="cellIs" dxfId="10649" priority="6571" stopIfTrue="1" operator="greaterThan">
      <formula>10</formula>
    </cfRule>
  </conditionalFormatting>
  <conditionalFormatting sqref="J23">
    <cfRule type="cellIs" dxfId="10648" priority="6570" stopIfTrue="1" operator="greaterThan">
      <formula>20</formula>
    </cfRule>
  </conditionalFormatting>
  <conditionalFormatting sqref="O23">
    <cfRule type="cellIs" dxfId="10647" priority="6569" stopIfTrue="1" operator="greaterThan">
      <formula>250</formula>
    </cfRule>
  </conditionalFormatting>
  <conditionalFormatting sqref="AG23">
    <cfRule type="cellIs" dxfId="10646" priority="6568" stopIfTrue="1" operator="greaterThan">
      <formula>200</formula>
    </cfRule>
  </conditionalFormatting>
  <conditionalFormatting sqref="AI24:AJ24">
    <cfRule type="cellIs" dxfId="10645" priority="6567" stopIfTrue="1" operator="greaterThan">
      <formula>20</formula>
    </cfRule>
  </conditionalFormatting>
  <conditionalFormatting sqref="BG24">
    <cfRule type="cellIs" dxfId="10644" priority="6566" stopIfTrue="1" operator="greaterThan">
      <formula>0.5</formula>
    </cfRule>
  </conditionalFormatting>
  <conditionalFormatting sqref="AZ24">
    <cfRule type="cellIs" dxfId="10643" priority="6565" stopIfTrue="1" operator="greaterThan">
      <formula>0.3</formula>
    </cfRule>
  </conditionalFormatting>
  <conditionalFormatting sqref="BA24 BC24:BD24">
    <cfRule type="cellIs" dxfId="10642" priority="6564" stopIfTrue="1" operator="greaterThan">
      <formula>0.15</formula>
    </cfRule>
  </conditionalFormatting>
  <conditionalFormatting sqref="BB24">
    <cfRule type="cellIs" dxfId="10641" priority="6563" stopIfTrue="1" operator="greaterThan">
      <formula>0.001</formula>
    </cfRule>
  </conditionalFormatting>
  <conditionalFormatting sqref="BE24">
    <cfRule type="cellIs" dxfId="10640" priority="6562" stopIfTrue="1" operator="greaterThan">
      <formula>200</formula>
    </cfRule>
  </conditionalFormatting>
  <conditionalFormatting sqref="BF24">
    <cfRule type="cellIs" dxfId="10639" priority="6561" stopIfTrue="1" operator="greaterThan">
      <formula>1000</formula>
    </cfRule>
  </conditionalFormatting>
  <conditionalFormatting sqref="K24">
    <cfRule type="cellIs" dxfId="10638" priority="6560" stopIfTrue="1" operator="greaterThan">
      <formula>1500</formula>
    </cfRule>
  </conditionalFormatting>
  <conditionalFormatting sqref="L24">
    <cfRule type="cellIs" dxfId="10637" priority="6559" stopIfTrue="1" operator="notBetween">
      <formula>6.5</formula>
      <formula>8.5</formula>
    </cfRule>
  </conditionalFormatting>
  <conditionalFormatting sqref="M24 AS24">
    <cfRule type="cellIs" dxfId="10636" priority="6558" stopIfTrue="1" operator="greaterThan">
      <formula>1000</formula>
    </cfRule>
  </conditionalFormatting>
  <conditionalFormatting sqref="T24">
    <cfRule type="cellIs" dxfId="10635" priority="6557" stopIfTrue="1" operator="greaterThan">
      <formula>400</formula>
    </cfRule>
  </conditionalFormatting>
  <conditionalFormatting sqref="P24">
    <cfRule type="cellIs" dxfId="10634" priority="6556" stopIfTrue="1" operator="greaterThan">
      <formula>500</formula>
    </cfRule>
  </conditionalFormatting>
  <conditionalFormatting sqref="Q24">
    <cfRule type="cellIs" dxfId="10633" priority="6555" stopIfTrue="1" operator="greaterThan">
      <formula>0.2</formula>
    </cfRule>
  </conditionalFormatting>
  <conditionalFormatting sqref="R24:S24">
    <cfRule type="cellIs" dxfId="10632" priority="6554" stopIfTrue="1" operator="greaterThan">
      <formula>0.1</formula>
    </cfRule>
  </conditionalFormatting>
  <conditionalFormatting sqref="U24 Z24 AF24">
    <cfRule type="cellIs" dxfId="10631" priority="6553" stopIfTrue="1" operator="greaterThan">
      <formula>0.05</formula>
    </cfRule>
  </conditionalFormatting>
  <conditionalFormatting sqref="V24">
    <cfRule type="cellIs" dxfId="10630" priority="6552" stopIfTrue="1" operator="greaterThan">
      <formula>0.005</formula>
    </cfRule>
  </conditionalFormatting>
  <conditionalFormatting sqref="W24">
    <cfRule type="cellIs" dxfId="10629" priority="6551" stopIfTrue="1" operator="greaterThan">
      <formula>30</formula>
    </cfRule>
  </conditionalFormatting>
  <conditionalFormatting sqref="X24 AL24">
    <cfRule type="cellIs" dxfId="10628" priority="6550" stopIfTrue="1" operator="greaterThan">
      <formula>5</formula>
    </cfRule>
  </conditionalFormatting>
  <conditionalFormatting sqref="Y24">
    <cfRule type="cellIs" dxfId="10627" priority="6549" stopIfTrue="1" operator="greaterThan">
      <formula>2</formula>
    </cfRule>
  </conditionalFormatting>
  <conditionalFormatting sqref="AA24">
    <cfRule type="cellIs" dxfId="10626" priority="6548" stopIfTrue="1" operator="greaterThan">
      <formula>3</formula>
    </cfRule>
  </conditionalFormatting>
  <conditionalFormatting sqref="AB24">
    <cfRule type="cellIs" dxfId="10625" priority="6547" stopIfTrue="1" operator="greaterThan">
      <formula>0.15</formula>
    </cfRule>
  </conditionalFormatting>
  <conditionalFormatting sqref="AC24">
    <cfRule type="cellIs" dxfId="10624" priority="6545" stopIfTrue="1" operator="greaterThan">
      <formula>0.001</formula>
    </cfRule>
    <cfRule type="cellIs" dxfId="10623" priority="6546" stopIfTrue="1" operator="greaterThan">
      <formula>0.001</formula>
    </cfRule>
  </conditionalFormatting>
  <conditionalFormatting sqref="AD24">
    <cfRule type="cellIs" dxfId="10622" priority="6544" stopIfTrue="1" operator="greaterThan">
      <formula>0.01</formula>
    </cfRule>
  </conditionalFormatting>
  <conditionalFormatting sqref="AE24">
    <cfRule type="cellIs" dxfId="10621" priority="6543" stopIfTrue="1" operator="greaterThan">
      <formula>100</formula>
    </cfRule>
  </conditionalFormatting>
  <conditionalFormatting sqref="AZ24">
    <cfRule type="cellIs" dxfId="10620" priority="6542" stopIfTrue="1" operator="greaterThan">
      <formula>1</formula>
    </cfRule>
  </conditionalFormatting>
  <conditionalFormatting sqref="BA24">
    <cfRule type="cellIs" dxfId="10619" priority="6541" stopIfTrue="1" operator="greaterThan">
      <formula>0.5</formula>
    </cfRule>
  </conditionalFormatting>
  <conditionalFormatting sqref="BG24">
    <cfRule type="cellIs" dxfId="10618" priority="6540" stopIfTrue="1" operator="greaterThan">
      <formula>0.021</formula>
    </cfRule>
  </conditionalFormatting>
  <conditionalFormatting sqref="AX24">
    <cfRule type="cellIs" dxfId="10617" priority="6539" stopIfTrue="1" operator="greaterThan">
      <formula>10</formula>
    </cfRule>
  </conditionalFormatting>
  <conditionalFormatting sqref="J24">
    <cfRule type="cellIs" dxfId="10616" priority="6538" stopIfTrue="1" operator="greaterThan">
      <formula>20</formula>
    </cfRule>
  </conditionalFormatting>
  <conditionalFormatting sqref="O24">
    <cfRule type="cellIs" dxfId="10615" priority="6537" stopIfTrue="1" operator="greaterThan">
      <formula>250</formula>
    </cfRule>
  </conditionalFormatting>
  <conditionalFormatting sqref="AG24">
    <cfRule type="cellIs" dxfId="10614" priority="6536" stopIfTrue="1" operator="greaterThan">
      <formula>200</formula>
    </cfRule>
  </conditionalFormatting>
  <conditionalFormatting sqref="AI25:AJ25">
    <cfRule type="cellIs" dxfId="10613" priority="6535" stopIfTrue="1" operator="greaterThan">
      <formula>20</formula>
    </cfRule>
  </conditionalFormatting>
  <conditionalFormatting sqref="BG25">
    <cfRule type="cellIs" dxfId="10612" priority="6534" stopIfTrue="1" operator="greaterThan">
      <formula>0.5</formula>
    </cfRule>
  </conditionalFormatting>
  <conditionalFormatting sqref="AZ25">
    <cfRule type="cellIs" dxfId="10611" priority="6533" stopIfTrue="1" operator="greaterThan">
      <formula>0.3</formula>
    </cfRule>
  </conditionalFormatting>
  <conditionalFormatting sqref="BA25 BC25:BD25">
    <cfRule type="cellIs" dxfId="10610" priority="6532" stopIfTrue="1" operator="greaterThan">
      <formula>0.15</formula>
    </cfRule>
  </conditionalFormatting>
  <conditionalFormatting sqref="BB25">
    <cfRule type="cellIs" dxfId="10609" priority="6531" stopIfTrue="1" operator="greaterThan">
      <formula>0.001</formula>
    </cfRule>
  </conditionalFormatting>
  <conditionalFormatting sqref="BE25">
    <cfRule type="cellIs" dxfId="10608" priority="6530" stopIfTrue="1" operator="greaterThan">
      <formula>200</formula>
    </cfRule>
  </conditionalFormatting>
  <conditionalFormatting sqref="BF25">
    <cfRule type="cellIs" dxfId="10607" priority="6529" stopIfTrue="1" operator="greaterThan">
      <formula>1000</formula>
    </cfRule>
  </conditionalFormatting>
  <conditionalFormatting sqref="K25">
    <cfRule type="cellIs" dxfId="10606" priority="6528" stopIfTrue="1" operator="greaterThan">
      <formula>1500</formula>
    </cfRule>
  </conditionalFormatting>
  <conditionalFormatting sqref="L25">
    <cfRule type="cellIs" dxfId="10605" priority="6527" stopIfTrue="1" operator="notBetween">
      <formula>6.5</formula>
      <formula>8.5</formula>
    </cfRule>
  </conditionalFormatting>
  <conditionalFormatting sqref="M25 AS25">
    <cfRule type="cellIs" dxfId="10604" priority="6526" stopIfTrue="1" operator="greaterThan">
      <formula>1000</formula>
    </cfRule>
  </conditionalFormatting>
  <conditionalFormatting sqref="T25">
    <cfRule type="cellIs" dxfId="10603" priority="6525" stopIfTrue="1" operator="greaterThan">
      <formula>400</formula>
    </cfRule>
  </conditionalFormatting>
  <conditionalFormatting sqref="P25">
    <cfRule type="cellIs" dxfId="10602" priority="6524" stopIfTrue="1" operator="greaterThan">
      <formula>500</formula>
    </cfRule>
  </conditionalFormatting>
  <conditionalFormatting sqref="Q25">
    <cfRule type="cellIs" dxfId="10601" priority="6523" stopIfTrue="1" operator="greaterThan">
      <formula>0.2</formula>
    </cfRule>
  </conditionalFormatting>
  <conditionalFormatting sqref="R25:S25">
    <cfRule type="cellIs" dxfId="10600" priority="6522" stopIfTrue="1" operator="greaterThan">
      <formula>0.1</formula>
    </cfRule>
  </conditionalFormatting>
  <conditionalFormatting sqref="U25 Z25 AF25">
    <cfRule type="cellIs" dxfId="10599" priority="6521" stopIfTrue="1" operator="greaterThan">
      <formula>0.05</formula>
    </cfRule>
  </conditionalFormatting>
  <conditionalFormatting sqref="V25">
    <cfRule type="cellIs" dxfId="10598" priority="6520" stopIfTrue="1" operator="greaterThan">
      <formula>0.005</formula>
    </cfRule>
  </conditionalFormatting>
  <conditionalFormatting sqref="W25">
    <cfRule type="cellIs" dxfId="10597" priority="6519" stopIfTrue="1" operator="greaterThan">
      <formula>30</formula>
    </cfRule>
  </conditionalFormatting>
  <conditionalFormatting sqref="X25 AL25">
    <cfRule type="cellIs" dxfId="10596" priority="6518" stopIfTrue="1" operator="greaterThan">
      <formula>5</formula>
    </cfRule>
  </conditionalFormatting>
  <conditionalFormatting sqref="Y25">
    <cfRule type="cellIs" dxfId="10595" priority="6517" stopIfTrue="1" operator="greaterThan">
      <formula>2</formula>
    </cfRule>
  </conditionalFormatting>
  <conditionalFormatting sqref="AA25">
    <cfRule type="cellIs" dxfId="10594" priority="6516" stopIfTrue="1" operator="greaterThan">
      <formula>3</formula>
    </cfRule>
  </conditionalFormatting>
  <conditionalFormatting sqref="AB25">
    <cfRule type="cellIs" dxfId="10593" priority="6515" stopIfTrue="1" operator="greaterThan">
      <formula>0.15</formula>
    </cfRule>
  </conditionalFormatting>
  <conditionalFormatting sqref="AC25">
    <cfRule type="cellIs" dxfId="10592" priority="6513" stopIfTrue="1" operator="greaterThan">
      <formula>0.001</formula>
    </cfRule>
    <cfRule type="cellIs" dxfId="10591" priority="6514" stopIfTrue="1" operator="greaterThan">
      <formula>0.001</formula>
    </cfRule>
  </conditionalFormatting>
  <conditionalFormatting sqref="AD25">
    <cfRule type="cellIs" dxfId="10590" priority="6512" stopIfTrue="1" operator="greaterThan">
      <formula>0.01</formula>
    </cfRule>
  </conditionalFormatting>
  <conditionalFormatting sqref="AE25">
    <cfRule type="cellIs" dxfId="10589" priority="6511" stopIfTrue="1" operator="greaterThan">
      <formula>100</formula>
    </cfRule>
  </conditionalFormatting>
  <conditionalFormatting sqref="AZ25">
    <cfRule type="cellIs" dxfId="10588" priority="6510" stopIfTrue="1" operator="greaterThan">
      <formula>1</formula>
    </cfRule>
  </conditionalFormatting>
  <conditionalFormatting sqref="BA25">
    <cfRule type="cellIs" dxfId="10587" priority="6509" stopIfTrue="1" operator="greaterThan">
      <formula>0.5</formula>
    </cfRule>
  </conditionalFormatting>
  <conditionalFormatting sqref="BG25">
    <cfRule type="cellIs" dxfId="10586" priority="6508" stopIfTrue="1" operator="greaterThan">
      <formula>0.021</formula>
    </cfRule>
  </conditionalFormatting>
  <conditionalFormatting sqref="AX25">
    <cfRule type="cellIs" dxfId="10585" priority="6507" stopIfTrue="1" operator="greaterThan">
      <formula>10</formula>
    </cfRule>
  </conditionalFormatting>
  <conditionalFormatting sqref="J25">
    <cfRule type="cellIs" dxfId="10584" priority="6506" stopIfTrue="1" operator="greaterThan">
      <formula>20</formula>
    </cfRule>
  </conditionalFormatting>
  <conditionalFormatting sqref="O25">
    <cfRule type="cellIs" dxfId="10583" priority="6505" stopIfTrue="1" operator="greaterThan">
      <formula>250</formula>
    </cfRule>
  </conditionalFormatting>
  <conditionalFormatting sqref="AG25">
    <cfRule type="cellIs" dxfId="10582" priority="6504" stopIfTrue="1" operator="greaterThan">
      <formula>200</formula>
    </cfRule>
  </conditionalFormatting>
  <conditionalFormatting sqref="AI26:AJ26">
    <cfRule type="cellIs" dxfId="10581" priority="6503" stopIfTrue="1" operator="greaterThan">
      <formula>20</formula>
    </cfRule>
  </conditionalFormatting>
  <conditionalFormatting sqref="BG26">
    <cfRule type="cellIs" dxfId="10580" priority="6502" stopIfTrue="1" operator="greaterThan">
      <formula>0.5</formula>
    </cfRule>
  </conditionalFormatting>
  <conditionalFormatting sqref="AZ26">
    <cfRule type="cellIs" dxfId="10579" priority="6501" stopIfTrue="1" operator="greaterThan">
      <formula>0.3</formula>
    </cfRule>
  </conditionalFormatting>
  <conditionalFormatting sqref="BA26 BC26:BD26">
    <cfRule type="cellIs" dxfId="10578" priority="6500" stopIfTrue="1" operator="greaterThan">
      <formula>0.15</formula>
    </cfRule>
  </conditionalFormatting>
  <conditionalFormatting sqref="BB26">
    <cfRule type="cellIs" dxfId="10577" priority="6499" stopIfTrue="1" operator="greaterThan">
      <formula>0.001</formula>
    </cfRule>
  </conditionalFormatting>
  <conditionalFormatting sqref="BE26">
    <cfRule type="cellIs" dxfId="10576" priority="6498" stopIfTrue="1" operator="greaterThan">
      <formula>200</formula>
    </cfRule>
  </conditionalFormatting>
  <conditionalFormatting sqref="BF26">
    <cfRule type="cellIs" dxfId="10575" priority="6497" stopIfTrue="1" operator="greaterThan">
      <formula>1000</formula>
    </cfRule>
  </conditionalFormatting>
  <conditionalFormatting sqref="K26">
    <cfRule type="cellIs" dxfId="10574" priority="6496" stopIfTrue="1" operator="greaterThan">
      <formula>1500</formula>
    </cfRule>
  </conditionalFormatting>
  <conditionalFormatting sqref="L26">
    <cfRule type="cellIs" dxfId="10573" priority="6495" stopIfTrue="1" operator="notBetween">
      <formula>6.5</formula>
      <formula>8.5</formula>
    </cfRule>
  </conditionalFormatting>
  <conditionalFormatting sqref="M26 AS26">
    <cfRule type="cellIs" dxfId="10572" priority="6494" stopIfTrue="1" operator="greaterThan">
      <formula>1000</formula>
    </cfRule>
  </conditionalFormatting>
  <conditionalFormatting sqref="T26">
    <cfRule type="cellIs" dxfId="10571" priority="6493" stopIfTrue="1" operator="greaterThan">
      <formula>400</formula>
    </cfRule>
  </conditionalFormatting>
  <conditionalFormatting sqref="P26">
    <cfRule type="cellIs" dxfId="10570" priority="6492" stopIfTrue="1" operator="greaterThan">
      <formula>500</formula>
    </cfRule>
  </conditionalFormatting>
  <conditionalFormatting sqref="Q26">
    <cfRule type="cellIs" dxfId="10569" priority="6491" stopIfTrue="1" operator="greaterThan">
      <formula>0.2</formula>
    </cfRule>
  </conditionalFormatting>
  <conditionalFormatting sqref="R26:S26">
    <cfRule type="cellIs" dxfId="10568" priority="6490" stopIfTrue="1" operator="greaterThan">
      <formula>0.1</formula>
    </cfRule>
  </conditionalFormatting>
  <conditionalFormatting sqref="U26 Z26 AF26">
    <cfRule type="cellIs" dxfId="10567" priority="6489" stopIfTrue="1" operator="greaterThan">
      <formula>0.05</formula>
    </cfRule>
  </conditionalFormatting>
  <conditionalFormatting sqref="V26">
    <cfRule type="cellIs" dxfId="10566" priority="6488" stopIfTrue="1" operator="greaterThan">
      <formula>0.005</formula>
    </cfRule>
  </conditionalFormatting>
  <conditionalFormatting sqref="W26">
    <cfRule type="cellIs" dxfId="10565" priority="6487" stopIfTrue="1" operator="greaterThan">
      <formula>30</formula>
    </cfRule>
  </conditionalFormatting>
  <conditionalFormatting sqref="X26 AL26">
    <cfRule type="cellIs" dxfId="10564" priority="6486" stopIfTrue="1" operator="greaterThan">
      <formula>5</formula>
    </cfRule>
  </conditionalFormatting>
  <conditionalFormatting sqref="Y26">
    <cfRule type="cellIs" dxfId="10563" priority="6485" stopIfTrue="1" operator="greaterThan">
      <formula>2</formula>
    </cfRule>
  </conditionalFormatting>
  <conditionalFormatting sqref="AA26">
    <cfRule type="cellIs" dxfId="10562" priority="6484" stopIfTrue="1" operator="greaterThan">
      <formula>3</formula>
    </cfRule>
  </conditionalFormatting>
  <conditionalFormatting sqref="AB26">
    <cfRule type="cellIs" dxfId="10561" priority="6483" stopIfTrue="1" operator="greaterThan">
      <formula>0.15</formula>
    </cfRule>
  </conditionalFormatting>
  <conditionalFormatting sqref="AC26">
    <cfRule type="cellIs" dxfId="10560" priority="6481" stopIfTrue="1" operator="greaterThan">
      <formula>0.001</formula>
    </cfRule>
    <cfRule type="cellIs" dxfId="10559" priority="6482" stopIfTrue="1" operator="greaterThan">
      <formula>0.001</formula>
    </cfRule>
  </conditionalFormatting>
  <conditionalFormatting sqref="AD26">
    <cfRule type="cellIs" dxfId="10558" priority="6480" stopIfTrue="1" operator="greaterThan">
      <formula>0.01</formula>
    </cfRule>
  </conditionalFormatting>
  <conditionalFormatting sqref="AE26">
    <cfRule type="cellIs" dxfId="10557" priority="6479" stopIfTrue="1" operator="greaterThan">
      <formula>100</formula>
    </cfRule>
  </conditionalFormatting>
  <conditionalFormatting sqref="AZ26">
    <cfRule type="cellIs" dxfId="10556" priority="6478" stopIfTrue="1" operator="greaterThan">
      <formula>1</formula>
    </cfRule>
  </conditionalFormatting>
  <conditionalFormatting sqref="BA26">
    <cfRule type="cellIs" dxfId="10555" priority="6477" stopIfTrue="1" operator="greaterThan">
      <formula>0.5</formula>
    </cfRule>
  </conditionalFormatting>
  <conditionalFormatting sqref="BG26">
    <cfRule type="cellIs" dxfId="10554" priority="6476" stopIfTrue="1" operator="greaterThan">
      <formula>0.021</formula>
    </cfRule>
  </conditionalFormatting>
  <conditionalFormatting sqref="AX26">
    <cfRule type="cellIs" dxfId="10553" priority="6475" stopIfTrue="1" operator="greaterThan">
      <formula>10</formula>
    </cfRule>
  </conditionalFormatting>
  <conditionalFormatting sqref="J26">
    <cfRule type="cellIs" dxfId="10552" priority="6474" stopIfTrue="1" operator="greaterThan">
      <formula>20</formula>
    </cfRule>
  </conditionalFormatting>
  <conditionalFormatting sqref="O26">
    <cfRule type="cellIs" dxfId="10551" priority="6473" stopIfTrue="1" operator="greaterThan">
      <formula>250</formula>
    </cfRule>
  </conditionalFormatting>
  <conditionalFormatting sqref="AG26">
    <cfRule type="cellIs" dxfId="10550" priority="6472" stopIfTrue="1" operator="greaterThan">
      <formula>200</formula>
    </cfRule>
  </conditionalFormatting>
  <conditionalFormatting sqref="AI27:AJ27">
    <cfRule type="cellIs" dxfId="10549" priority="6471" stopIfTrue="1" operator="greaterThan">
      <formula>20</formula>
    </cfRule>
  </conditionalFormatting>
  <conditionalFormatting sqref="BG27">
    <cfRule type="cellIs" dxfId="10548" priority="6470" stopIfTrue="1" operator="greaterThan">
      <formula>0.5</formula>
    </cfRule>
  </conditionalFormatting>
  <conditionalFormatting sqref="AZ27">
    <cfRule type="cellIs" dxfId="10547" priority="6469" stopIfTrue="1" operator="greaterThan">
      <formula>0.3</formula>
    </cfRule>
  </conditionalFormatting>
  <conditionalFormatting sqref="BA27 BC27:BD27">
    <cfRule type="cellIs" dxfId="10546" priority="6468" stopIfTrue="1" operator="greaterThan">
      <formula>0.15</formula>
    </cfRule>
  </conditionalFormatting>
  <conditionalFormatting sqref="BB27">
    <cfRule type="cellIs" dxfId="10545" priority="6467" stopIfTrue="1" operator="greaterThan">
      <formula>0.001</formula>
    </cfRule>
  </conditionalFormatting>
  <conditionalFormatting sqref="BE27">
    <cfRule type="cellIs" dxfId="10544" priority="6466" stopIfTrue="1" operator="greaterThan">
      <formula>200</formula>
    </cfRule>
  </conditionalFormatting>
  <conditionalFormatting sqref="BF27">
    <cfRule type="cellIs" dxfId="10543" priority="6465" stopIfTrue="1" operator="greaterThan">
      <formula>1000</formula>
    </cfRule>
  </conditionalFormatting>
  <conditionalFormatting sqref="K27">
    <cfRule type="cellIs" dxfId="10542" priority="6464" stopIfTrue="1" operator="greaterThan">
      <formula>1500</formula>
    </cfRule>
  </conditionalFormatting>
  <conditionalFormatting sqref="L27">
    <cfRule type="cellIs" dxfId="10541" priority="6463" stopIfTrue="1" operator="notBetween">
      <formula>6.5</formula>
      <formula>8.5</formula>
    </cfRule>
  </conditionalFormatting>
  <conditionalFormatting sqref="M27 AS27">
    <cfRule type="cellIs" dxfId="10540" priority="6462" stopIfTrue="1" operator="greaterThan">
      <formula>1000</formula>
    </cfRule>
  </conditionalFormatting>
  <conditionalFormatting sqref="T27">
    <cfRule type="cellIs" dxfId="10539" priority="6461" stopIfTrue="1" operator="greaterThan">
      <formula>400</formula>
    </cfRule>
  </conditionalFormatting>
  <conditionalFormatting sqref="P27">
    <cfRule type="cellIs" dxfId="10538" priority="6460" stopIfTrue="1" operator="greaterThan">
      <formula>500</formula>
    </cfRule>
  </conditionalFormatting>
  <conditionalFormatting sqref="Q27">
    <cfRule type="cellIs" dxfId="10537" priority="6459" stopIfTrue="1" operator="greaterThan">
      <formula>0.2</formula>
    </cfRule>
  </conditionalFormatting>
  <conditionalFormatting sqref="R27:S27">
    <cfRule type="cellIs" dxfId="10536" priority="6458" stopIfTrue="1" operator="greaterThan">
      <formula>0.1</formula>
    </cfRule>
  </conditionalFormatting>
  <conditionalFormatting sqref="U27 Z27 AF27">
    <cfRule type="cellIs" dxfId="10535" priority="6457" stopIfTrue="1" operator="greaterThan">
      <formula>0.05</formula>
    </cfRule>
  </conditionalFormatting>
  <conditionalFormatting sqref="V27">
    <cfRule type="cellIs" dxfId="10534" priority="6456" stopIfTrue="1" operator="greaterThan">
      <formula>0.005</formula>
    </cfRule>
  </conditionalFormatting>
  <conditionalFormatting sqref="W27">
    <cfRule type="cellIs" dxfId="10533" priority="6455" stopIfTrue="1" operator="greaterThan">
      <formula>30</formula>
    </cfRule>
  </conditionalFormatting>
  <conditionalFormatting sqref="X27 AL27">
    <cfRule type="cellIs" dxfId="10532" priority="6454" stopIfTrue="1" operator="greaterThan">
      <formula>5</formula>
    </cfRule>
  </conditionalFormatting>
  <conditionalFormatting sqref="Y27">
    <cfRule type="cellIs" dxfId="10531" priority="6453" stopIfTrue="1" operator="greaterThan">
      <formula>2</formula>
    </cfRule>
  </conditionalFormatting>
  <conditionalFormatting sqref="AA27">
    <cfRule type="cellIs" dxfId="10530" priority="6452" stopIfTrue="1" operator="greaterThan">
      <formula>3</formula>
    </cfRule>
  </conditionalFormatting>
  <conditionalFormatting sqref="AB27">
    <cfRule type="cellIs" dxfId="10529" priority="6451" stopIfTrue="1" operator="greaterThan">
      <formula>0.15</formula>
    </cfRule>
  </conditionalFormatting>
  <conditionalFormatting sqref="AC27">
    <cfRule type="cellIs" dxfId="10528" priority="6449" stopIfTrue="1" operator="greaterThan">
      <formula>0.001</formula>
    </cfRule>
    <cfRule type="cellIs" dxfId="10527" priority="6450" stopIfTrue="1" operator="greaterThan">
      <formula>0.001</formula>
    </cfRule>
  </conditionalFormatting>
  <conditionalFormatting sqref="AD27">
    <cfRule type="cellIs" dxfId="10526" priority="6448" stopIfTrue="1" operator="greaterThan">
      <formula>0.01</formula>
    </cfRule>
  </conditionalFormatting>
  <conditionalFormatting sqref="AE27">
    <cfRule type="cellIs" dxfId="10525" priority="6447" stopIfTrue="1" operator="greaterThan">
      <formula>100</formula>
    </cfRule>
  </conditionalFormatting>
  <conditionalFormatting sqref="AZ27">
    <cfRule type="cellIs" dxfId="10524" priority="6446" stopIfTrue="1" operator="greaterThan">
      <formula>1</formula>
    </cfRule>
  </conditionalFormatting>
  <conditionalFormatting sqref="BA27">
    <cfRule type="cellIs" dxfId="10523" priority="6445" stopIfTrue="1" operator="greaterThan">
      <formula>0.5</formula>
    </cfRule>
  </conditionalFormatting>
  <conditionalFormatting sqref="BG27">
    <cfRule type="cellIs" dxfId="10522" priority="6444" stopIfTrue="1" operator="greaterThan">
      <formula>0.021</formula>
    </cfRule>
  </conditionalFormatting>
  <conditionalFormatting sqref="AX27">
    <cfRule type="cellIs" dxfId="10521" priority="6443" stopIfTrue="1" operator="greaterThan">
      <formula>10</formula>
    </cfRule>
  </conditionalFormatting>
  <conditionalFormatting sqref="J27">
    <cfRule type="cellIs" dxfId="10520" priority="6442" stopIfTrue="1" operator="greaterThan">
      <formula>20</formula>
    </cfRule>
  </conditionalFormatting>
  <conditionalFormatting sqref="O27">
    <cfRule type="cellIs" dxfId="10519" priority="6441" stopIfTrue="1" operator="greaterThan">
      <formula>250</formula>
    </cfRule>
  </conditionalFormatting>
  <conditionalFormatting sqref="AG27">
    <cfRule type="cellIs" dxfId="10518" priority="6440" stopIfTrue="1" operator="greaterThan">
      <formula>200</formula>
    </cfRule>
  </conditionalFormatting>
  <conditionalFormatting sqref="AI28:AJ28">
    <cfRule type="cellIs" dxfId="10517" priority="6439" stopIfTrue="1" operator="greaterThan">
      <formula>20</formula>
    </cfRule>
  </conditionalFormatting>
  <conditionalFormatting sqref="BG28">
    <cfRule type="cellIs" dxfId="10516" priority="6438" stopIfTrue="1" operator="greaterThan">
      <formula>0.5</formula>
    </cfRule>
  </conditionalFormatting>
  <conditionalFormatting sqref="AZ28">
    <cfRule type="cellIs" dxfId="10515" priority="6437" stopIfTrue="1" operator="greaterThan">
      <formula>0.3</formula>
    </cfRule>
  </conditionalFormatting>
  <conditionalFormatting sqref="BA28 BC28:BD28">
    <cfRule type="cellIs" dxfId="10514" priority="6436" stopIfTrue="1" operator="greaterThan">
      <formula>0.15</formula>
    </cfRule>
  </conditionalFormatting>
  <conditionalFormatting sqref="BB28">
    <cfRule type="cellIs" dxfId="10513" priority="6435" stopIfTrue="1" operator="greaterThan">
      <formula>0.001</formula>
    </cfRule>
  </conditionalFormatting>
  <conditionalFormatting sqref="BE28">
    <cfRule type="cellIs" dxfId="10512" priority="6434" stopIfTrue="1" operator="greaterThan">
      <formula>200</formula>
    </cfRule>
  </conditionalFormatting>
  <conditionalFormatting sqref="BF28">
    <cfRule type="cellIs" dxfId="10511" priority="6433" stopIfTrue="1" operator="greaterThan">
      <formula>1000</formula>
    </cfRule>
  </conditionalFormatting>
  <conditionalFormatting sqref="K28">
    <cfRule type="cellIs" dxfId="10510" priority="6432" stopIfTrue="1" operator="greaterThan">
      <formula>1500</formula>
    </cfRule>
  </conditionalFormatting>
  <conditionalFormatting sqref="L28">
    <cfRule type="cellIs" dxfId="10509" priority="6431" stopIfTrue="1" operator="notBetween">
      <formula>6.5</formula>
      <formula>8.5</formula>
    </cfRule>
  </conditionalFormatting>
  <conditionalFormatting sqref="M28 AS28">
    <cfRule type="cellIs" dxfId="10508" priority="6430" stopIfTrue="1" operator="greaterThan">
      <formula>1000</formula>
    </cfRule>
  </conditionalFormatting>
  <conditionalFormatting sqref="T28">
    <cfRule type="cellIs" dxfId="10507" priority="6429" stopIfTrue="1" operator="greaterThan">
      <formula>400</formula>
    </cfRule>
  </conditionalFormatting>
  <conditionalFormatting sqref="P28">
    <cfRule type="cellIs" dxfId="10506" priority="6428" stopIfTrue="1" operator="greaterThan">
      <formula>500</formula>
    </cfRule>
  </conditionalFormatting>
  <conditionalFormatting sqref="Q28">
    <cfRule type="cellIs" dxfId="10505" priority="6427" stopIfTrue="1" operator="greaterThan">
      <formula>0.2</formula>
    </cfRule>
  </conditionalFormatting>
  <conditionalFormatting sqref="R28:S28">
    <cfRule type="cellIs" dxfId="10504" priority="6426" stopIfTrue="1" operator="greaterThan">
      <formula>0.1</formula>
    </cfRule>
  </conditionalFormatting>
  <conditionalFormatting sqref="U28 Z28 AF28">
    <cfRule type="cellIs" dxfId="10503" priority="6425" stopIfTrue="1" operator="greaterThan">
      <formula>0.05</formula>
    </cfRule>
  </conditionalFormatting>
  <conditionalFormatting sqref="V28">
    <cfRule type="cellIs" dxfId="10502" priority="6424" stopIfTrue="1" operator="greaterThan">
      <formula>0.005</formula>
    </cfRule>
  </conditionalFormatting>
  <conditionalFormatting sqref="W28">
    <cfRule type="cellIs" dxfId="10501" priority="6423" stopIfTrue="1" operator="greaterThan">
      <formula>30</formula>
    </cfRule>
  </conditionalFormatting>
  <conditionalFormatting sqref="X28 AL28">
    <cfRule type="cellIs" dxfId="10500" priority="6422" stopIfTrue="1" operator="greaterThan">
      <formula>5</formula>
    </cfRule>
  </conditionalFormatting>
  <conditionalFormatting sqref="Y28">
    <cfRule type="cellIs" dxfId="10499" priority="6421" stopIfTrue="1" operator="greaterThan">
      <formula>2</formula>
    </cfRule>
  </conditionalFormatting>
  <conditionalFormatting sqref="AA28">
    <cfRule type="cellIs" dxfId="10498" priority="6420" stopIfTrue="1" operator="greaterThan">
      <formula>3</formula>
    </cfRule>
  </conditionalFormatting>
  <conditionalFormatting sqref="AB28">
    <cfRule type="cellIs" dxfId="10497" priority="6419" stopIfTrue="1" operator="greaterThan">
      <formula>0.15</formula>
    </cfRule>
  </conditionalFormatting>
  <conditionalFormatting sqref="AC28">
    <cfRule type="cellIs" dxfId="10496" priority="6417" stopIfTrue="1" operator="greaterThan">
      <formula>0.001</formula>
    </cfRule>
    <cfRule type="cellIs" dxfId="10495" priority="6418" stopIfTrue="1" operator="greaterThan">
      <formula>0.001</formula>
    </cfRule>
  </conditionalFormatting>
  <conditionalFormatting sqref="AD28">
    <cfRule type="cellIs" dxfId="10494" priority="6416" stopIfTrue="1" operator="greaterThan">
      <formula>0.01</formula>
    </cfRule>
  </conditionalFormatting>
  <conditionalFormatting sqref="AE28">
    <cfRule type="cellIs" dxfId="10493" priority="6415" stopIfTrue="1" operator="greaterThan">
      <formula>100</formula>
    </cfRule>
  </conditionalFormatting>
  <conditionalFormatting sqref="AZ28">
    <cfRule type="cellIs" dxfId="10492" priority="6414" stopIfTrue="1" operator="greaterThan">
      <formula>1</formula>
    </cfRule>
  </conditionalFormatting>
  <conditionalFormatting sqref="BA28">
    <cfRule type="cellIs" dxfId="10491" priority="6413" stopIfTrue="1" operator="greaterThan">
      <formula>0.5</formula>
    </cfRule>
  </conditionalFormatting>
  <conditionalFormatting sqref="BG28">
    <cfRule type="cellIs" dxfId="10490" priority="6412" stopIfTrue="1" operator="greaterThan">
      <formula>0.021</formula>
    </cfRule>
  </conditionalFormatting>
  <conditionalFormatting sqref="AX28">
    <cfRule type="cellIs" dxfId="10489" priority="6411" stopIfTrue="1" operator="greaterThan">
      <formula>10</formula>
    </cfRule>
  </conditionalFormatting>
  <conditionalFormatting sqref="J28">
    <cfRule type="cellIs" dxfId="10488" priority="6410" stopIfTrue="1" operator="greaterThan">
      <formula>20</formula>
    </cfRule>
  </conditionalFormatting>
  <conditionalFormatting sqref="O28">
    <cfRule type="cellIs" dxfId="10487" priority="6409" stopIfTrue="1" operator="greaterThan">
      <formula>250</formula>
    </cfRule>
  </conditionalFormatting>
  <conditionalFormatting sqref="AG28">
    <cfRule type="cellIs" dxfId="10486" priority="6408" stopIfTrue="1" operator="greaterThan">
      <formula>200</formula>
    </cfRule>
  </conditionalFormatting>
  <conditionalFormatting sqref="AI29:AJ29">
    <cfRule type="cellIs" dxfId="10485" priority="6407" stopIfTrue="1" operator="greaterThan">
      <formula>20</formula>
    </cfRule>
  </conditionalFormatting>
  <conditionalFormatting sqref="BG29">
    <cfRule type="cellIs" dxfId="10484" priority="6406" stopIfTrue="1" operator="greaterThan">
      <formula>0.5</formula>
    </cfRule>
  </conditionalFormatting>
  <conditionalFormatting sqref="AZ29">
    <cfRule type="cellIs" dxfId="10483" priority="6405" stopIfTrue="1" operator="greaterThan">
      <formula>0.3</formula>
    </cfRule>
  </conditionalFormatting>
  <conditionalFormatting sqref="BA29 BC29:BD29">
    <cfRule type="cellIs" dxfId="10482" priority="6404" stopIfTrue="1" operator="greaterThan">
      <formula>0.15</formula>
    </cfRule>
  </conditionalFormatting>
  <conditionalFormatting sqref="BB29">
    <cfRule type="cellIs" dxfId="10481" priority="6403" stopIfTrue="1" operator="greaterThan">
      <formula>0.001</formula>
    </cfRule>
  </conditionalFormatting>
  <conditionalFormatting sqref="BE29">
    <cfRule type="cellIs" dxfId="10480" priority="6402" stopIfTrue="1" operator="greaterThan">
      <formula>200</formula>
    </cfRule>
  </conditionalFormatting>
  <conditionalFormatting sqref="BF29">
    <cfRule type="cellIs" dxfId="10479" priority="6401" stopIfTrue="1" operator="greaterThan">
      <formula>1000</formula>
    </cfRule>
  </conditionalFormatting>
  <conditionalFormatting sqref="K29">
    <cfRule type="cellIs" dxfId="10478" priority="6400" stopIfTrue="1" operator="greaterThan">
      <formula>1500</formula>
    </cfRule>
  </conditionalFormatting>
  <conditionalFormatting sqref="L29">
    <cfRule type="cellIs" dxfId="10477" priority="6399" stopIfTrue="1" operator="notBetween">
      <formula>6.5</formula>
      <formula>8.5</formula>
    </cfRule>
  </conditionalFormatting>
  <conditionalFormatting sqref="M29 AS29">
    <cfRule type="cellIs" dxfId="10476" priority="6398" stopIfTrue="1" operator="greaterThan">
      <formula>1000</formula>
    </cfRule>
  </conditionalFormatting>
  <conditionalFormatting sqref="T29">
    <cfRule type="cellIs" dxfId="10475" priority="6397" stopIfTrue="1" operator="greaterThan">
      <formula>400</formula>
    </cfRule>
  </conditionalFormatting>
  <conditionalFormatting sqref="P29">
    <cfRule type="cellIs" dxfId="10474" priority="6396" stopIfTrue="1" operator="greaterThan">
      <formula>500</formula>
    </cfRule>
  </conditionalFormatting>
  <conditionalFormatting sqref="Q29">
    <cfRule type="cellIs" dxfId="10473" priority="6395" stopIfTrue="1" operator="greaterThan">
      <formula>0.2</formula>
    </cfRule>
  </conditionalFormatting>
  <conditionalFormatting sqref="R29:S29">
    <cfRule type="cellIs" dxfId="10472" priority="6394" stopIfTrue="1" operator="greaterThan">
      <formula>0.1</formula>
    </cfRule>
  </conditionalFormatting>
  <conditionalFormatting sqref="U29 Z29 AF29">
    <cfRule type="cellIs" dxfId="10471" priority="6393" stopIfTrue="1" operator="greaterThan">
      <formula>0.05</formula>
    </cfRule>
  </conditionalFormatting>
  <conditionalFormatting sqref="V29">
    <cfRule type="cellIs" dxfId="10470" priority="6392" stopIfTrue="1" operator="greaterThan">
      <formula>0.005</formula>
    </cfRule>
  </conditionalFormatting>
  <conditionalFormatting sqref="W29">
    <cfRule type="cellIs" dxfId="10469" priority="6391" stopIfTrue="1" operator="greaterThan">
      <formula>30</formula>
    </cfRule>
  </conditionalFormatting>
  <conditionalFormatting sqref="X29 AL29">
    <cfRule type="cellIs" dxfId="10468" priority="6390" stopIfTrue="1" operator="greaterThan">
      <formula>5</formula>
    </cfRule>
  </conditionalFormatting>
  <conditionalFormatting sqref="Y29">
    <cfRule type="cellIs" dxfId="10467" priority="6389" stopIfTrue="1" operator="greaterThan">
      <formula>2</formula>
    </cfRule>
  </conditionalFormatting>
  <conditionalFormatting sqref="AA29">
    <cfRule type="cellIs" dxfId="10466" priority="6388" stopIfTrue="1" operator="greaterThan">
      <formula>3</formula>
    </cfRule>
  </conditionalFormatting>
  <conditionalFormatting sqref="AB29">
    <cfRule type="cellIs" dxfId="10465" priority="6387" stopIfTrue="1" operator="greaterThan">
      <formula>0.15</formula>
    </cfRule>
  </conditionalFormatting>
  <conditionalFormatting sqref="AC29">
    <cfRule type="cellIs" dxfId="10464" priority="6385" stopIfTrue="1" operator="greaterThan">
      <formula>0.001</formula>
    </cfRule>
    <cfRule type="cellIs" dxfId="10463" priority="6386" stopIfTrue="1" operator="greaterThan">
      <formula>0.001</formula>
    </cfRule>
  </conditionalFormatting>
  <conditionalFormatting sqref="AD29">
    <cfRule type="cellIs" dxfId="10462" priority="6384" stopIfTrue="1" operator="greaterThan">
      <formula>0.01</formula>
    </cfRule>
  </conditionalFormatting>
  <conditionalFormatting sqref="AE29">
    <cfRule type="cellIs" dxfId="10461" priority="6383" stopIfTrue="1" operator="greaterThan">
      <formula>100</formula>
    </cfRule>
  </conditionalFormatting>
  <conditionalFormatting sqref="AZ29">
    <cfRule type="cellIs" dxfId="10460" priority="6382" stopIfTrue="1" operator="greaterThan">
      <formula>1</formula>
    </cfRule>
  </conditionalFormatting>
  <conditionalFormatting sqref="BA29">
    <cfRule type="cellIs" dxfId="10459" priority="6381" stopIfTrue="1" operator="greaterThan">
      <formula>0.5</formula>
    </cfRule>
  </conditionalFormatting>
  <conditionalFormatting sqref="BG29">
    <cfRule type="cellIs" dxfId="10458" priority="6380" stopIfTrue="1" operator="greaterThan">
      <formula>0.021</formula>
    </cfRule>
  </conditionalFormatting>
  <conditionalFormatting sqref="AX29">
    <cfRule type="cellIs" dxfId="10457" priority="6379" stopIfTrue="1" operator="greaterThan">
      <formula>10</formula>
    </cfRule>
  </conditionalFormatting>
  <conditionalFormatting sqref="J29">
    <cfRule type="cellIs" dxfId="10456" priority="6378" stopIfTrue="1" operator="greaterThan">
      <formula>20</formula>
    </cfRule>
  </conditionalFormatting>
  <conditionalFormatting sqref="O29">
    <cfRule type="cellIs" dxfId="10455" priority="6377" stopIfTrue="1" operator="greaterThan">
      <formula>250</formula>
    </cfRule>
  </conditionalFormatting>
  <conditionalFormatting sqref="AG29">
    <cfRule type="cellIs" dxfId="10454" priority="6376" stopIfTrue="1" operator="greaterThan">
      <formula>200</formula>
    </cfRule>
  </conditionalFormatting>
  <conditionalFormatting sqref="AI30:AJ30">
    <cfRule type="cellIs" dxfId="10453" priority="6375" stopIfTrue="1" operator="greaterThan">
      <formula>20</formula>
    </cfRule>
  </conditionalFormatting>
  <conditionalFormatting sqref="BG30">
    <cfRule type="cellIs" dxfId="10452" priority="6374" stopIfTrue="1" operator="greaterThan">
      <formula>0.5</formula>
    </cfRule>
  </conditionalFormatting>
  <conditionalFormatting sqref="AZ30">
    <cfRule type="cellIs" dxfId="10451" priority="6373" stopIfTrue="1" operator="greaterThan">
      <formula>0.3</formula>
    </cfRule>
  </conditionalFormatting>
  <conditionalFormatting sqref="BA30 BC30:BD30">
    <cfRule type="cellIs" dxfId="10450" priority="6372" stopIfTrue="1" operator="greaterThan">
      <formula>0.15</formula>
    </cfRule>
  </conditionalFormatting>
  <conditionalFormatting sqref="BB30">
    <cfRule type="cellIs" dxfId="10449" priority="6371" stopIfTrue="1" operator="greaterThan">
      <formula>0.001</formula>
    </cfRule>
  </conditionalFormatting>
  <conditionalFormatting sqref="BE30">
    <cfRule type="cellIs" dxfId="10448" priority="6370" stopIfTrue="1" operator="greaterThan">
      <formula>200</formula>
    </cfRule>
  </conditionalFormatting>
  <conditionalFormatting sqref="BF30">
    <cfRule type="cellIs" dxfId="10447" priority="6369" stopIfTrue="1" operator="greaterThan">
      <formula>1000</formula>
    </cfRule>
  </conditionalFormatting>
  <conditionalFormatting sqref="K30">
    <cfRule type="cellIs" dxfId="10446" priority="6368" stopIfTrue="1" operator="greaterThan">
      <formula>1500</formula>
    </cfRule>
  </conditionalFormatting>
  <conditionalFormatting sqref="L30">
    <cfRule type="cellIs" dxfId="10445" priority="6367" stopIfTrue="1" operator="notBetween">
      <formula>6.5</formula>
      <formula>8.5</formula>
    </cfRule>
  </conditionalFormatting>
  <conditionalFormatting sqref="M30 AS30">
    <cfRule type="cellIs" dxfId="10444" priority="6366" stopIfTrue="1" operator="greaterThan">
      <formula>1000</formula>
    </cfRule>
  </conditionalFormatting>
  <conditionalFormatting sqref="T30">
    <cfRule type="cellIs" dxfId="10443" priority="6365" stopIfTrue="1" operator="greaterThan">
      <formula>400</formula>
    </cfRule>
  </conditionalFormatting>
  <conditionalFormatting sqref="P30">
    <cfRule type="cellIs" dxfId="10442" priority="6364" stopIfTrue="1" operator="greaterThan">
      <formula>500</formula>
    </cfRule>
  </conditionalFormatting>
  <conditionalFormatting sqref="Q30">
    <cfRule type="cellIs" dxfId="10441" priority="6363" stopIfTrue="1" operator="greaterThan">
      <formula>0.2</formula>
    </cfRule>
  </conditionalFormatting>
  <conditionalFormatting sqref="R30:S30">
    <cfRule type="cellIs" dxfId="10440" priority="6362" stopIfTrue="1" operator="greaterThan">
      <formula>0.1</formula>
    </cfRule>
  </conditionalFormatting>
  <conditionalFormatting sqref="U30 Z30 AF30">
    <cfRule type="cellIs" dxfId="10439" priority="6361" stopIfTrue="1" operator="greaterThan">
      <formula>0.05</formula>
    </cfRule>
  </conditionalFormatting>
  <conditionalFormatting sqref="V30">
    <cfRule type="cellIs" dxfId="10438" priority="6360" stopIfTrue="1" operator="greaterThan">
      <formula>0.005</formula>
    </cfRule>
  </conditionalFormatting>
  <conditionalFormatting sqref="W30">
    <cfRule type="cellIs" dxfId="10437" priority="6359" stopIfTrue="1" operator="greaterThan">
      <formula>30</formula>
    </cfRule>
  </conditionalFormatting>
  <conditionalFormatting sqref="X30 AL30">
    <cfRule type="cellIs" dxfId="10436" priority="6358" stopIfTrue="1" operator="greaterThan">
      <formula>5</formula>
    </cfRule>
  </conditionalFormatting>
  <conditionalFormatting sqref="Y30">
    <cfRule type="cellIs" dxfId="10435" priority="6357" stopIfTrue="1" operator="greaterThan">
      <formula>2</formula>
    </cfRule>
  </conditionalFormatting>
  <conditionalFormatting sqref="AA30">
    <cfRule type="cellIs" dxfId="10434" priority="6356" stopIfTrue="1" operator="greaterThan">
      <formula>3</formula>
    </cfRule>
  </conditionalFormatting>
  <conditionalFormatting sqref="AB30">
    <cfRule type="cellIs" dxfId="10433" priority="6355" stopIfTrue="1" operator="greaterThan">
      <formula>0.15</formula>
    </cfRule>
  </conditionalFormatting>
  <conditionalFormatting sqref="AC30">
    <cfRule type="cellIs" dxfId="10432" priority="6353" stopIfTrue="1" operator="greaterThan">
      <formula>0.001</formula>
    </cfRule>
    <cfRule type="cellIs" dxfId="10431" priority="6354" stopIfTrue="1" operator="greaterThan">
      <formula>0.001</formula>
    </cfRule>
  </conditionalFormatting>
  <conditionalFormatting sqref="AD30">
    <cfRule type="cellIs" dxfId="10430" priority="6352" stopIfTrue="1" operator="greaterThan">
      <formula>0.01</formula>
    </cfRule>
  </conditionalFormatting>
  <conditionalFormatting sqref="AE30">
    <cfRule type="cellIs" dxfId="10429" priority="6351" stopIfTrue="1" operator="greaterThan">
      <formula>100</formula>
    </cfRule>
  </conditionalFormatting>
  <conditionalFormatting sqref="AZ30">
    <cfRule type="cellIs" dxfId="10428" priority="6350" stopIfTrue="1" operator="greaterThan">
      <formula>1</formula>
    </cfRule>
  </conditionalFormatting>
  <conditionalFormatting sqref="BA30">
    <cfRule type="cellIs" dxfId="10427" priority="6349" stopIfTrue="1" operator="greaterThan">
      <formula>0.5</formula>
    </cfRule>
  </conditionalFormatting>
  <conditionalFormatting sqref="BG30">
    <cfRule type="cellIs" dxfId="10426" priority="6348" stopIfTrue="1" operator="greaterThan">
      <formula>0.021</formula>
    </cfRule>
  </conditionalFormatting>
  <conditionalFormatting sqref="AX30">
    <cfRule type="cellIs" dxfId="10425" priority="6347" stopIfTrue="1" operator="greaterThan">
      <formula>10</formula>
    </cfRule>
  </conditionalFormatting>
  <conditionalFormatting sqref="J30">
    <cfRule type="cellIs" dxfId="10424" priority="6346" stopIfTrue="1" operator="greaterThan">
      <formula>20</formula>
    </cfRule>
  </conditionalFormatting>
  <conditionalFormatting sqref="O30">
    <cfRule type="cellIs" dxfId="10423" priority="6345" stopIfTrue="1" operator="greaterThan">
      <formula>250</formula>
    </cfRule>
  </conditionalFormatting>
  <conditionalFormatting sqref="AG30">
    <cfRule type="cellIs" dxfId="10422" priority="6344" stopIfTrue="1" operator="greaterThan">
      <formula>200</formula>
    </cfRule>
  </conditionalFormatting>
  <conditionalFormatting sqref="AI31:AJ31">
    <cfRule type="cellIs" dxfId="10421" priority="6343" stopIfTrue="1" operator="greaterThan">
      <formula>20</formula>
    </cfRule>
  </conditionalFormatting>
  <conditionalFormatting sqref="BG31">
    <cfRule type="cellIs" dxfId="10420" priority="6342" stopIfTrue="1" operator="greaterThan">
      <formula>0.5</formula>
    </cfRule>
  </conditionalFormatting>
  <conditionalFormatting sqref="AZ31">
    <cfRule type="cellIs" dxfId="10419" priority="6341" stopIfTrue="1" operator="greaterThan">
      <formula>0.3</formula>
    </cfRule>
  </conditionalFormatting>
  <conditionalFormatting sqref="BA31 BC31:BD31">
    <cfRule type="cellIs" dxfId="10418" priority="6340" stopIfTrue="1" operator="greaterThan">
      <formula>0.15</formula>
    </cfRule>
  </conditionalFormatting>
  <conditionalFormatting sqref="BB31">
    <cfRule type="cellIs" dxfId="10417" priority="6339" stopIfTrue="1" operator="greaterThan">
      <formula>0.001</formula>
    </cfRule>
  </conditionalFormatting>
  <conditionalFormatting sqref="BE31">
    <cfRule type="cellIs" dxfId="10416" priority="6338" stopIfTrue="1" operator="greaterThan">
      <formula>200</formula>
    </cfRule>
  </conditionalFormatting>
  <conditionalFormatting sqref="BF31">
    <cfRule type="cellIs" dxfId="10415" priority="6337" stopIfTrue="1" operator="greaterThan">
      <formula>1000</formula>
    </cfRule>
  </conditionalFormatting>
  <conditionalFormatting sqref="K31">
    <cfRule type="cellIs" dxfId="10414" priority="6336" stopIfTrue="1" operator="greaterThan">
      <formula>1500</formula>
    </cfRule>
  </conditionalFormatting>
  <conditionalFormatting sqref="L31">
    <cfRule type="cellIs" dxfId="10413" priority="6335" stopIfTrue="1" operator="notBetween">
      <formula>6.5</formula>
      <formula>8.5</formula>
    </cfRule>
  </conditionalFormatting>
  <conditionalFormatting sqref="M31 AS31">
    <cfRule type="cellIs" dxfId="10412" priority="6334" stopIfTrue="1" operator="greaterThan">
      <formula>1000</formula>
    </cfRule>
  </conditionalFormatting>
  <conditionalFormatting sqref="T31">
    <cfRule type="cellIs" dxfId="10411" priority="6333" stopIfTrue="1" operator="greaterThan">
      <formula>400</formula>
    </cfRule>
  </conditionalFormatting>
  <conditionalFormatting sqref="P31">
    <cfRule type="cellIs" dxfId="10410" priority="6332" stopIfTrue="1" operator="greaterThan">
      <formula>500</formula>
    </cfRule>
  </conditionalFormatting>
  <conditionalFormatting sqref="Q31">
    <cfRule type="cellIs" dxfId="10409" priority="6331" stopIfTrue="1" operator="greaterThan">
      <formula>0.2</formula>
    </cfRule>
  </conditionalFormatting>
  <conditionalFormatting sqref="R31:S31">
    <cfRule type="cellIs" dxfId="10408" priority="6330" stopIfTrue="1" operator="greaterThan">
      <formula>0.1</formula>
    </cfRule>
  </conditionalFormatting>
  <conditionalFormatting sqref="U31 Z31 AF31">
    <cfRule type="cellIs" dxfId="10407" priority="6329" stopIfTrue="1" operator="greaterThan">
      <formula>0.05</formula>
    </cfRule>
  </conditionalFormatting>
  <conditionalFormatting sqref="V31">
    <cfRule type="cellIs" dxfId="10406" priority="6328" stopIfTrue="1" operator="greaterThan">
      <formula>0.005</formula>
    </cfRule>
  </conditionalFormatting>
  <conditionalFormatting sqref="W31">
    <cfRule type="cellIs" dxfId="10405" priority="6327" stopIfTrue="1" operator="greaterThan">
      <formula>30</formula>
    </cfRule>
  </conditionalFormatting>
  <conditionalFormatting sqref="X31 AL31">
    <cfRule type="cellIs" dxfId="10404" priority="6326" stopIfTrue="1" operator="greaterThan">
      <formula>5</formula>
    </cfRule>
  </conditionalFormatting>
  <conditionalFormatting sqref="Y31">
    <cfRule type="cellIs" dxfId="10403" priority="6325" stopIfTrue="1" operator="greaterThan">
      <formula>2</formula>
    </cfRule>
  </conditionalFormatting>
  <conditionalFormatting sqref="AA31">
    <cfRule type="cellIs" dxfId="10402" priority="6324" stopIfTrue="1" operator="greaterThan">
      <formula>3</formula>
    </cfRule>
  </conditionalFormatting>
  <conditionalFormatting sqref="AB31">
    <cfRule type="cellIs" dxfId="10401" priority="6323" stopIfTrue="1" operator="greaterThan">
      <formula>0.15</formula>
    </cfRule>
  </conditionalFormatting>
  <conditionalFormatting sqref="AC31">
    <cfRule type="cellIs" dxfId="10400" priority="6321" stopIfTrue="1" operator="greaterThan">
      <formula>0.001</formula>
    </cfRule>
    <cfRule type="cellIs" dxfId="10399" priority="6322" stopIfTrue="1" operator="greaterThan">
      <formula>0.001</formula>
    </cfRule>
  </conditionalFormatting>
  <conditionalFormatting sqref="AD31">
    <cfRule type="cellIs" dxfId="10398" priority="6320" stopIfTrue="1" operator="greaterThan">
      <formula>0.01</formula>
    </cfRule>
  </conditionalFormatting>
  <conditionalFormatting sqref="AE31">
    <cfRule type="cellIs" dxfId="10397" priority="6319" stopIfTrue="1" operator="greaterThan">
      <formula>100</formula>
    </cfRule>
  </conditionalFormatting>
  <conditionalFormatting sqref="AZ31">
    <cfRule type="cellIs" dxfId="10396" priority="6318" stopIfTrue="1" operator="greaterThan">
      <formula>1</formula>
    </cfRule>
  </conditionalFormatting>
  <conditionalFormatting sqref="BA31">
    <cfRule type="cellIs" dxfId="10395" priority="6317" stopIfTrue="1" operator="greaterThan">
      <formula>0.5</formula>
    </cfRule>
  </conditionalFormatting>
  <conditionalFormatting sqref="BG31">
    <cfRule type="cellIs" dxfId="10394" priority="6316" stopIfTrue="1" operator="greaterThan">
      <formula>0.021</formula>
    </cfRule>
  </conditionalFormatting>
  <conditionalFormatting sqref="AX31">
    <cfRule type="cellIs" dxfId="10393" priority="6315" stopIfTrue="1" operator="greaterThan">
      <formula>10</formula>
    </cfRule>
  </conditionalFormatting>
  <conditionalFormatting sqref="J31">
    <cfRule type="cellIs" dxfId="10392" priority="6314" stopIfTrue="1" operator="greaterThan">
      <formula>20</formula>
    </cfRule>
  </conditionalFormatting>
  <conditionalFormatting sqref="O31">
    <cfRule type="cellIs" dxfId="10391" priority="6313" stopIfTrue="1" operator="greaterThan">
      <formula>250</formula>
    </cfRule>
  </conditionalFormatting>
  <conditionalFormatting sqref="AG31">
    <cfRule type="cellIs" dxfId="10390" priority="6312" stopIfTrue="1" operator="greaterThan">
      <formula>200</formula>
    </cfRule>
  </conditionalFormatting>
  <conditionalFormatting sqref="AI32:AJ32">
    <cfRule type="cellIs" dxfId="10389" priority="6311" stopIfTrue="1" operator="greaterThan">
      <formula>20</formula>
    </cfRule>
  </conditionalFormatting>
  <conditionalFormatting sqref="BG32">
    <cfRule type="cellIs" dxfId="10388" priority="6310" stopIfTrue="1" operator="greaterThan">
      <formula>0.5</formula>
    </cfRule>
  </conditionalFormatting>
  <conditionalFormatting sqref="AZ32">
    <cfRule type="cellIs" dxfId="10387" priority="6309" stopIfTrue="1" operator="greaterThan">
      <formula>0.3</formula>
    </cfRule>
  </conditionalFormatting>
  <conditionalFormatting sqref="BA32 BC32:BD32">
    <cfRule type="cellIs" dxfId="10386" priority="6308" stopIfTrue="1" operator="greaterThan">
      <formula>0.15</formula>
    </cfRule>
  </conditionalFormatting>
  <conditionalFormatting sqref="BB32">
    <cfRule type="cellIs" dxfId="10385" priority="6307" stopIfTrue="1" operator="greaterThan">
      <formula>0.001</formula>
    </cfRule>
  </conditionalFormatting>
  <conditionalFormatting sqref="BE32">
    <cfRule type="cellIs" dxfId="10384" priority="6306" stopIfTrue="1" operator="greaterThan">
      <formula>200</formula>
    </cfRule>
  </conditionalFormatting>
  <conditionalFormatting sqref="BF32">
    <cfRule type="cellIs" dxfId="10383" priority="6305" stopIfTrue="1" operator="greaterThan">
      <formula>1000</formula>
    </cfRule>
  </conditionalFormatting>
  <conditionalFormatting sqref="K32">
    <cfRule type="cellIs" dxfId="10382" priority="6304" stopIfTrue="1" operator="greaterThan">
      <formula>1500</formula>
    </cfRule>
  </conditionalFormatting>
  <conditionalFormatting sqref="L32">
    <cfRule type="cellIs" dxfId="10381" priority="6303" stopIfTrue="1" operator="notBetween">
      <formula>6.5</formula>
      <formula>8.5</formula>
    </cfRule>
  </conditionalFormatting>
  <conditionalFormatting sqref="M32 AS32">
    <cfRule type="cellIs" dxfId="10380" priority="6302" stopIfTrue="1" operator="greaterThan">
      <formula>1000</formula>
    </cfRule>
  </conditionalFormatting>
  <conditionalFormatting sqref="T32">
    <cfRule type="cellIs" dxfId="10379" priority="6301" stopIfTrue="1" operator="greaterThan">
      <formula>400</formula>
    </cfRule>
  </conditionalFormatting>
  <conditionalFormatting sqref="P32">
    <cfRule type="cellIs" dxfId="10378" priority="6300" stopIfTrue="1" operator="greaterThan">
      <formula>500</formula>
    </cfRule>
  </conditionalFormatting>
  <conditionalFormatting sqref="Q32">
    <cfRule type="cellIs" dxfId="10377" priority="6299" stopIfTrue="1" operator="greaterThan">
      <formula>0.2</formula>
    </cfRule>
  </conditionalFormatting>
  <conditionalFormatting sqref="R32:S32">
    <cfRule type="cellIs" dxfId="10376" priority="6298" stopIfTrue="1" operator="greaterThan">
      <formula>0.1</formula>
    </cfRule>
  </conditionalFormatting>
  <conditionalFormatting sqref="U32 Z32 AF32">
    <cfRule type="cellIs" dxfId="10375" priority="6297" stopIfTrue="1" operator="greaterThan">
      <formula>0.05</formula>
    </cfRule>
  </conditionalFormatting>
  <conditionalFormatting sqref="V32">
    <cfRule type="cellIs" dxfId="10374" priority="6296" stopIfTrue="1" operator="greaterThan">
      <formula>0.005</formula>
    </cfRule>
  </conditionalFormatting>
  <conditionalFormatting sqref="W32">
    <cfRule type="cellIs" dxfId="10373" priority="6295" stopIfTrue="1" operator="greaterThan">
      <formula>30</formula>
    </cfRule>
  </conditionalFormatting>
  <conditionalFormatting sqref="X32 AL32">
    <cfRule type="cellIs" dxfId="10372" priority="6294" stopIfTrue="1" operator="greaterThan">
      <formula>5</formula>
    </cfRule>
  </conditionalFormatting>
  <conditionalFormatting sqref="Y32">
    <cfRule type="cellIs" dxfId="10371" priority="6293" stopIfTrue="1" operator="greaterThan">
      <formula>2</formula>
    </cfRule>
  </conditionalFormatting>
  <conditionalFormatting sqref="AA32">
    <cfRule type="cellIs" dxfId="10370" priority="6292" stopIfTrue="1" operator="greaterThan">
      <formula>3</formula>
    </cfRule>
  </conditionalFormatting>
  <conditionalFormatting sqref="AB32">
    <cfRule type="cellIs" dxfId="10369" priority="6291" stopIfTrue="1" operator="greaterThan">
      <formula>0.15</formula>
    </cfRule>
  </conditionalFormatting>
  <conditionalFormatting sqref="AC32">
    <cfRule type="cellIs" dxfId="10368" priority="6289" stopIfTrue="1" operator="greaterThan">
      <formula>0.001</formula>
    </cfRule>
    <cfRule type="cellIs" dxfId="10367" priority="6290" stopIfTrue="1" operator="greaterThan">
      <formula>0.001</formula>
    </cfRule>
  </conditionalFormatting>
  <conditionalFormatting sqref="AD32">
    <cfRule type="cellIs" dxfId="10366" priority="6288" stopIfTrue="1" operator="greaterThan">
      <formula>0.01</formula>
    </cfRule>
  </conditionalFormatting>
  <conditionalFormatting sqref="AE32">
    <cfRule type="cellIs" dxfId="10365" priority="6287" stopIfTrue="1" operator="greaterThan">
      <formula>100</formula>
    </cfRule>
  </conditionalFormatting>
  <conditionalFormatting sqref="AZ32">
    <cfRule type="cellIs" dxfId="10364" priority="6286" stopIfTrue="1" operator="greaterThan">
      <formula>1</formula>
    </cfRule>
  </conditionalFormatting>
  <conditionalFormatting sqref="BA32">
    <cfRule type="cellIs" dxfId="10363" priority="6285" stopIfTrue="1" operator="greaterThan">
      <formula>0.5</formula>
    </cfRule>
  </conditionalFormatting>
  <conditionalFormatting sqref="BG32">
    <cfRule type="cellIs" dxfId="10362" priority="6284" stopIfTrue="1" operator="greaterThan">
      <formula>0.021</formula>
    </cfRule>
  </conditionalFormatting>
  <conditionalFormatting sqref="AX32">
    <cfRule type="cellIs" dxfId="10361" priority="6283" stopIfTrue="1" operator="greaterThan">
      <formula>10</formula>
    </cfRule>
  </conditionalFormatting>
  <conditionalFormatting sqref="J32">
    <cfRule type="cellIs" dxfId="10360" priority="6282" stopIfTrue="1" operator="greaterThan">
      <formula>20</formula>
    </cfRule>
  </conditionalFormatting>
  <conditionalFormatting sqref="O32">
    <cfRule type="cellIs" dxfId="10359" priority="6281" stopIfTrue="1" operator="greaterThan">
      <formula>250</formula>
    </cfRule>
  </conditionalFormatting>
  <conditionalFormatting sqref="AG32">
    <cfRule type="cellIs" dxfId="10358" priority="6280" stopIfTrue="1" operator="greaterThan">
      <formula>200</formula>
    </cfRule>
  </conditionalFormatting>
  <conditionalFormatting sqref="AI33:AJ33">
    <cfRule type="cellIs" dxfId="10357" priority="6279" stopIfTrue="1" operator="greaterThan">
      <formula>20</formula>
    </cfRule>
  </conditionalFormatting>
  <conditionalFormatting sqref="BG33">
    <cfRule type="cellIs" dxfId="10356" priority="6278" stopIfTrue="1" operator="greaterThan">
      <formula>0.5</formula>
    </cfRule>
  </conditionalFormatting>
  <conditionalFormatting sqref="AZ33">
    <cfRule type="cellIs" dxfId="10355" priority="6277" stopIfTrue="1" operator="greaterThan">
      <formula>0.3</formula>
    </cfRule>
  </conditionalFormatting>
  <conditionalFormatting sqref="BA33 BC33:BD33">
    <cfRule type="cellIs" dxfId="10354" priority="6276" stopIfTrue="1" operator="greaterThan">
      <formula>0.15</formula>
    </cfRule>
  </conditionalFormatting>
  <conditionalFormatting sqref="BB33">
    <cfRule type="cellIs" dxfId="10353" priority="6275" stopIfTrue="1" operator="greaterThan">
      <formula>0.001</formula>
    </cfRule>
  </conditionalFormatting>
  <conditionalFormatting sqref="BE33">
    <cfRule type="cellIs" dxfId="10352" priority="6274" stopIfTrue="1" operator="greaterThan">
      <formula>200</formula>
    </cfRule>
  </conditionalFormatting>
  <conditionalFormatting sqref="BF33">
    <cfRule type="cellIs" dxfId="10351" priority="6273" stopIfTrue="1" operator="greaterThan">
      <formula>1000</formula>
    </cfRule>
  </conditionalFormatting>
  <conditionalFormatting sqref="K33">
    <cfRule type="cellIs" dxfId="10350" priority="6272" stopIfTrue="1" operator="greaterThan">
      <formula>1500</formula>
    </cfRule>
  </conditionalFormatting>
  <conditionalFormatting sqref="L33">
    <cfRule type="cellIs" dxfId="10349" priority="6271" stopIfTrue="1" operator="notBetween">
      <formula>6.5</formula>
      <formula>8.5</formula>
    </cfRule>
  </conditionalFormatting>
  <conditionalFormatting sqref="M33 AS33">
    <cfRule type="cellIs" dxfId="10348" priority="6270" stopIfTrue="1" operator="greaterThan">
      <formula>1000</formula>
    </cfRule>
  </conditionalFormatting>
  <conditionalFormatting sqref="T33">
    <cfRule type="cellIs" dxfId="10347" priority="6269" stopIfTrue="1" operator="greaterThan">
      <formula>400</formula>
    </cfRule>
  </conditionalFormatting>
  <conditionalFormatting sqref="P33">
    <cfRule type="cellIs" dxfId="10346" priority="6268" stopIfTrue="1" operator="greaterThan">
      <formula>500</formula>
    </cfRule>
  </conditionalFormatting>
  <conditionalFormatting sqref="Q33">
    <cfRule type="cellIs" dxfId="10345" priority="6267" stopIfTrue="1" operator="greaterThan">
      <formula>0.2</formula>
    </cfRule>
  </conditionalFormatting>
  <conditionalFormatting sqref="R33:S33">
    <cfRule type="cellIs" dxfId="10344" priority="6266" stopIfTrue="1" operator="greaterThan">
      <formula>0.1</formula>
    </cfRule>
  </conditionalFormatting>
  <conditionalFormatting sqref="U33 Z33 AF33">
    <cfRule type="cellIs" dxfId="10343" priority="6265" stopIfTrue="1" operator="greaterThan">
      <formula>0.05</formula>
    </cfRule>
  </conditionalFormatting>
  <conditionalFormatting sqref="V33">
    <cfRule type="cellIs" dxfId="10342" priority="6264" stopIfTrue="1" operator="greaterThan">
      <formula>0.005</formula>
    </cfRule>
  </conditionalFormatting>
  <conditionalFormatting sqref="W33">
    <cfRule type="cellIs" dxfId="10341" priority="6263" stopIfTrue="1" operator="greaterThan">
      <formula>30</formula>
    </cfRule>
  </conditionalFormatting>
  <conditionalFormatting sqref="X33 AL33">
    <cfRule type="cellIs" dxfId="10340" priority="6262" stopIfTrue="1" operator="greaterThan">
      <formula>5</formula>
    </cfRule>
  </conditionalFormatting>
  <conditionalFormatting sqref="Y33">
    <cfRule type="cellIs" dxfId="10339" priority="6261" stopIfTrue="1" operator="greaterThan">
      <formula>2</formula>
    </cfRule>
  </conditionalFormatting>
  <conditionalFormatting sqref="AA33">
    <cfRule type="cellIs" dxfId="10338" priority="6260" stopIfTrue="1" operator="greaterThan">
      <formula>3</formula>
    </cfRule>
  </conditionalFormatting>
  <conditionalFormatting sqref="AB33">
    <cfRule type="cellIs" dxfId="10337" priority="6259" stopIfTrue="1" operator="greaterThan">
      <formula>0.15</formula>
    </cfRule>
  </conditionalFormatting>
  <conditionalFormatting sqref="AC33">
    <cfRule type="cellIs" dxfId="10336" priority="6257" stopIfTrue="1" operator="greaterThan">
      <formula>0.001</formula>
    </cfRule>
    <cfRule type="cellIs" dxfId="10335" priority="6258" stopIfTrue="1" operator="greaterThan">
      <formula>0.001</formula>
    </cfRule>
  </conditionalFormatting>
  <conditionalFormatting sqref="AD33">
    <cfRule type="cellIs" dxfId="10334" priority="6256" stopIfTrue="1" operator="greaterThan">
      <formula>0.01</formula>
    </cfRule>
  </conditionalFormatting>
  <conditionalFormatting sqref="AE33">
    <cfRule type="cellIs" dxfId="10333" priority="6255" stopIfTrue="1" operator="greaterThan">
      <formula>100</formula>
    </cfRule>
  </conditionalFormatting>
  <conditionalFormatting sqref="AZ33">
    <cfRule type="cellIs" dxfId="10332" priority="6254" stopIfTrue="1" operator="greaterThan">
      <formula>1</formula>
    </cfRule>
  </conditionalFormatting>
  <conditionalFormatting sqref="BA33">
    <cfRule type="cellIs" dxfId="10331" priority="6253" stopIfTrue="1" operator="greaterThan">
      <formula>0.5</formula>
    </cfRule>
  </conditionalFormatting>
  <conditionalFormatting sqref="BG33">
    <cfRule type="cellIs" dxfId="10330" priority="6252" stopIfTrue="1" operator="greaterThan">
      <formula>0.021</formula>
    </cfRule>
  </conditionalFormatting>
  <conditionalFormatting sqref="AX33">
    <cfRule type="cellIs" dxfId="10329" priority="6251" stopIfTrue="1" operator="greaterThan">
      <formula>10</formula>
    </cfRule>
  </conditionalFormatting>
  <conditionalFormatting sqref="J33">
    <cfRule type="cellIs" dxfId="10328" priority="6250" stopIfTrue="1" operator="greaterThan">
      <formula>20</formula>
    </cfRule>
  </conditionalFormatting>
  <conditionalFormatting sqref="O33">
    <cfRule type="cellIs" dxfId="10327" priority="6249" stopIfTrue="1" operator="greaterThan">
      <formula>250</formula>
    </cfRule>
  </conditionalFormatting>
  <conditionalFormatting sqref="AG33">
    <cfRule type="cellIs" dxfId="10326" priority="6248" stopIfTrue="1" operator="greaterThan">
      <formula>200</formula>
    </cfRule>
  </conditionalFormatting>
  <conditionalFormatting sqref="AI34:AJ34">
    <cfRule type="cellIs" dxfId="10325" priority="6247" stopIfTrue="1" operator="greaterThan">
      <formula>20</formula>
    </cfRule>
  </conditionalFormatting>
  <conditionalFormatting sqref="BG34">
    <cfRule type="cellIs" dxfId="10324" priority="6246" stopIfTrue="1" operator="greaterThan">
      <formula>0.5</formula>
    </cfRule>
  </conditionalFormatting>
  <conditionalFormatting sqref="AZ34">
    <cfRule type="cellIs" dxfId="10323" priority="6245" stopIfTrue="1" operator="greaterThan">
      <formula>0.3</formula>
    </cfRule>
  </conditionalFormatting>
  <conditionalFormatting sqref="BA34 BC34:BD34">
    <cfRule type="cellIs" dxfId="10322" priority="6244" stopIfTrue="1" operator="greaterThan">
      <formula>0.15</formula>
    </cfRule>
  </conditionalFormatting>
  <conditionalFormatting sqref="BB34">
    <cfRule type="cellIs" dxfId="10321" priority="6243" stopIfTrue="1" operator="greaterThan">
      <formula>0.001</formula>
    </cfRule>
  </conditionalFormatting>
  <conditionalFormatting sqref="BE34">
    <cfRule type="cellIs" dxfId="10320" priority="6242" stopIfTrue="1" operator="greaterThan">
      <formula>200</formula>
    </cfRule>
  </conditionalFormatting>
  <conditionalFormatting sqref="BF34">
    <cfRule type="cellIs" dxfId="10319" priority="6241" stopIfTrue="1" operator="greaterThan">
      <formula>1000</formula>
    </cfRule>
  </conditionalFormatting>
  <conditionalFormatting sqref="K34">
    <cfRule type="cellIs" dxfId="10318" priority="6240" stopIfTrue="1" operator="greaterThan">
      <formula>1500</formula>
    </cfRule>
  </conditionalFormatting>
  <conditionalFormatting sqref="L34">
    <cfRule type="cellIs" dxfId="10317" priority="6239" stopIfTrue="1" operator="notBetween">
      <formula>6.5</formula>
      <formula>8.5</formula>
    </cfRule>
  </conditionalFormatting>
  <conditionalFormatting sqref="M34 AS34">
    <cfRule type="cellIs" dxfId="10316" priority="6238" stopIfTrue="1" operator="greaterThan">
      <formula>1000</formula>
    </cfRule>
  </conditionalFormatting>
  <conditionalFormatting sqref="T34">
    <cfRule type="cellIs" dxfId="10315" priority="6237" stopIfTrue="1" operator="greaterThan">
      <formula>400</formula>
    </cfRule>
  </conditionalFormatting>
  <conditionalFormatting sqref="P34">
    <cfRule type="cellIs" dxfId="10314" priority="6236" stopIfTrue="1" operator="greaterThan">
      <formula>500</formula>
    </cfRule>
  </conditionalFormatting>
  <conditionalFormatting sqref="Q34">
    <cfRule type="cellIs" dxfId="10313" priority="6235" stopIfTrue="1" operator="greaterThan">
      <formula>0.2</formula>
    </cfRule>
  </conditionalFormatting>
  <conditionalFormatting sqref="R34:S34">
    <cfRule type="cellIs" dxfId="10312" priority="6234" stopIfTrue="1" operator="greaterThan">
      <formula>0.1</formula>
    </cfRule>
  </conditionalFormatting>
  <conditionalFormatting sqref="U34 Z34 AF34">
    <cfRule type="cellIs" dxfId="10311" priority="6233" stopIfTrue="1" operator="greaterThan">
      <formula>0.05</formula>
    </cfRule>
  </conditionalFormatting>
  <conditionalFormatting sqref="V34">
    <cfRule type="cellIs" dxfId="10310" priority="6232" stopIfTrue="1" operator="greaterThan">
      <formula>0.005</formula>
    </cfRule>
  </conditionalFormatting>
  <conditionalFormatting sqref="W34">
    <cfRule type="cellIs" dxfId="10309" priority="6231" stopIfTrue="1" operator="greaterThan">
      <formula>30</formula>
    </cfRule>
  </conditionalFormatting>
  <conditionalFormatting sqref="X34 AL34">
    <cfRule type="cellIs" dxfId="10308" priority="6230" stopIfTrue="1" operator="greaterThan">
      <formula>5</formula>
    </cfRule>
  </conditionalFormatting>
  <conditionalFormatting sqref="Y34">
    <cfRule type="cellIs" dxfId="10307" priority="6229" stopIfTrue="1" operator="greaterThan">
      <formula>2</formula>
    </cfRule>
  </conditionalFormatting>
  <conditionalFormatting sqref="AA34">
    <cfRule type="cellIs" dxfId="10306" priority="6228" stopIfTrue="1" operator="greaterThan">
      <formula>3</formula>
    </cfRule>
  </conditionalFormatting>
  <conditionalFormatting sqref="AB34">
    <cfRule type="cellIs" dxfId="10305" priority="6227" stopIfTrue="1" operator="greaterThan">
      <formula>0.15</formula>
    </cfRule>
  </conditionalFormatting>
  <conditionalFormatting sqref="AC34">
    <cfRule type="cellIs" dxfId="10304" priority="6225" stopIfTrue="1" operator="greaterThan">
      <formula>0.001</formula>
    </cfRule>
    <cfRule type="cellIs" dxfId="10303" priority="6226" stopIfTrue="1" operator="greaterThan">
      <formula>0.001</formula>
    </cfRule>
  </conditionalFormatting>
  <conditionalFormatting sqref="AD34">
    <cfRule type="cellIs" dxfId="10302" priority="6224" stopIfTrue="1" operator="greaterThan">
      <formula>0.01</formula>
    </cfRule>
  </conditionalFormatting>
  <conditionalFormatting sqref="AE34">
    <cfRule type="cellIs" dxfId="10301" priority="6223" stopIfTrue="1" operator="greaterThan">
      <formula>100</formula>
    </cfRule>
  </conditionalFormatting>
  <conditionalFormatting sqref="AZ34">
    <cfRule type="cellIs" dxfId="10300" priority="6222" stopIfTrue="1" operator="greaterThan">
      <formula>1</formula>
    </cfRule>
  </conditionalFormatting>
  <conditionalFormatting sqref="BA34">
    <cfRule type="cellIs" dxfId="10299" priority="6221" stopIfTrue="1" operator="greaterThan">
      <formula>0.5</formula>
    </cfRule>
  </conditionalFormatting>
  <conditionalFormatting sqref="BG34">
    <cfRule type="cellIs" dxfId="10298" priority="6220" stopIfTrue="1" operator="greaterThan">
      <formula>0.021</formula>
    </cfRule>
  </conditionalFormatting>
  <conditionalFormatting sqref="AX34">
    <cfRule type="cellIs" dxfId="10297" priority="6219" stopIfTrue="1" operator="greaterThan">
      <formula>10</formula>
    </cfRule>
  </conditionalFormatting>
  <conditionalFormatting sqref="J34">
    <cfRule type="cellIs" dxfId="10296" priority="6218" stopIfTrue="1" operator="greaterThan">
      <formula>20</formula>
    </cfRule>
  </conditionalFormatting>
  <conditionalFormatting sqref="O34">
    <cfRule type="cellIs" dxfId="10295" priority="6217" stopIfTrue="1" operator="greaterThan">
      <formula>250</formula>
    </cfRule>
  </conditionalFormatting>
  <conditionalFormatting sqref="AG34">
    <cfRule type="cellIs" dxfId="10294" priority="6216" stopIfTrue="1" operator="greaterThan">
      <formula>200</formula>
    </cfRule>
  </conditionalFormatting>
  <conditionalFormatting sqref="AI35:AJ35">
    <cfRule type="cellIs" dxfId="10293" priority="6215" stopIfTrue="1" operator="greaterThan">
      <formula>20</formula>
    </cfRule>
  </conditionalFormatting>
  <conditionalFormatting sqref="BG35">
    <cfRule type="cellIs" dxfId="10292" priority="6214" stopIfTrue="1" operator="greaterThan">
      <formula>0.5</formula>
    </cfRule>
  </conditionalFormatting>
  <conditionalFormatting sqref="AZ35">
    <cfRule type="cellIs" dxfId="10291" priority="6213" stopIfTrue="1" operator="greaterThan">
      <formula>0.3</formula>
    </cfRule>
  </conditionalFormatting>
  <conditionalFormatting sqref="BA35 BC35:BD35">
    <cfRule type="cellIs" dxfId="10290" priority="6212" stopIfTrue="1" operator="greaterThan">
      <formula>0.15</formula>
    </cfRule>
  </conditionalFormatting>
  <conditionalFormatting sqref="BB35">
    <cfRule type="cellIs" dxfId="10289" priority="6211" stopIfTrue="1" operator="greaterThan">
      <formula>0.001</formula>
    </cfRule>
  </conditionalFormatting>
  <conditionalFormatting sqref="BE35">
    <cfRule type="cellIs" dxfId="10288" priority="6210" stopIfTrue="1" operator="greaterThan">
      <formula>200</formula>
    </cfRule>
  </conditionalFormatting>
  <conditionalFormatting sqref="BF35">
    <cfRule type="cellIs" dxfId="10287" priority="6209" stopIfTrue="1" operator="greaterThan">
      <formula>1000</formula>
    </cfRule>
  </conditionalFormatting>
  <conditionalFormatting sqref="K35">
    <cfRule type="cellIs" dxfId="10286" priority="6208" stopIfTrue="1" operator="greaterThan">
      <formula>1500</formula>
    </cfRule>
  </conditionalFormatting>
  <conditionalFormatting sqref="L35">
    <cfRule type="cellIs" dxfId="10285" priority="6207" stopIfTrue="1" operator="notBetween">
      <formula>6.5</formula>
      <formula>8.5</formula>
    </cfRule>
  </conditionalFormatting>
  <conditionalFormatting sqref="M35 AS35">
    <cfRule type="cellIs" dxfId="10284" priority="6206" stopIfTrue="1" operator="greaterThan">
      <formula>1000</formula>
    </cfRule>
  </conditionalFormatting>
  <conditionalFormatting sqref="T35">
    <cfRule type="cellIs" dxfId="10283" priority="6205" stopIfTrue="1" operator="greaterThan">
      <formula>400</formula>
    </cfRule>
  </conditionalFormatting>
  <conditionalFormatting sqref="P35">
    <cfRule type="cellIs" dxfId="10282" priority="6204" stopIfTrue="1" operator="greaterThan">
      <formula>500</formula>
    </cfRule>
  </conditionalFormatting>
  <conditionalFormatting sqref="Q35">
    <cfRule type="cellIs" dxfId="10281" priority="6203" stopIfTrue="1" operator="greaterThan">
      <formula>0.2</formula>
    </cfRule>
  </conditionalFormatting>
  <conditionalFormatting sqref="R35:S35">
    <cfRule type="cellIs" dxfId="10280" priority="6202" stopIfTrue="1" operator="greaterThan">
      <formula>0.1</formula>
    </cfRule>
  </conditionalFormatting>
  <conditionalFormatting sqref="U35 Z35 AF35">
    <cfRule type="cellIs" dxfId="10279" priority="6201" stopIfTrue="1" operator="greaterThan">
      <formula>0.05</formula>
    </cfRule>
  </conditionalFormatting>
  <conditionalFormatting sqref="V35">
    <cfRule type="cellIs" dxfId="10278" priority="6200" stopIfTrue="1" operator="greaterThan">
      <formula>0.005</formula>
    </cfRule>
  </conditionalFormatting>
  <conditionalFormatting sqref="W35">
    <cfRule type="cellIs" dxfId="10277" priority="6199" stopIfTrue="1" operator="greaterThan">
      <formula>30</formula>
    </cfRule>
  </conditionalFormatting>
  <conditionalFormatting sqref="X35 AL35">
    <cfRule type="cellIs" dxfId="10276" priority="6198" stopIfTrue="1" operator="greaterThan">
      <formula>5</formula>
    </cfRule>
  </conditionalFormatting>
  <conditionalFormatting sqref="Y35">
    <cfRule type="cellIs" dxfId="10275" priority="6197" stopIfTrue="1" operator="greaterThan">
      <formula>2</formula>
    </cfRule>
  </conditionalFormatting>
  <conditionalFormatting sqref="AA35">
    <cfRule type="cellIs" dxfId="10274" priority="6196" stopIfTrue="1" operator="greaterThan">
      <formula>3</formula>
    </cfRule>
  </conditionalFormatting>
  <conditionalFormatting sqref="AB35">
    <cfRule type="cellIs" dxfId="10273" priority="6195" stopIfTrue="1" operator="greaterThan">
      <formula>0.15</formula>
    </cfRule>
  </conditionalFormatting>
  <conditionalFormatting sqref="AC35">
    <cfRule type="cellIs" dxfId="10272" priority="6193" stopIfTrue="1" operator="greaterThan">
      <formula>0.001</formula>
    </cfRule>
    <cfRule type="cellIs" dxfId="10271" priority="6194" stopIfTrue="1" operator="greaterThan">
      <formula>0.001</formula>
    </cfRule>
  </conditionalFormatting>
  <conditionalFormatting sqref="AD35">
    <cfRule type="cellIs" dxfId="10270" priority="6192" stopIfTrue="1" operator="greaterThan">
      <formula>0.01</formula>
    </cfRule>
  </conditionalFormatting>
  <conditionalFormatting sqref="AE35">
    <cfRule type="cellIs" dxfId="10269" priority="6191" stopIfTrue="1" operator="greaterThan">
      <formula>100</formula>
    </cfRule>
  </conditionalFormatting>
  <conditionalFormatting sqref="AZ35">
    <cfRule type="cellIs" dxfId="10268" priority="6190" stopIfTrue="1" operator="greaterThan">
      <formula>1</formula>
    </cfRule>
  </conditionalFormatting>
  <conditionalFormatting sqref="BA35">
    <cfRule type="cellIs" dxfId="10267" priority="6189" stopIfTrue="1" operator="greaterThan">
      <formula>0.5</formula>
    </cfRule>
  </conditionalFormatting>
  <conditionalFormatting sqref="BG35">
    <cfRule type="cellIs" dxfId="10266" priority="6188" stopIfTrue="1" operator="greaterThan">
      <formula>0.021</formula>
    </cfRule>
  </conditionalFormatting>
  <conditionalFormatting sqref="AX35">
    <cfRule type="cellIs" dxfId="10265" priority="6187" stopIfTrue="1" operator="greaterThan">
      <formula>10</formula>
    </cfRule>
  </conditionalFormatting>
  <conditionalFormatting sqref="J35">
    <cfRule type="cellIs" dxfId="10264" priority="6186" stopIfTrue="1" operator="greaterThan">
      <formula>20</formula>
    </cfRule>
  </conditionalFormatting>
  <conditionalFormatting sqref="O35">
    <cfRule type="cellIs" dxfId="10263" priority="6185" stopIfTrue="1" operator="greaterThan">
      <formula>250</formula>
    </cfRule>
  </conditionalFormatting>
  <conditionalFormatting sqref="AG35">
    <cfRule type="cellIs" dxfId="10262" priority="6184" stopIfTrue="1" operator="greaterThan">
      <formula>200</formula>
    </cfRule>
  </conditionalFormatting>
  <conditionalFormatting sqref="AI36:AJ36">
    <cfRule type="cellIs" dxfId="10261" priority="6183" stopIfTrue="1" operator="greaterThan">
      <formula>20</formula>
    </cfRule>
  </conditionalFormatting>
  <conditionalFormatting sqref="BG36">
    <cfRule type="cellIs" dxfId="10260" priority="6182" stopIfTrue="1" operator="greaterThan">
      <formula>0.5</formula>
    </cfRule>
  </conditionalFormatting>
  <conditionalFormatting sqref="AZ36">
    <cfRule type="cellIs" dxfId="10259" priority="6181" stopIfTrue="1" operator="greaterThan">
      <formula>0.3</formula>
    </cfRule>
  </conditionalFormatting>
  <conditionalFormatting sqref="BA36 BC36:BD36">
    <cfRule type="cellIs" dxfId="10258" priority="6180" stopIfTrue="1" operator="greaterThan">
      <formula>0.15</formula>
    </cfRule>
  </conditionalFormatting>
  <conditionalFormatting sqref="BB36">
    <cfRule type="cellIs" dxfId="10257" priority="6179" stopIfTrue="1" operator="greaterThan">
      <formula>0.001</formula>
    </cfRule>
  </conditionalFormatting>
  <conditionalFormatting sqref="BE36">
    <cfRule type="cellIs" dxfId="10256" priority="6178" stopIfTrue="1" operator="greaterThan">
      <formula>200</formula>
    </cfRule>
  </conditionalFormatting>
  <conditionalFormatting sqref="BF36">
    <cfRule type="cellIs" dxfId="10255" priority="6177" stopIfTrue="1" operator="greaterThan">
      <formula>1000</formula>
    </cfRule>
  </conditionalFormatting>
  <conditionalFormatting sqref="K36">
    <cfRule type="cellIs" dxfId="10254" priority="6176" stopIfTrue="1" operator="greaterThan">
      <formula>1500</formula>
    </cfRule>
  </conditionalFormatting>
  <conditionalFormatting sqref="L36">
    <cfRule type="cellIs" dxfId="10253" priority="6175" stopIfTrue="1" operator="notBetween">
      <formula>6.5</formula>
      <formula>8.5</formula>
    </cfRule>
  </conditionalFormatting>
  <conditionalFormatting sqref="M36 AS36">
    <cfRule type="cellIs" dxfId="10252" priority="6174" stopIfTrue="1" operator="greaterThan">
      <formula>1000</formula>
    </cfRule>
  </conditionalFormatting>
  <conditionalFormatting sqref="T36">
    <cfRule type="cellIs" dxfId="10251" priority="6173" stopIfTrue="1" operator="greaterThan">
      <formula>400</formula>
    </cfRule>
  </conditionalFormatting>
  <conditionalFormatting sqref="P36">
    <cfRule type="cellIs" dxfId="10250" priority="6172" stopIfTrue="1" operator="greaterThan">
      <formula>500</formula>
    </cfRule>
  </conditionalFormatting>
  <conditionalFormatting sqref="Q36">
    <cfRule type="cellIs" dxfId="10249" priority="6171" stopIfTrue="1" operator="greaterThan">
      <formula>0.2</formula>
    </cfRule>
  </conditionalFormatting>
  <conditionalFormatting sqref="R36:S36">
    <cfRule type="cellIs" dxfId="10248" priority="6170" stopIfTrue="1" operator="greaterThan">
      <formula>0.1</formula>
    </cfRule>
  </conditionalFormatting>
  <conditionalFormatting sqref="U36 Z36 AF36">
    <cfRule type="cellIs" dxfId="10247" priority="6169" stopIfTrue="1" operator="greaterThan">
      <formula>0.05</formula>
    </cfRule>
  </conditionalFormatting>
  <conditionalFormatting sqref="V36">
    <cfRule type="cellIs" dxfId="10246" priority="6168" stopIfTrue="1" operator="greaterThan">
      <formula>0.005</formula>
    </cfRule>
  </conditionalFormatting>
  <conditionalFormatting sqref="W36">
    <cfRule type="cellIs" dxfId="10245" priority="6167" stopIfTrue="1" operator="greaterThan">
      <formula>30</formula>
    </cfRule>
  </conditionalFormatting>
  <conditionalFormatting sqref="X36 AL36">
    <cfRule type="cellIs" dxfId="10244" priority="6166" stopIfTrue="1" operator="greaterThan">
      <formula>5</formula>
    </cfRule>
  </conditionalFormatting>
  <conditionalFormatting sqref="Y36">
    <cfRule type="cellIs" dxfId="10243" priority="6165" stopIfTrue="1" operator="greaterThan">
      <formula>2</formula>
    </cfRule>
  </conditionalFormatting>
  <conditionalFormatting sqref="AA36">
    <cfRule type="cellIs" dxfId="10242" priority="6164" stopIfTrue="1" operator="greaterThan">
      <formula>3</formula>
    </cfRule>
  </conditionalFormatting>
  <conditionalFormatting sqref="AB36">
    <cfRule type="cellIs" dxfId="10241" priority="6163" stopIfTrue="1" operator="greaterThan">
      <formula>0.15</formula>
    </cfRule>
  </conditionalFormatting>
  <conditionalFormatting sqref="AC36">
    <cfRule type="cellIs" dxfId="10240" priority="6161" stopIfTrue="1" operator="greaterThan">
      <formula>0.001</formula>
    </cfRule>
    <cfRule type="cellIs" dxfId="10239" priority="6162" stopIfTrue="1" operator="greaterThan">
      <formula>0.001</formula>
    </cfRule>
  </conditionalFormatting>
  <conditionalFormatting sqref="AD36">
    <cfRule type="cellIs" dxfId="10238" priority="6160" stopIfTrue="1" operator="greaterThan">
      <formula>0.01</formula>
    </cfRule>
  </conditionalFormatting>
  <conditionalFormatting sqref="AE36">
    <cfRule type="cellIs" dxfId="10237" priority="6159" stopIfTrue="1" operator="greaterThan">
      <formula>100</formula>
    </cfRule>
  </conditionalFormatting>
  <conditionalFormatting sqref="AZ36">
    <cfRule type="cellIs" dxfId="10236" priority="6158" stopIfTrue="1" operator="greaterThan">
      <formula>1</formula>
    </cfRule>
  </conditionalFormatting>
  <conditionalFormatting sqref="BA36">
    <cfRule type="cellIs" dxfId="10235" priority="6157" stopIfTrue="1" operator="greaterThan">
      <formula>0.5</formula>
    </cfRule>
  </conditionalFormatting>
  <conditionalFormatting sqref="BG36">
    <cfRule type="cellIs" dxfId="10234" priority="6156" stopIfTrue="1" operator="greaterThan">
      <formula>0.021</formula>
    </cfRule>
  </conditionalFormatting>
  <conditionalFormatting sqref="AX36">
    <cfRule type="cellIs" dxfId="10233" priority="6155" stopIfTrue="1" operator="greaterThan">
      <formula>10</formula>
    </cfRule>
  </conditionalFormatting>
  <conditionalFormatting sqref="J36">
    <cfRule type="cellIs" dxfId="10232" priority="6154" stopIfTrue="1" operator="greaterThan">
      <formula>20</formula>
    </cfRule>
  </conditionalFormatting>
  <conditionalFormatting sqref="O36">
    <cfRule type="cellIs" dxfId="10231" priority="6153" stopIfTrue="1" operator="greaterThan">
      <formula>250</formula>
    </cfRule>
  </conditionalFormatting>
  <conditionalFormatting sqref="AG36">
    <cfRule type="cellIs" dxfId="10230" priority="6152" stopIfTrue="1" operator="greaterThan">
      <formula>200</formula>
    </cfRule>
  </conditionalFormatting>
  <conditionalFormatting sqref="AI37:AJ37">
    <cfRule type="cellIs" dxfId="10229" priority="6151" stopIfTrue="1" operator="greaterThan">
      <formula>20</formula>
    </cfRule>
  </conditionalFormatting>
  <conditionalFormatting sqref="BG37">
    <cfRule type="cellIs" dxfId="10228" priority="6150" stopIfTrue="1" operator="greaterThan">
      <formula>0.5</formula>
    </cfRule>
  </conditionalFormatting>
  <conditionalFormatting sqref="AZ37">
    <cfRule type="cellIs" dxfId="10227" priority="6149" stopIfTrue="1" operator="greaterThan">
      <formula>0.3</formula>
    </cfRule>
  </conditionalFormatting>
  <conditionalFormatting sqref="BA37 BC37:BD37">
    <cfRule type="cellIs" dxfId="10226" priority="6148" stopIfTrue="1" operator="greaterThan">
      <formula>0.15</formula>
    </cfRule>
  </conditionalFormatting>
  <conditionalFormatting sqref="BB37">
    <cfRule type="cellIs" dxfId="10225" priority="6147" stopIfTrue="1" operator="greaterThan">
      <formula>0.001</formula>
    </cfRule>
  </conditionalFormatting>
  <conditionalFormatting sqref="BE37">
    <cfRule type="cellIs" dxfId="10224" priority="6146" stopIfTrue="1" operator="greaterThan">
      <formula>200</formula>
    </cfRule>
  </conditionalFormatting>
  <conditionalFormatting sqref="BF37">
    <cfRule type="cellIs" dxfId="10223" priority="6145" stopIfTrue="1" operator="greaterThan">
      <formula>1000</formula>
    </cfRule>
  </conditionalFormatting>
  <conditionalFormatting sqref="K37">
    <cfRule type="cellIs" dxfId="10222" priority="6144" stopIfTrue="1" operator="greaterThan">
      <formula>1500</formula>
    </cfRule>
  </conditionalFormatting>
  <conditionalFormatting sqref="L37">
    <cfRule type="cellIs" dxfId="10221" priority="6143" stopIfTrue="1" operator="notBetween">
      <formula>6.5</formula>
      <formula>8.5</formula>
    </cfRule>
  </conditionalFormatting>
  <conditionalFormatting sqref="M37 AS37">
    <cfRule type="cellIs" dxfId="10220" priority="6142" stopIfTrue="1" operator="greaterThan">
      <formula>1000</formula>
    </cfRule>
  </conditionalFormatting>
  <conditionalFormatting sqref="T37">
    <cfRule type="cellIs" dxfId="10219" priority="6141" stopIfTrue="1" operator="greaterThan">
      <formula>400</formula>
    </cfRule>
  </conditionalFormatting>
  <conditionalFormatting sqref="P37">
    <cfRule type="cellIs" dxfId="10218" priority="6140" stopIfTrue="1" operator="greaterThan">
      <formula>500</formula>
    </cfRule>
  </conditionalFormatting>
  <conditionalFormatting sqref="Q37">
    <cfRule type="cellIs" dxfId="10217" priority="6139" stopIfTrue="1" operator="greaterThan">
      <formula>0.2</formula>
    </cfRule>
  </conditionalFormatting>
  <conditionalFormatting sqref="R37:S37">
    <cfRule type="cellIs" dxfId="10216" priority="6138" stopIfTrue="1" operator="greaterThan">
      <formula>0.1</formula>
    </cfRule>
  </conditionalFormatting>
  <conditionalFormatting sqref="U37 Z37 AF37">
    <cfRule type="cellIs" dxfId="10215" priority="6137" stopIfTrue="1" operator="greaterThan">
      <formula>0.05</formula>
    </cfRule>
  </conditionalFormatting>
  <conditionalFormatting sqref="V37">
    <cfRule type="cellIs" dxfId="10214" priority="6136" stopIfTrue="1" operator="greaterThan">
      <formula>0.005</formula>
    </cfRule>
  </conditionalFormatting>
  <conditionalFormatting sqref="W37">
    <cfRule type="cellIs" dxfId="10213" priority="6135" stopIfTrue="1" operator="greaterThan">
      <formula>30</formula>
    </cfRule>
  </conditionalFormatting>
  <conditionalFormatting sqref="X37 AL37">
    <cfRule type="cellIs" dxfId="10212" priority="6134" stopIfTrue="1" operator="greaterThan">
      <formula>5</formula>
    </cfRule>
  </conditionalFormatting>
  <conditionalFormatting sqref="Y37">
    <cfRule type="cellIs" dxfId="10211" priority="6133" stopIfTrue="1" operator="greaterThan">
      <formula>2</formula>
    </cfRule>
  </conditionalFormatting>
  <conditionalFormatting sqref="AA37">
    <cfRule type="cellIs" dxfId="10210" priority="6132" stopIfTrue="1" operator="greaterThan">
      <formula>3</formula>
    </cfRule>
  </conditionalFormatting>
  <conditionalFormatting sqref="AB37">
    <cfRule type="cellIs" dxfId="10209" priority="6131" stopIfTrue="1" operator="greaterThan">
      <formula>0.15</formula>
    </cfRule>
  </conditionalFormatting>
  <conditionalFormatting sqref="AC37">
    <cfRule type="cellIs" dxfId="10208" priority="6129" stopIfTrue="1" operator="greaterThan">
      <formula>0.001</formula>
    </cfRule>
    <cfRule type="cellIs" dxfId="10207" priority="6130" stopIfTrue="1" operator="greaterThan">
      <formula>0.001</formula>
    </cfRule>
  </conditionalFormatting>
  <conditionalFormatting sqref="AD37">
    <cfRule type="cellIs" dxfId="10206" priority="6128" stopIfTrue="1" operator="greaterThan">
      <formula>0.01</formula>
    </cfRule>
  </conditionalFormatting>
  <conditionalFormatting sqref="AE37">
    <cfRule type="cellIs" dxfId="10205" priority="6127" stopIfTrue="1" operator="greaterThan">
      <formula>100</formula>
    </cfRule>
  </conditionalFormatting>
  <conditionalFormatting sqref="AZ37">
    <cfRule type="cellIs" dxfId="10204" priority="6126" stopIfTrue="1" operator="greaterThan">
      <formula>1</formula>
    </cfRule>
  </conditionalFormatting>
  <conditionalFormatting sqref="BA37">
    <cfRule type="cellIs" dxfId="10203" priority="6125" stopIfTrue="1" operator="greaterThan">
      <formula>0.5</formula>
    </cfRule>
  </conditionalFormatting>
  <conditionalFormatting sqref="BG37">
    <cfRule type="cellIs" dxfId="10202" priority="6124" stopIfTrue="1" operator="greaterThan">
      <formula>0.021</formula>
    </cfRule>
  </conditionalFormatting>
  <conditionalFormatting sqref="AX37">
    <cfRule type="cellIs" dxfId="10201" priority="6123" stopIfTrue="1" operator="greaterThan">
      <formula>10</formula>
    </cfRule>
  </conditionalFormatting>
  <conditionalFormatting sqref="J37">
    <cfRule type="cellIs" dxfId="10200" priority="6122" stopIfTrue="1" operator="greaterThan">
      <formula>20</formula>
    </cfRule>
  </conditionalFormatting>
  <conditionalFormatting sqref="O37">
    <cfRule type="cellIs" dxfId="10199" priority="6121" stopIfTrue="1" operator="greaterThan">
      <formula>250</formula>
    </cfRule>
  </conditionalFormatting>
  <conditionalFormatting sqref="AG37">
    <cfRule type="cellIs" dxfId="10198" priority="6120" stopIfTrue="1" operator="greaterThan">
      <formula>200</formula>
    </cfRule>
  </conditionalFormatting>
  <conditionalFormatting sqref="AI38:AJ38">
    <cfRule type="cellIs" dxfId="10197" priority="6119" stopIfTrue="1" operator="greaterThan">
      <formula>20</formula>
    </cfRule>
  </conditionalFormatting>
  <conditionalFormatting sqref="BG38">
    <cfRule type="cellIs" dxfId="10196" priority="6118" stopIfTrue="1" operator="greaterThan">
      <formula>0.5</formula>
    </cfRule>
  </conditionalFormatting>
  <conditionalFormatting sqref="AZ38">
    <cfRule type="cellIs" dxfId="10195" priority="6117" stopIfTrue="1" operator="greaterThan">
      <formula>0.3</formula>
    </cfRule>
  </conditionalFormatting>
  <conditionalFormatting sqref="BA38 BC38:BD38">
    <cfRule type="cellIs" dxfId="10194" priority="6116" stopIfTrue="1" operator="greaterThan">
      <formula>0.15</formula>
    </cfRule>
  </conditionalFormatting>
  <conditionalFormatting sqref="BB38">
    <cfRule type="cellIs" dxfId="10193" priority="6115" stopIfTrue="1" operator="greaterThan">
      <formula>0.001</formula>
    </cfRule>
  </conditionalFormatting>
  <conditionalFormatting sqref="BE38">
    <cfRule type="cellIs" dxfId="10192" priority="6114" stopIfTrue="1" operator="greaterThan">
      <formula>200</formula>
    </cfRule>
  </conditionalFormatting>
  <conditionalFormatting sqref="BF38">
    <cfRule type="cellIs" dxfId="10191" priority="6113" stopIfTrue="1" operator="greaterThan">
      <formula>1000</formula>
    </cfRule>
  </conditionalFormatting>
  <conditionalFormatting sqref="K38">
    <cfRule type="cellIs" dxfId="10190" priority="6112" stopIfTrue="1" operator="greaterThan">
      <formula>1500</formula>
    </cfRule>
  </conditionalFormatting>
  <conditionalFormatting sqref="L38">
    <cfRule type="cellIs" dxfId="10189" priority="6111" stopIfTrue="1" operator="notBetween">
      <formula>6.5</formula>
      <formula>8.5</formula>
    </cfRule>
  </conditionalFormatting>
  <conditionalFormatting sqref="M38 AS38">
    <cfRule type="cellIs" dxfId="10188" priority="6110" stopIfTrue="1" operator="greaterThan">
      <formula>1000</formula>
    </cfRule>
  </conditionalFormatting>
  <conditionalFormatting sqref="T38">
    <cfRule type="cellIs" dxfId="10187" priority="6109" stopIfTrue="1" operator="greaterThan">
      <formula>400</formula>
    </cfRule>
  </conditionalFormatting>
  <conditionalFormatting sqref="P38">
    <cfRule type="cellIs" dxfId="10186" priority="6108" stopIfTrue="1" operator="greaterThan">
      <formula>500</formula>
    </cfRule>
  </conditionalFormatting>
  <conditionalFormatting sqref="Q38">
    <cfRule type="cellIs" dxfId="10185" priority="6107" stopIfTrue="1" operator="greaterThan">
      <formula>0.2</formula>
    </cfRule>
  </conditionalFormatting>
  <conditionalFormatting sqref="R38:S38">
    <cfRule type="cellIs" dxfId="10184" priority="6106" stopIfTrue="1" operator="greaterThan">
      <formula>0.1</formula>
    </cfRule>
  </conditionalFormatting>
  <conditionalFormatting sqref="U38 Z38 AF38">
    <cfRule type="cellIs" dxfId="10183" priority="6105" stopIfTrue="1" operator="greaterThan">
      <formula>0.05</formula>
    </cfRule>
  </conditionalFormatting>
  <conditionalFormatting sqref="V38">
    <cfRule type="cellIs" dxfId="10182" priority="6104" stopIfTrue="1" operator="greaterThan">
      <formula>0.005</formula>
    </cfRule>
  </conditionalFormatting>
  <conditionalFormatting sqref="W38">
    <cfRule type="cellIs" dxfId="10181" priority="6103" stopIfTrue="1" operator="greaterThan">
      <formula>30</formula>
    </cfRule>
  </conditionalFormatting>
  <conditionalFormatting sqref="X38 AL38">
    <cfRule type="cellIs" dxfId="10180" priority="6102" stopIfTrue="1" operator="greaterThan">
      <formula>5</formula>
    </cfRule>
  </conditionalFormatting>
  <conditionalFormatting sqref="Y38">
    <cfRule type="cellIs" dxfId="10179" priority="6101" stopIfTrue="1" operator="greaterThan">
      <formula>2</formula>
    </cfRule>
  </conditionalFormatting>
  <conditionalFormatting sqref="AA38">
    <cfRule type="cellIs" dxfId="10178" priority="6100" stopIfTrue="1" operator="greaterThan">
      <formula>3</formula>
    </cfRule>
  </conditionalFormatting>
  <conditionalFormatting sqref="AB38">
    <cfRule type="cellIs" dxfId="10177" priority="6099" stopIfTrue="1" operator="greaterThan">
      <formula>0.15</formula>
    </cfRule>
  </conditionalFormatting>
  <conditionalFormatting sqref="AC38">
    <cfRule type="cellIs" dxfId="10176" priority="6097" stopIfTrue="1" operator="greaterThan">
      <formula>0.001</formula>
    </cfRule>
    <cfRule type="cellIs" dxfId="10175" priority="6098" stopIfTrue="1" operator="greaterThan">
      <formula>0.001</formula>
    </cfRule>
  </conditionalFormatting>
  <conditionalFormatting sqref="AD38">
    <cfRule type="cellIs" dxfId="10174" priority="6096" stopIfTrue="1" operator="greaterThan">
      <formula>0.01</formula>
    </cfRule>
  </conditionalFormatting>
  <conditionalFormatting sqref="AE38">
    <cfRule type="cellIs" dxfId="10173" priority="6095" stopIfTrue="1" operator="greaterThan">
      <formula>100</formula>
    </cfRule>
  </conditionalFormatting>
  <conditionalFormatting sqref="AZ38">
    <cfRule type="cellIs" dxfId="10172" priority="6094" stopIfTrue="1" operator="greaterThan">
      <formula>1</formula>
    </cfRule>
  </conditionalFormatting>
  <conditionalFormatting sqref="BA38">
    <cfRule type="cellIs" dxfId="10171" priority="6093" stopIfTrue="1" operator="greaterThan">
      <formula>0.5</formula>
    </cfRule>
  </conditionalFormatting>
  <conditionalFormatting sqref="BG38">
    <cfRule type="cellIs" dxfId="10170" priority="6092" stopIfTrue="1" operator="greaterThan">
      <formula>0.021</formula>
    </cfRule>
  </conditionalFormatting>
  <conditionalFormatting sqref="AX38">
    <cfRule type="cellIs" dxfId="10169" priority="6091" stopIfTrue="1" operator="greaterThan">
      <formula>10</formula>
    </cfRule>
  </conditionalFormatting>
  <conditionalFormatting sqref="J38">
    <cfRule type="cellIs" dxfId="10168" priority="6090" stopIfTrue="1" operator="greaterThan">
      <formula>20</formula>
    </cfRule>
  </conditionalFormatting>
  <conditionalFormatting sqref="O38">
    <cfRule type="cellIs" dxfId="10167" priority="6089" stopIfTrue="1" operator="greaterThan">
      <formula>250</formula>
    </cfRule>
  </conditionalFormatting>
  <conditionalFormatting sqref="AG38">
    <cfRule type="cellIs" dxfId="10166" priority="6088" stopIfTrue="1" operator="greaterThan">
      <formula>200</formula>
    </cfRule>
  </conditionalFormatting>
  <conditionalFormatting sqref="AI39:AJ39">
    <cfRule type="cellIs" dxfId="10165" priority="6087" stopIfTrue="1" operator="greaterThan">
      <formula>20</formula>
    </cfRule>
  </conditionalFormatting>
  <conditionalFormatting sqref="BG39">
    <cfRule type="cellIs" dxfId="10164" priority="6086" stopIfTrue="1" operator="greaterThan">
      <formula>0.5</formula>
    </cfRule>
  </conditionalFormatting>
  <conditionalFormatting sqref="AZ39">
    <cfRule type="cellIs" dxfId="10163" priority="6085" stopIfTrue="1" operator="greaterThan">
      <formula>0.3</formula>
    </cfRule>
  </conditionalFormatting>
  <conditionalFormatting sqref="BA39 BC39:BD39">
    <cfRule type="cellIs" dxfId="10162" priority="6084" stopIfTrue="1" operator="greaterThan">
      <formula>0.15</formula>
    </cfRule>
  </conditionalFormatting>
  <conditionalFormatting sqref="BB39">
    <cfRule type="cellIs" dxfId="10161" priority="6083" stopIfTrue="1" operator="greaterThan">
      <formula>0.001</formula>
    </cfRule>
  </conditionalFormatting>
  <conditionalFormatting sqref="BE39">
    <cfRule type="cellIs" dxfId="10160" priority="6082" stopIfTrue="1" operator="greaterThan">
      <formula>200</formula>
    </cfRule>
  </conditionalFormatting>
  <conditionalFormatting sqref="BF39">
    <cfRule type="cellIs" dxfId="10159" priority="6081" stopIfTrue="1" operator="greaterThan">
      <formula>1000</formula>
    </cfRule>
  </conditionalFormatting>
  <conditionalFormatting sqref="K39">
    <cfRule type="cellIs" dxfId="10158" priority="6080" stopIfTrue="1" operator="greaterThan">
      <formula>1500</formula>
    </cfRule>
  </conditionalFormatting>
  <conditionalFormatting sqref="L39">
    <cfRule type="cellIs" dxfId="10157" priority="6079" stopIfTrue="1" operator="notBetween">
      <formula>6.5</formula>
      <formula>8.5</formula>
    </cfRule>
  </conditionalFormatting>
  <conditionalFormatting sqref="M39 AS39">
    <cfRule type="cellIs" dxfId="10156" priority="6078" stopIfTrue="1" operator="greaterThan">
      <formula>1000</formula>
    </cfRule>
  </conditionalFormatting>
  <conditionalFormatting sqref="T39">
    <cfRule type="cellIs" dxfId="10155" priority="6077" stopIfTrue="1" operator="greaterThan">
      <formula>400</formula>
    </cfRule>
  </conditionalFormatting>
  <conditionalFormatting sqref="P39">
    <cfRule type="cellIs" dxfId="10154" priority="6076" stopIfTrue="1" operator="greaterThan">
      <formula>500</formula>
    </cfRule>
  </conditionalFormatting>
  <conditionalFormatting sqref="Q39">
    <cfRule type="cellIs" dxfId="10153" priority="6075" stopIfTrue="1" operator="greaterThan">
      <formula>0.2</formula>
    </cfRule>
  </conditionalFormatting>
  <conditionalFormatting sqref="R39:S39">
    <cfRule type="cellIs" dxfId="10152" priority="6074" stopIfTrue="1" operator="greaterThan">
      <formula>0.1</formula>
    </cfRule>
  </conditionalFormatting>
  <conditionalFormatting sqref="U39 Z39 AF39">
    <cfRule type="cellIs" dxfId="10151" priority="6073" stopIfTrue="1" operator="greaterThan">
      <formula>0.05</formula>
    </cfRule>
  </conditionalFormatting>
  <conditionalFormatting sqref="V39">
    <cfRule type="cellIs" dxfId="10150" priority="6072" stopIfTrue="1" operator="greaterThan">
      <formula>0.005</formula>
    </cfRule>
  </conditionalFormatting>
  <conditionalFormatting sqref="W39">
    <cfRule type="cellIs" dxfId="10149" priority="6071" stopIfTrue="1" operator="greaterThan">
      <formula>30</formula>
    </cfRule>
  </conditionalFormatting>
  <conditionalFormatting sqref="X39 AL39">
    <cfRule type="cellIs" dxfId="10148" priority="6070" stopIfTrue="1" operator="greaterThan">
      <formula>5</formula>
    </cfRule>
  </conditionalFormatting>
  <conditionalFormatting sqref="Y39">
    <cfRule type="cellIs" dxfId="10147" priority="6069" stopIfTrue="1" operator="greaterThan">
      <formula>2</formula>
    </cfRule>
  </conditionalFormatting>
  <conditionalFormatting sqref="AA39">
    <cfRule type="cellIs" dxfId="10146" priority="6068" stopIfTrue="1" operator="greaterThan">
      <formula>3</formula>
    </cfRule>
  </conditionalFormatting>
  <conditionalFormatting sqref="AB39">
    <cfRule type="cellIs" dxfId="10145" priority="6067" stopIfTrue="1" operator="greaterThan">
      <formula>0.15</formula>
    </cfRule>
  </conditionalFormatting>
  <conditionalFormatting sqref="AC39">
    <cfRule type="cellIs" dxfId="10144" priority="6065" stopIfTrue="1" operator="greaterThan">
      <formula>0.001</formula>
    </cfRule>
    <cfRule type="cellIs" dxfId="10143" priority="6066" stopIfTrue="1" operator="greaterThan">
      <formula>0.001</formula>
    </cfRule>
  </conditionalFormatting>
  <conditionalFormatting sqref="AD39">
    <cfRule type="cellIs" dxfId="10142" priority="6064" stopIfTrue="1" operator="greaterThan">
      <formula>0.01</formula>
    </cfRule>
  </conditionalFormatting>
  <conditionalFormatting sqref="AE39">
    <cfRule type="cellIs" dxfId="10141" priority="6063" stopIfTrue="1" operator="greaterThan">
      <formula>100</formula>
    </cfRule>
  </conditionalFormatting>
  <conditionalFormatting sqref="AZ39">
    <cfRule type="cellIs" dxfId="10140" priority="6062" stopIfTrue="1" operator="greaterThan">
      <formula>1</formula>
    </cfRule>
  </conditionalFormatting>
  <conditionalFormatting sqref="BA39">
    <cfRule type="cellIs" dxfId="10139" priority="6061" stopIfTrue="1" operator="greaterThan">
      <formula>0.5</formula>
    </cfRule>
  </conditionalFormatting>
  <conditionalFormatting sqref="BG39">
    <cfRule type="cellIs" dxfId="10138" priority="6060" stopIfTrue="1" operator="greaterThan">
      <formula>0.021</formula>
    </cfRule>
  </conditionalFormatting>
  <conditionalFormatting sqref="AX39">
    <cfRule type="cellIs" dxfId="10137" priority="6059" stopIfTrue="1" operator="greaterThan">
      <formula>10</formula>
    </cfRule>
  </conditionalFormatting>
  <conditionalFormatting sqref="J39">
    <cfRule type="cellIs" dxfId="10136" priority="6058" stopIfTrue="1" operator="greaterThan">
      <formula>20</formula>
    </cfRule>
  </conditionalFormatting>
  <conditionalFormatting sqref="O39">
    <cfRule type="cellIs" dxfId="10135" priority="6057" stopIfTrue="1" operator="greaterThan">
      <formula>250</formula>
    </cfRule>
  </conditionalFormatting>
  <conditionalFormatting sqref="AG39">
    <cfRule type="cellIs" dxfId="10134" priority="6056" stopIfTrue="1" operator="greaterThan">
      <formula>200</formula>
    </cfRule>
  </conditionalFormatting>
  <conditionalFormatting sqref="AI40:AJ40">
    <cfRule type="cellIs" dxfId="10133" priority="6055" stopIfTrue="1" operator="greaterThan">
      <formula>20</formula>
    </cfRule>
  </conditionalFormatting>
  <conditionalFormatting sqref="BG40">
    <cfRule type="cellIs" dxfId="10132" priority="6054" stopIfTrue="1" operator="greaterThan">
      <formula>0.5</formula>
    </cfRule>
  </conditionalFormatting>
  <conditionalFormatting sqref="AZ40">
    <cfRule type="cellIs" dxfId="10131" priority="6053" stopIfTrue="1" operator="greaterThan">
      <formula>0.3</formula>
    </cfRule>
  </conditionalFormatting>
  <conditionalFormatting sqref="BA40 BC40:BD40">
    <cfRule type="cellIs" dxfId="10130" priority="6052" stopIfTrue="1" operator="greaterThan">
      <formula>0.15</formula>
    </cfRule>
  </conditionalFormatting>
  <conditionalFormatting sqref="BB40">
    <cfRule type="cellIs" dxfId="10129" priority="6051" stopIfTrue="1" operator="greaterThan">
      <formula>0.001</formula>
    </cfRule>
  </conditionalFormatting>
  <conditionalFormatting sqref="BE40">
    <cfRule type="cellIs" dxfId="10128" priority="6050" stopIfTrue="1" operator="greaterThan">
      <formula>200</formula>
    </cfRule>
  </conditionalFormatting>
  <conditionalFormatting sqref="BF40">
    <cfRule type="cellIs" dxfId="10127" priority="6049" stopIfTrue="1" operator="greaterThan">
      <formula>1000</formula>
    </cfRule>
  </conditionalFormatting>
  <conditionalFormatting sqref="K40">
    <cfRule type="cellIs" dxfId="10126" priority="6048" stopIfTrue="1" operator="greaterThan">
      <formula>1500</formula>
    </cfRule>
  </conditionalFormatting>
  <conditionalFormatting sqref="L40">
    <cfRule type="cellIs" dxfId="10125" priority="6047" stopIfTrue="1" operator="notBetween">
      <formula>6.5</formula>
      <formula>8.5</formula>
    </cfRule>
  </conditionalFormatting>
  <conditionalFormatting sqref="M40 AS40">
    <cfRule type="cellIs" dxfId="10124" priority="6046" stopIfTrue="1" operator="greaterThan">
      <formula>1000</formula>
    </cfRule>
  </conditionalFormatting>
  <conditionalFormatting sqref="T40">
    <cfRule type="cellIs" dxfId="10123" priority="6045" stopIfTrue="1" operator="greaterThan">
      <formula>400</formula>
    </cfRule>
  </conditionalFormatting>
  <conditionalFormatting sqref="P40">
    <cfRule type="cellIs" dxfId="10122" priority="6044" stopIfTrue="1" operator="greaterThan">
      <formula>500</formula>
    </cfRule>
  </conditionalFormatting>
  <conditionalFormatting sqref="Q40">
    <cfRule type="cellIs" dxfId="10121" priority="6043" stopIfTrue="1" operator="greaterThan">
      <formula>0.2</formula>
    </cfRule>
  </conditionalFormatting>
  <conditionalFormatting sqref="R40:S40">
    <cfRule type="cellIs" dxfId="10120" priority="6042" stopIfTrue="1" operator="greaterThan">
      <formula>0.1</formula>
    </cfRule>
  </conditionalFormatting>
  <conditionalFormatting sqref="U40 Z40 AF40">
    <cfRule type="cellIs" dxfId="10119" priority="6041" stopIfTrue="1" operator="greaterThan">
      <formula>0.05</formula>
    </cfRule>
  </conditionalFormatting>
  <conditionalFormatting sqref="V40">
    <cfRule type="cellIs" dxfId="10118" priority="6040" stopIfTrue="1" operator="greaterThan">
      <formula>0.005</formula>
    </cfRule>
  </conditionalFormatting>
  <conditionalFormatting sqref="W40">
    <cfRule type="cellIs" dxfId="10117" priority="6039" stopIfTrue="1" operator="greaterThan">
      <formula>30</formula>
    </cfRule>
  </conditionalFormatting>
  <conditionalFormatting sqref="X40 AL40">
    <cfRule type="cellIs" dxfId="10116" priority="6038" stopIfTrue="1" operator="greaterThan">
      <formula>5</formula>
    </cfRule>
  </conditionalFormatting>
  <conditionalFormatting sqref="Y40">
    <cfRule type="cellIs" dxfId="10115" priority="6037" stopIfTrue="1" operator="greaterThan">
      <formula>2</formula>
    </cfRule>
  </conditionalFormatting>
  <conditionalFormatting sqref="AA40">
    <cfRule type="cellIs" dxfId="10114" priority="6036" stopIfTrue="1" operator="greaterThan">
      <formula>3</formula>
    </cfRule>
  </conditionalFormatting>
  <conditionalFormatting sqref="AB40">
    <cfRule type="cellIs" dxfId="10113" priority="6035" stopIfTrue="1" operator="greaterThan">
      <formula>0.15</formula>
    </cfRule>
  </conditionalFormatting>
  <conditionalFormatting sqref="AC40">
    <cfRule type="cellIs" dxfId="10112" priority="6033" stopIfTrue="1" operator="greaterThan">
      <formula>0.001</formula>
    </cfRule>
    <cfRule type="cellIs" dxfId="10111" priority="6034" stopIfTrue="1" operator="greaterThan">
      <formula>0.001</formula>
    </cfRule>
  </conditionalFormatting>
  <conditionalFormatting sqref="AD40">
    <cfRule type="cellIs" dxfId="10110" priority="6032" stopIfTrue="1" operator="greaterThan">
      <formula>0.01</formula>
    </cfRule>
  </conditionalFormatting>
  <conditionalFormatting sqref="AE40">
    <cfRule type="cellIs" dxfId="10109" priority="6031" stopIfTrue="1" operator="greaterThan">
      <formula>100</formula>
    </cfRule>
  </conditionalFormatting>
  <conditionalFormatting sqref="AZ40">
    <cfRule type="cellIs" dxfId="10108" priority="6030" stopIfTrue="1" operator="greaterThan">
      <formula>1</formula>
    </cfRule>
  </conditionalFormatting>
  <conditionalFormatting sqref="BA40">
    <cfRule type="cellIs" dxfId="10107" priority="6029" stopIfTrue="1" operator="greaterThan">
      <formula>0.5</formula>
    </cfRule>
  </conditionalFormatting>
  <conditionalFormatting sqref="BG40">
    <cfRule type="cellIs" dxfId="10106" priority="6028" stopIfTrue="1" operator="greaterThan">
      <formula>0.021</formula>
    </cfRule>
  </conditionalFormatting>
  <conditionalFormatting sqref="AX40">
    <cfRule type="cellIs" dxfId="10105" priority="6027" stopIfTrue="1" operator="greaterThan">
      <formula>10</formula>
    </cfRule>
  </conditionalFormatting>
  <conditionalFormatting sqref="J40">
    <cfRule type="cellIs" dxfId="10104" priority="6026" stopIfTrue="1" operator="greaterThan">
      <formula>20</formula>
    </cfRule>
  </conditionalFormatting>
  <conditionalFormatting sqref="O40">
    <cfRule type="cellIs" dxfId="10103" priority="6025" stopIfTrue="1" operator="greaterThan">
      <formula>250</formula>
    </cfRule>
  </conditionalFormatting>
  <conditionalFormatting sqref="AG40">
    <cfRule type="cellIs" dxfId="10102" priority="6024" stopIfTrue="1" operator="greaterThan">
      <formula>200</formula>
    </cfRule>
  </conditionalFormatting>
  <conditionalFormatting sqref="AI41:AJ41">
    <cfRule type="cellIs" dxfId="10101" priority="6023" stopIfTrue="1" operator="greaterThan">
      <formula>20</formula>
    </cfRule>
  </conditionalFormatting>
  <conditionalFormatting sqref="BG41">
    <cfRule type="cellIs" dxfId="10100" priority="6022" stopIfTrue="1" operator="greaterThan">
      <formula>0.5</formula>
    </cfRule>
  </conditionalFormatting>
  <conditionalFormatting sqref="AZ41">
    <cfRule type="cellIs" dxfId="10099" priority="6021" stopIfTrue="1" operator="greaterThan">
      <formula>0.3</formula>
    </cfRule>
  </conditionalFormatting>
  <conditionalFormatting sqref="BA41 BC41:BD41">
    <cfRule type="cellIs" dxfId="10098" priority="6020" stopIfTrue="1" operator="greaterThan">
      <formula>0.15</formula>
    </cfRule>
  </conditionalFormatting>
  <conditionalFormatting sqref="BB41">
    <cfRule type="cellIs" dxfId="10097" priority="6019" stopIfTrue="1" operator="greaterThan">
      <formula>0.001</formula>
    </cfRule>
  </conditionalFormatting>
  <conditionalFormatting sqref="BE41">
    <cfRule type="cellIs" dxfId="10096" priority="6018" stopIfTrue="1" operator="greaterThan">
      <formula>200</formula>
    </cfRule>
  </conditionalFormatting>
  <conditionalFormatting sqref="BF41">
    <cfRule type="cellIs" dxfId="10095" priority="6017" stopIfTrue="1" operator="greaterThan">
      <formula>1000</formula>
    </cfRule>
  </conditionalFormatting>
  <conditionalFormatting sqref="K41">
    <cfRule type="cellIs" dxfId="10094" priority="6016" stopIfTrue="1" operator="greaterThan">
      <formula>1500</formula>
    </cfRule>
  </conditionalFormatting>
  <conditionalFormatting sqref="L41">
    <cfRule type="cellIs" dxfId="10093" priority="6015" stopIfTrue="1" operator="notBetween">
      <formula>6.5</formula>
      <formula>8.5</formula>
    </cfRule>
  </conditionalFormatting>
  <conditionalFormatting sqref="M41 AS41">
    <cfRule type="cellIs" dxfId="10092" priority="6014" stopIfTrue="1" operator="greaterThan">
      <formula>1000</formula>
    </cfRule>
  </conditionalFormatting>
  <conditionalFormatting sqref="T41">
    <cfRule type="cellIs" dxfId="10091" priority="6013" stopIfTrue="1" operator="greaterThan">
      <formula>400</formula>
    </cfRule>
  </conditionalFormatting>
  <conditionalFormatting sqref="P41">
    <cfRule type="cellIs" dxfId="10090" priority="6012" stopIfTrue="1" operator="greaterThan">
      <formula>500</formula>
    </cfRule>
  </conditionalFormatting>
  <conditionalFormatting sqref="Q41">
    <cfRule type="cellIs" dxfId="10089" priority="6011" stopIfTrue="1" operator="greaterThan">
      <formula>0.2</formula>
    </cfRule>
  </conditionalFormatting>
  <conditionalFormatting sqref="R41:S41">
    <cfRule type="cellIs" dxfId="10088" priority="6010" stopIfTrue="1" operator="greaterThan">
      <formula>0.1</formula>
    </cfRule>
  </conditionalFormatting>
  <conditionalFormatting sqref="U41 Z41 AF41">
    <cfRule type="cellIs" dxfId="10087" priority="6009" stopIfTrue="1" operator="greaterThan">
      <formula>0.05</formula>
    </cfRule>
  </conditionalFormatting>
  <conditionalFormatting sqref="V41">
    <cfRule type="cellIs" dxfId="10086" priority="6008" stopIfTrue="1" operator="greaterThan">
      <formula>0.005</formula>
    </cfRule>
  </conditionalFormatting>
  <conditionalFormatting sqref="W41">
    <cfRule type="cellIs" dxfId="10085" priority="6007" stopIfTrue="1" operator="greaterThan">
      <formula>30</formula>
    </cfRule>
  </conditionalFormatting>
  <conditionalFormatting sqref="X41 AL41">
    <cfRule type="cellIs" dxfId="10084" priority="6006" stopIfTrue="1" operator="greaterThan">
      <formula>5</formula>
    </cfRule>
  </conditionalFormatting>
  <conditionalFormatting sqref="Y41">
    <cfRule type="cellIs" dxfId="10083" priority="6005" stopIfTrue="1" operator="greaterThan">
      <formula>2</formula>
    </cfRule>
  </conditionalFormatting>
  <conditionalFormatting sqref="AA41">
    <cfRule type="cellIs" dxfId="10082" priority="6004" stopIfTrue="1" operator="greaterThan">
      <formula>3</formula>
    </cfRule>
  </conditionalFormatting>
  <conditionalFormatting sqref="AB41">
    <cfRule type="cellIs" dxfId="10081" priority="6003" stopIfTrue="1" operator="greaterThan">
      <formula>0.15</formula>
    </cfRule>
  </conditionalFormatting>
  <conditionalFormatting sqref="AC41">
    <cfRule type="cellIs" dxfId="10080" priority="6001" stopIfTrue="1" operator="greaterThan">
      <formula>0.001</formula>
    </cfRule>
    <cfRule type="cellIs" dxfId="10079" priority="6002" stopIfTrue="1" operator="greaterThan">
      <formula>0.001</formula>
    </cfRule>
  </conditionalFormatting>
  <conditionalFormatting sqref="AD41">
    <cfRule type="cellIs" dxfId="10078" priority="6000" stopIfTrue="1" operator="greaterThan">
      <formula>0.01</formula>
    </cfRule>
  </conditionalFormatting>
  <conditionalFormatting sqref="AE41">
    <cfRule type="cellIs" dxfId="10077" priority="5999" stopIfTrue="1" operator="greaterThan">
      <formula>100</formula>
    </cfRule>
  </conditionalFormatting>
  <conditionalFormatting sqref="AZ41">
    <cfRule type="cellIs" dxfId="10076" priority="5998" stopIfTrue="1" operator="greaterThan">
      <formula>1</formula>
    </cfRule>
  </conditionalFormatting>
  <conditionalFormatting sqref="BA41">
    <cfRule type="cellIs" dxfId="10075" priority="5997" stopIfTrue="1" operator="greaterThan">
      <formula>0.5</formula>
    </cfRule>
  </conditionalFormatting>
  <conditionalFormatting sqref="BG41">
    <cfRule type="cellIs" dxfId="10074" priority="5996" stopIfTrue="1" operator="greaterThan">
      <formula>0.021</formula>
    </cfRule>
  </conditionalFormatting>
  <conditionalFormatting sqref="AX41">
    <cfRule type="cellIs" dxfId="10073" priority="5995" stopIfTrue="1" operator="greaterThan">
      <formula>10</formula>
    </cfRule>
  </conditionalFormatting>
  <conditionalFormatting sqref="J41">
    <cfRule type="cellIs" dxfId="10072" priority="5994" stopIfTrue="1" operator="greaterThan">
      <formula>20</formula>
    </cfRule>
  </conditionalFormatting>
  <conditionalFormatting sqref="O41">
    <cfRule type="cellIs" dxfId="10071" priority="5993" stopIfTrue="1" operator="greaterThan">
      <formula>250</formula>
    </cfRule>
  </conditionalFormatting>
  <conditionalFormatting sqref="AG41">
    <cfRule type="cellIs" dxfId="10070" priority="5992" stopIfTrue="1" operator="greaterThan">
      <formula>200</formula>
    </cfRule>
  </conditionalFormatting>
  <conditionalFormatting sqref="AI42:AJ42">
    <cfRule type="cellIs" dxfId="10069" priority="5991" stopIfTrue="1" operator="greaterThan">
      <formula>20</formula>
    </cfRule>
  </conditionalFormatting>
  <conditionalFormatting sqref="BG42">
    <cfRule type="cellIs" dxfId="10068" priority="5990" stopIfTrue="1" operator="greaterThan">
      <formula>0.5</formula>
    </cfRule>
  </conditionalFormatting>
  <conditionalFormatting sqref="AZ42">
    <cfRule type="cellIs" dxfId="10067" priority="5989" stopIfTrue="1" operator="greaterThan">
      <formula>0.3</formula>
    </cfRule>
  </conditionalFormatting>
  <conditionalFormatting sqref="BA42 BC42:BD42">
    <cfRule type="cellIs" dxfId="10066" priority="5988" stopIfTrue="1" operator="greaterThan">
      <formula>0.15</formula>
    </cfRule>
  </conditionalFormatting>
  <conditionalFormatting sqref="BB42">
    <cfRule type="cellIs" dxfId="10065" priority="5987" stopIfTrue="1" operator="greaterThan">
      <formula>0.001</formula>
    </cfRule>
  </conditionalFormatting>
  <conditionalFormatting sqref="BE42">
    <cfRule type="cellIs" dxfId="10064" priority="5986" stopIfTrue="1" operator="greaterThan">
      <formula>200</formula>
    </cfRule>
  </conditionalFormatting>
  <conditionalFormatting sqref="BF42">
    <cfRule type="cellIs" dxfId="10063" priority="5985" stopIfTrue="1" operator="greaterThan">
      <formula>1000</formula>
    </cfRule>
  </conditionalFormatting>
  <conditionalFormatting sqref="K42">
    <cfRule type="cellIs" dxfId="10062" priority="5984" stopIfTrue="1" operator="greaterThan">
      <formula>1500</formula>
    </cfRule>
  </conditionalFormatting>
  <conditionalFormatting sqref="L42">
    <cfRule type="cellIs" dxfId="10061" priority="5983" stopIfTrue="1" operator="notBetween">
      <formula>6.5</formula>
      <formula>8.5</formula>
    </cfRule>
  </conditionalFormatting>
  <conditionalFormatting sqref="M42 AS42">
    <cfRule type="cellIs" dxfId="10060" priority="5982" stopIfTrue="1" operator="greaterThan">
      <formula>1000</formula>
    </cfRule>
  </conditionalFormatting>
  <conditionalFormatting sqref="T42">
    <cfRule type="cellIs" dxfId="10059" priority="5981" stopIfTrue="1" operator="greaterThan">
      <formula>400</formula>
    </cfRule>
  </conditionalFormatting>
  <conditionalFormatting sqref="P42">
    <cfRule type="cellIs" dxfId="10058" priority="5980" stopIfTrue="1" operator="greaterThan">
      <formula>500</formula>
    </cfRule>
  </conditionalFormatting>
  <conditionalFormatting sqref="Q42">
    <cfRule type="cellIs" dxfId="10057" priority="5979" stopIfTrue="1" operator="greaterThan">
      <formula>0.2</formula>
    </cfRule>
  </conditionalFormatting>
  <conditionalFormatting sqref="R42:S42">
    <cfRule type="cellIs" dxfId="10056" priority="5978" stopIfTrue="1" operator="greaterThan">
      <formula>0.1</formula>
    </cfRule>
  </conditionalFormatting>
  <conditionalFormatting sqref="U42 Z42 AF42">
    <cfRule type="cellIs" dxfId="10055" priority="5977" stopIfTrue="1" operator="greaterThan">
      <formula>0.05</formula>
    </cfRule>
  </conditionalFormatting>
  <conditionalFormatting sqref="V42">
    <cfRule type="cellIs" dxfId="10054" priority="5976" stopIfTrue="1" operator="greaterThan">
      <formula>0.005</formula>
    </cfRule>
  </conditionalFormatting>
  <conditionalFormatting sqref="W42">
    <cfRule type="cellIs" dxfId="10053" priority="5975" stopIfTrue="1" operator="greaterThan">
      <formula>30</formula>
    </cfRule>
  </conditionalFormatting>
  <conditionalFormatting sqref="X42 AL42">
    <cfRule type="cellIs" dxfId="10052" priority="5974" stopIfTrue="1" operator="greaterThan">
      <formula>5</formula>
    </cfRule>
  </conditionalFormatting>
  <conditionalFormatting sqref="Y42">
    <cfRule type="cellIs" dxfId="10051" priority="5973" stopIfTrue="1" operator="greaterThan">
      <formula>2</formula>
    </cfRule>
  </conditionalFormatting>
  <conditionalFormatting sqref="AA42">
    <cfRule type="cellIs" dxfId="10050" priority="5972" stopIfTrue="1" operator="greaterThan">
      <formula>3</formula>
    </cfRule>
  </conditionalFormatting>
  <conditionalFormatting sqref="AB42">
    <cfRule type="cellIs" dxfId="10049" priority="5971" stopIfTrue="1" operator="greaterThan">
      <formula>0.15</formula>
    </cfRule>
  </conditionalFormatting>
  <conditionalFormatting sqref="AC42">
    <cfRule type="cellIs" dxfId="10048" priority="5969" stopIfTrue="1" operator="greaterThan">
      <formula>0.001</formula>
    </cfRule>
    <cfRule type="cellIs" dxfId="10047" priority="5970" stopIfTrue="1" operator="greaterThan">
      <formula>0.001</formula>
    </cfRule>
  </conditionalFormatting>
  <conditionalFormatting sqref="AD42">
    <cfRule type="cellIs" dxfId="10046" priority="5968" stopIfTrue="1" operator="greaterThan">
      <formula>0.01</formula>
    </cfRule>
  </conditionalFormatting>
  <conditionalFormatting sqref="AE42">
    <cfRule type="cellIs" dxfId="10045" priority="5967" stopIfTrue="1" operator="greaterThan">
      <formula>100</formula>
    </cfRule>
  </conditionalFormatting>
  <conditionalFormatting sqref="AZ42">
    <cfRule type="cellIs" dxfId="10044" priority="5966" stopIfTrue="1" operator="greaterThan">
      <formula>1</formula>
    </cfRule>
  </conditionalFormatting>
  <conditionalFormatting sqref="BA42">
    <cfRule type="cellIs" dxfId="10043" priority="5965" stopIfTrue="1" operator="greaterThan">
      <formula>0.5</formula>
    </cfRule>
  </conditionalFormatting>
  <conditionalFormatting sqref="BG42">
    <cfRule type="cellIs" dxfId="10042" priority="5964" stopIfTrue="1" operator="greaterThan">
      <formula>0.021</formula>
    </cfRule>
  </conditionalFormatting>
  <conditionalFormatting sqref="AX42">
    <cfRule type="cellIs" dxfId="10041" priority="5963" stopIfTrue="1" operator="greaterThan">
      <formula>10</formula>
    </cfRule>
  </conditionalFormatting>
  <conditionalFormatting sqref="J42">
    <cfRule type="cellIs" dxfId="10040" priority="5962" stopIfTrue="1" operator="greaterThan">
      <formula>20</formula>
    </cfRule>
  </conditionalFormatting>
  <conditionalFormatting sqref="O42">
    <cfRule type="cellIs" dxfId="10039" priority="5961" stopIfTrue="1" operator="greaterThan">
      <formula>250</formula>
    </cfRule>
  </conditionalFormatting>
  <conditionalFormatting sqref="AG42">
    <cfRule type="cellIs" dxfId="10038" priority="5960" stopIfTrue="1" operator="greaterThan">
      <formula>200</formula>
    </cfRule>
  </conditionalFormatting>
  <conditionalFormatting sqref="AI43:AJ43">
    <cfRule type="cellIs" dxfId="10037" priority="5959" stopIfTrue="1" operator="greaterThan">
      <formula>20</formula>
    </cfRule>
  </conditionalFormatting>
  <conditionalFormatting sqref="BG43">
    <cfRule type="cellIs" dxfId="10036" priority="5958" stopIfTrue="1" operator="greaterThan">
      <formula>0.5</formula>
    </cfRule>
  </conditionalFormatting>
  <conditionalFormatting sqref="AZ43">
    <cfRule type="cellIs" dxfId="10035" priority="5957" stopIfTrue="1" operator="greaterThan">
      <formula>0.3</formula>
    </cfRule>
  </conditionalFormatting>
  <conditionalFormatting sqref="BA43 BC43:BD43">
    <cfRule type="cellIs" dxfId="10034" priority="5956" stopIfTrue="1" operator="greaterThan">
      <formula>0.15</formula>
    </cfRule>
  </conditionalFormatting>
  <conditionalFormatting sqref="BB43">
    <cfRule type="cellIs" dxfId="10033" priority="5955" stopIfTrue="1" operator="greaterThan">
      <formula>0.001</formula>
    </cfRule>
  </conditionalFormatting>
  <conditionalFormatting sqref="BE43">
    <cfRule type="cellIs" dxfId="10032" priority="5954" stopIfTrue="1" operator="greaterThan">
      <formula>200</formula>
    </cfRule>
  </conditionalFormatting>
  <conditionalFormatting sqref="BF43">
    <cfRule type="cellIs" dxfId="10031" priority="5953" stopIfTrue="1" operator="greaterThan">
      <formula>1000</formula>
    </cfRule>
  </conditionalFormatting>
  <conditionalFormatting sqref="K43">
    <cfRule type="cellIs" dxfId="10030" priority="5952" stopIfTrue="1" operator="greaterThan">
      <formula>1500</formula>
    </cfRule>
  </conditionalFormatting>
  <conditionalFormatting sqref="L43">
    <cfRule type="cellIs" dxfId="10029" priority="5951" stopIfTrue="1" operator="notBetween">
      <formula>6.5</formula>
      <formula>8.5</formula>
    </cfRule>
  </conditionalFormatting>
  <conditionalFormatting sqref="M43 AS43">
    <cfRule type="cellIs" dxfId="10028" priority="5950" stopIfTrue="1" operator="greaterThan">
      <formula>1000</formula>
    </cfRule>
  </conditionalFormatting>
  <conditionalFormatting sqref="T43">
    <cfRule type="cellIs" dxfId="10027" priority="5949" stopIfTrue="1" operator="greaterThan">
      <formula>400</formula>
    </cfRule>
  </conditionalFormatting>
  <conditionalFormatting sqref="P43">
    <cfRule type="cellIs" dxfId="10026" priority="5948" stopIfTrue="1" operator="greaterThan">
      <formula>500</formula>
    </cfRule>
  </conditionalFormatting>
  <conditionalFormatting sqref="Q43">
    <cfRule type="cellIs" dxfId="10025" priority="5947" stopIfTrue="1" operator="greaterThan">
      <formula>0.2</formula>
    </cfRule>
  </conditionalFormatting>
  <conditionalFormatting sqref="R43:S43">
    <cfRule type="cellIs" dxfId="10024" priority="5946" stopIfTrue="1" operator="greaterThan">
      <formula>0.1</formula>
    </cfRule>
  </conditionalFormatting>
  <conditionalFormatting sqref="U43 Z43 AF43">
    <cfRule type="cellIs" dxfId="10023" priority="5945" stopIfTrue="1" operator="greaterThan">
      <formula>0.05</formula>
    </cfRule>
  </conditionalFormatting>
  <conditionalFormatting sqref="V43">
    <cfRule type="cellIs" dxfId="10022" priority="5944" stopIfTrue="1" operator="greaterThan">
      <formula>0.005</formula>
    </cfRule>
  </conditionalFormatting>
  <conditionalFormatting sqref="W43">
    <cfRule type="cellIs" dxfId="10021" priority="5943" stopIfTrue="1" operator="greaterThan">
      <formula>30</formula>
    </cfRule>
  </conditionalFormatting>
  <conditionalFormatting sqref="X43 AL43">
    <cfRule type="cellIs" dxfId="10020" priority="5942" stopIfTrue="1" operator="greaterThan">
      <formula>5</formula>
    </cfRule>
  </conditionalFormatting>
  <conditionalFormatting sqref="Y43">
    <cfRule type="cellIs" dxfId="10019" priority="5941" stopIfTrue="1" operator="greaterThan">
      <formula>2</formula>
    </cfRule>
  </conditionalFormatting>
  <conditionalFormatting sqref="AA43">
    <cfRule type="cellIs" dxfId="10018" priority="5940" stopIfTrue="1" operator="greaterThan">
      <formula>3</formula>
    </cfRule>
  </conditionalFormatting>
  <conditionalFormatting sqref="AB43">
    <cfRule type="cellIs" dxfId="10017" priority="5939" stopIfTrue="1" operator="greaterThan">
      <formula>0.15</formula>
    </cfRule>
  </conditionalFormatting>
  <conditionalFormatting sqref="AC43">
    <cfRule type="cellIs" dxfId="10016" priority="5937" stopIfTrue="1" operator="greaterThan">
      <formula>0.001</formula>
    </cfRule>
    <cfRule type="cellIs" dxfId="10015" priority="5938" stopIfTrue="1" operator="greaterThan">
      <formula>0.001</formula>
    </cfRule>
  </conditionalFormatting>
  <conditionalFormatting sqref="AD43">
    <cfRule type="cellIs" dxfId="10014" priority="5936" stopIfTrue="1" operator="greaterThan">
      <formula>0.01</formula>
    </cfRule>
  </conditionalFormatting>
  <conditionalFormatting sqref="AE43">
    <cfRule type="cellIs" dxfId="10013" priority="5935" stopIfTrue="1" operator="greaterThan">
      <formula>100</formula>
    </cfRule>
  </conditionalFormatting>
  <conditionalFormatting sqref="AZ43">
    <cfRule type="cellIs" dxfId="10012" priority="5934" stopIfTrue="1" operator="greaterThan">
      <formula>1</formula>
    </cfRule>
  </conditionalFormatting>
  <conditionalFormatting sqref="BA43">
    <cfRule type="cellIs" dxfId="10011" priority="5933" stopIfTrue="1" operator="greaterThan">
      <formula>0.5</formula>
    </cfRule>
  </conditionalFormatting>
  <conditionalFormatting sqref="BG43">
    <cfRule type="cellIs" dxfId="10010" priority="5932" stopIfTrue="1" operator="greaterThan">
      <formula>0.021</formula>
    </cfRule>
  </conditionalFormatting>
  <conditionalFormatting sqref="AX43">
    <cfRule type="cellIs" dxfId="10009" priority="5931" stopIfTrue="1" operator="greaterThan">
      <formula>10</formula>
    </cfRule>
  </conditionalFormatting>
  <conditionalFormatting sqref="J43">
    <cfRule type="cellIs" dxfId="10008" priority="5930" stopIfTrue="1" operator="greaterThan">
      <formula>20</formula>
    </cfRule>
  </conditionalFormatting>
  <conditionalFormatting sqref="O43">
    <cfRule type="cellIs" dxfId="10007" priority="5929" stopIfTrue="1" operator="greaterThan">
      <formula>250</formula>
    </cfRule>
  </conditionalFormatting>
  <conditionalFormatting sqref="AG43">
    <cfRule type="cellIs" dxfId="10006" priority="5928" stopIfTrue="1" operator="greaterThan">
      <formula>200</formula>
    </cfRule>
  </conditionalFormatting>
  <conditionalFormatting sqref="AI44:AJ44">
    <cfRule type="cellIs" dxfId="10005" priority="5927" stopIfTrue="1" operator="greaterThan">
      <formula>20</formula>
    </cfRule>
  </conditionalFormatting>
  <conditionalFormatting sqref="BG44">
    <cfRule type="cellIs" dxfId="10004" priority="5926" stopIfTrue="1" operator="greaterThan">
      <formula>0.5</formula>
    </cfRule>
  </conditionalFormatting>
  <conditionalFormatting sqref="AZ44">
    <cfRule type="cellIs" dxfId="10003" priority="5925" stopIfTrue="1" operator="greaterThan">
      <formula>0.3</formula>
    </cfRule>
  </conditionalFormatting>
  <conditionalFormatting sqref="BA44 BC44:BD44">
    <cfRule type="cellIs" dxfId="10002" priority="5924" stopIfTrue="1" operator="greaterThan">
      <formula>0.15</formula>
    </cfRule>
  </conditionalFormatting>
  <conditionalFormatting sqref="BB44">
    <cfRule type="cellIs" dxfId="10001" priority="5923" stopIfTrue="1" operator="greaterThan">
      <formula>0.001</formula>
    </cfRule>
  </conditionalFormatting>
  <conditionalFormatting sqref="BE44">
    <cfRule type="cellIs" dxfId="10000" priority="5922" stopIfTrue="1" operator="greaterThan">
      <formula>200</formula>
    </cfRule>
  </conditionalFormatting>
  <conditionalFormatting sqref="BF44">
    <cfRule type="cellIs" dxfId="9999" priority="5921" stopIfTrue="1" operator="greaterThan">
      <formula>1000</formula>
    </cfRule>
  </conditionalFormatting>
  <conditionalFormatting sqref="K44">
    <cfRule type="cellIs" dxfId="9998" priority="5920" stopIfTrue="1" operator="greaterThan">
      <formula>1500</formula>
    </cfRule>
  </conditionalFormatting>
  <conditionalFormatting sqref="L44">
    <cfRule type="cellIs" dxfId="9997" priority="5919" stopIfTrue="1" operator="notBetween">
      <formula>6.5</formula>
      <formula>8.5</formula>
    </cfRule>
  </conditionalFormatting>
  <conditionalFormatting sqref="M44 AS44">
    <cfRule type="cellIs" dxfId="9996" priority="5918" stopIfTrue="1" operator="greaterThan">
      <formula>1000</formula>
    </cfRule>
  </conditionalFormatting>
  <conditionalFormatting sqref="T44">
    <cfRule type="cellIs" dxfId="9995" priority="5917" stopIfTrue="1" operator="greaterThan">
      <formula>400</formula>
    </cfRule>
  </conditionalFormatting>
  <conditionalFormatting sqref="P44">
    <cfRule type="cellIs" dxfId="9994" priority="5916" stopIfTrue="1" operator="greaterThan">
      <formula>500</formula>
    </cfRule>
  </conditionalFormatting>
  <conditionalFormatting sqref="Q44">
    <cfRule type="cellIs" dxfId="9993" priority="5915" stopIfTrue="1" operator="greaterThan">
      <formula>0.2</formula>
    </cfRule>
  </conditionalFormatting>
  <conditionalFormatting sqref="R44:S44">
    <cfRule type="cellIs" dxfId="9992" priority="5914" stopIfTrue="1" operator="greaterThan">
      <formula>0.1</formula>
    </cfRule>
  </conditionalFormatting>
  <conditionalFormatting sqref="U44 Z44 AF44">
    <cfRule type="cellIs" dxfId="9991" priority="5913" stopIfTrue="1" operator="greaterThan">
      <formula>0.05</formula>
    </cfRule>
  </conditionalFormatting>
  <conditionalFormatting sqref="V44">
    <cfRule type="cellIs" dxfId="9990" priority="5912" stopIfTrue="1" operator="greaterThan">
      <formula>0.005</formula>
    </cfRule>
  </conditionalFormatting>
  <conditionalFormatting sqref="W44">
    <cfRule type="cellIs" dxfId="9989" priority="5911" stopIfTrue="1" operator="greaterThan">
      <formula>30</formula>
    </cfRule>
  </conditionalFormatting>
  <conditionalFormatting sqref="X44 AL44">
    <cfRule type="cellIs" dxfId="9988" priority="5910" stopIfTrue="1" operator="greaterThan">
      <formula>5</formula>
    </cfRule>
  </conditionalFormatting>
  <conditionalFormatting sqref="Y44">
    <cfRule type="cellIs" dxfId="9987" priority="5909" stopIfTrue="1" operator="greaterThan">
      <formula>2</formula>
    </cfRule>
  </conditionalFormatting>
  <conditionalFormatting sqref="AA44">
    <cfRule type="cellIs" dxfId="9986" priority="5908" stopIfTrue="1" operator="greaterThan">
      <formula>3</formula>
    </cfRule>
  </conditionalFormatting>
  <conditionalFormatting sqref="AB44">
    <cfRule type="cellIs" dxfId="9985" priority="5907" stopIfTrue="1" operator="greaterThan">
      <formula>0.15</formula>
    </cfRule>
  </conditionalFormatting>
  <conditionalFormatting sqref="AC44">
    <cfRule type="cellIs" dxfId="9984" priority="5905" stopIfTrue="1" operator="greaterThan">
      <formula>0.001</formula>
    </cfRule>
    <cfRule type="cellIs" dxfId="9983" priority="5906" stopIfTrue="1" operator="greaterThan">
      <formula>0.001</formula>
    </cfRule>
  </conditionalFormatting>
  <conditionalFormatting sqref="AD44">
    <cfRule type="cellIs" dxfId="9982" priority="5904" stopIfTrue="1" operator="greaterThan">
      <formula>0.01</formula>
    </cfRule>
  </conditionalFormatting>
  <conditionalFormatting sqref="AE44">
    <cfRule type="cellIs" dxfId="9981" priority="5903" stopIfTrue="1" operator="greaterThan">
      <formula>100</formula>
    </cfRule>
  </conditionalFormatting>
  <conditionalFormatting sqref="AZ44">
    <cfRule type="cellIs" dxfId="9980" priority="5902" stopIfTrue="1" operator="greaterThan">
      <formula>1</formula>
    </cfRule>
  </conditionalFormatting>
  <conditionalFormatting sqref="BA44">
    <cfRule type="cellIs" dxfId="9979" priority="5901" stopIfTrue="1" operator="greaterThan">
      <formula>0.5</formula>
    </cfRule>
  </conditionalFormatting>
  <conditionalFormatting sqref="BG44">
    <cfRule type="cellIs" dxfId="9978" priority="5900" stopIfTrue="1" operator="greaterThan">
      <formula>0.021</formula>
    </cfRule>
  </conditionalFormatting>
  <conditionalFormatting sqref="AX44">
    <cfRule type="cellIs" dxfId="9977" priority="5899" stopIfTrue="1" operator="greaterThan">
      <formula>10</formula>
    </cfRule>
  </conditionalFormatting>
  <conditionalFormatting sqref="J44">
    <cfRule type="cellIs" dxfId="9976" priority="5898" stopIfTrue="1" operator="greaterThan">
      <formula>20</formula>
    </cfRule>
  </conditionalFormatting>
  <conditionalFormatting sqref="O44">
    <cfRule type="cellIs" dxfId="9975" priority="5897" stopIfTrue="1" operator="greaterThan">
      <formula>250</formula>
    </cfRule>
  </conditionalFormatting>
  <conditionalFormatting sqref="AG44">
    <cfRule type="cellIs" dxfId="9974" priority="5896" stopIfTrue="1" operator="greaterThan">
      <formula>200</formula>
    </cfRule>
  </conditionalFormatting>
  <conditionalFormatting sqref="AI45:AJ45">
    <cfRule type="cellIs" dxfId="9973" priority="5895" stopIfTrue="1" operator="greaterThan">
      <formula>20</formula>
    </cfRule>
  </conditionalFormatting>
  <conditionalFormatting sqref="BG45">
    <cfRule type="cellIs" dxfId="9972" priority="5894" stopIfTrue="1" operator="greaterThan">
      <formula>0.5</formula>
    </cfRule>
  </conditionalFormatting>
  <conditionalFormatting sqref="AZ45">
    <cfRule type="cellIs" dxfId="9971" priority="5893" stopIfTrue="1" operator="greaterThan">
      <formula>0.3</formula>
    </cfRule>
  </conditionalFormatting>
  <conditionalFormatting sqref="BA45 BC45:BD45">
    <cfRule type="cellIs" dxfId="9970" priority="5892" stopIfTrue="1" operator="greaterThan">
      <formula>0.15</formula>
    </cfRule>
  </conditionalFormatting>
  <conditionalFormatting sqref="BB45">
    <cfRule type="cellIs" dxfId="9969" priority="5891" stopIfTrue="1" operator="greaterThan">
      <formula>0.001</formula>
    </cfRule>
  </conditionalFormatting>
  <conditionalFormatting sqref="BE45">
    <cfRule type="cellIs" dxfId="9968" priority="5890" stopIfTrue="1" operator="greaterThan">
      <formula>200</formula>
    </cfRule>
  </conditionalFormatting>
  <conditionalFormatting sqref="BF45">
    <cfRule type="cellIs" dxfId="9967" priority="5889" stopIfTrue="1" operator="greaterThan">
      <formula>1000</formula>
    </cfRule>
  </conditionalFormatting>
  <conditionalFormatting sqref="K45">
    <cfRule type="cellIs" dxfId="9966" priority="5888" stopIfTrue="1" operator="greaterThan">
      <formula>1500</formula>
    </cfRule>
  </conditionalFormatting>
  <conditionalFormatting sqref="L45">
    <cfRule type="cellIs" dxfId="9965" priority="5887" stopIfTrue="1" operator="notBetween">
      <formula>6.5</formula>
      <formula>8.5</formula>
    </cfRule>
  </conditionalFormatting>
  <conditionalFormatting sqref="M45 AS45">
    <cfRule type="cellIs" dxfId="9964" priority="5886" stopIfTrue="1" operator="greaterThan">
      <formula>1000</formula>
    </cfRule>
  </conditionalFormatting>
  <conditionalFormatting sqref="T45">
    <cfRule type="cellIs" dxfId="9963" priority="5885" stopIfTrue="1" operator="greaterThan">
      <formula>400</formula>
    </cfRule>
  </conditionalFormatting>
  <conditionalFormatting sqref="P45">
    <cfRule type="cellIs" dxfId="9962" priority="5884" stopIfTrue="1" operator="greaterThan">
      <formula>500</formula>
    </cfRule>
  </conditionalFormatting>
  <conditionalFormatting sqref="Q45">
    <cfRule type="cellIs" dxfId="9961" priority="5883" stopIfTrue="1" operator="greaterThan">
      <formula>0.2</formula>
    </cfRule>
  </conditionalFormatting>
  <conditionalFormatting sqref="R45:S45">
    <cfRule type="cellIs" dxfId="9960" priority="5882" stopIfTrue="1" operator="greaterThan">
      <formula>0.1</formula>
    </cfRule>
  </conditionalFormatting>
  <conditionalFormatting sqref="U45 Z45 AF45">
    <cfRule type="cellIs" dxfId="9959" priority="5881" stopIfTrue="1" operator="greaterThan">
      <formula>0.05</formula>
    </cfRule>
  </conditionalFormatting>
  <conditionalFormatting sqref="V45">
    <cfRule type="cellIs" dxfId="9958" priority="5880" stopIfTrue="1" operator="greaterThan">
      <formula>0.005</formula>
    </cfRule>
  </conditionalFormatting>
  <conditionalFormatting sqref="W45">
    <cfRule type="cellIs" dxfId="9957" priority="5879" stopIfTrue="1" operator="greaterThan">
      <formula>30</formula>
    </cfRule>
  </conditionalFormatting>
  <conditionalFormatting sqref="X45 AL45">
    <cfRule type="cellIs" dxfId="9956" priority="5878" stopIfTrue="1" operator="greaterThan">
      <formula>5</formula>
    </cfRule>
  </conditionalFormatting>
  <conditionalFormatting sqref="Y45">
    <cfRule type="cellIs" dxfId="9955" priority="5877" stopIfTrue="1" operator="greaterThan">
      <formula>2</formula>
    </cfRule>
  </conditionalFormatting>
  <conditionalFormatting sqref="AA45">
    <cfRule type="cellIs" dxfId="9954" priority="5876" stopIfTrue="1" operator="greaterThan">
      <formula>3</formula>
    </cfRule>
  </conditionalFormatting>
  <conditionalFormatting sqref="AB45">
    <cfRule type="cellIs" dxfId="9953" priority="5875" stopIfTrue="1" operator="greaterThan">
      <formula>0.15</formula>
    </cfRule>
  </conditionalFormatting>
  <conditionalFormatting sqref="AC45">
    <cfRule type="cellIs" dxfId="9952" priority="5873" stopIfTrue="1" operator="greaterThan">
      <formula>0.001</formula>
    </cfRule>
    <cfRule type="cellIs" dxfId="9951" priority="5874" stopIfTrue="1" operator="greaterThan">
      <formula>0.001</formula>
    </cfRule>
  </conditionalFormatting>
  <conditionalFormatting sqref="AD45">
    <cfRule type="cellIs" dxfId="9950" priority="5872" stopIfTrue="1" operator="greaterThan">
      <formula>0.01</formula>
    </cfRule>
  </conditionalFormatting>
  <conditionalFormatting sqref="AE45">
    <cfRule type="cellIs" dxfId="9949" priority="5871" stopIfTrue="1" operator="greaterThan">
      <formula>100</formula>
    </cfRule>
  </conditionalFormatting>
  <conditionalFormatting sqref="AZ45">
    <cfRule type="cellIs" dxfId="9948" priority="5870" stopIfTrue="1" operator="greaterThan">
      <formula>1</formula>
    </cfRule>
  </conditionalFormatting>
  <conditionalFormatting sqref="BA45">
    <cfRule type="cellIs" dxfId="9947" priority="5869" stopIfTrue="1" operator="greaterThan">
      <formula>0.5</formula>
    </cfRule>
  </conditionalFormatting>
  <conditionalFormatting sqref="BG45">
    <cfRule type="cellIs" dxfId="9946" priority="5868" stopIfTrue="1" operator="greaterThan">
      <formula>0.021</formula>
    </cfRule>
  </conditionalFormatting>
  <conditionalFormatting sqref="AX45">
    <cfRule type="cellIs" dxfId="9945" priority="5867" stopIfTrue="1" operator="greaterThan">
      <formula>10</formula>
    </cfRule>
  </conditionalFormatting>
  <conditionalFormatting sqref="J45">
    <cfRule type="cellIs" dxfId="9944" priority="5866" stopIfTrue="1" operator="greaterThan">
      <formula>20</formula>
    </cfRule>
  </conditionalFormatting>
  <conditionalFormatting sqref="O45">
    <cfRule type="cellIs" dxfId="9943" priority="5865" stopIfTrue="1" operator="greaterThan">
      <formula>250</formula>
    </cfRule>
  </conditionalFormatting>
  <conditionalFormatting sqref="AG45">
    <cfRule type="cellIs" dxfId="9942" priority="5864" stopIfTrue="1" operator="greaterThan">
      <formula>200</formula>
    </cfRule>
  </conditionalFormatting>
  <conditionalFormatting sqref="AI46:AJ46">
    <cfRule type="cellIs" dxfId="9941" priority="5863" stopIfTrue="1" operator="greaterThan">
      <formula>20</formula>
    </cfRule>
  </conditionalFormatting>
  <conditionalFormatting sqref="BG46">
    <cfRule type="cellIs" dxfId="9940" priority="5862" stopIfTrue="1" operator="greaterThan">
      <formula>0.5</formula>
    </cfRule>
  </conditionalFormatting>
  <conditionalFormatting sqref="AZ46">
    <cfRule type="cellIs" dxfId="9939" priority="5861" stopIfTrue="1" operator="greaterThan">
      <formula>0.3</formula>
    </cfRule>
  </conditionalFormatting>
  <conditionalFormatting sqref="BA46 BC46:BD46">
    <cfRule type="cellIs" dxfId="9938" priority="5860" stopIfTrue="1" operator="greaterThan">
      <formula>0.15</formula>
    </cfRule>
  </conditionalFormatting>
  <conditionalFormatting sqref="BB46">
    <cfRule type="cellIs" dxfId="9937" priority="5859" stopIfTrue="1" operator="greaterThan">
      <formula>0.001</formula>
    </cfRule>
  </conditionalFormatting>
  <conditionalFormatting sqref="BE46">
    <cfRule type="cellIs" dxfId="9936" priority="5858" stopIfTrue="1" operator="greaterThan">
      <formula>200</formula>
    </cfRule>
  </conditionalFormatting>
  <conditionalFormatting sqref="BF46">
    <cfRule type="cellIs" dxfId="9935" priority="5857" stopIfTrue="1" operator="greaterThan">
      <formula>1000</formula>
    </cfRule>
  </conditionalFormatting>
  <conditionalFormatting sqref="K46">
    <cfRule type="cellIs" dxfId="9934" priority="5856" stopIfTrue="1" operator="greaterThan">
      <formula>1500</formula>
    </cfRule>
  </conditionalFormatting>
  <conditionalFormatting sqref="L46">
    <cfRule type="cellIs" dxfId="9933" priority="5855" stopIfTrue="1" operator="notBetween">
      <formula>6.5</formula>
      <formula>8.5</formula>
    </cfRule>
  </conditionalFormatting>
  <conditionalFormatting sqref="M46 AS46">
    <cfRule type="cellIs" dxfId="9932" priority="5854" stopIfTrue="1" operator="greaterThan">
      <formula>1000</formula>
    </cfRule>
  </conditionalFormatting>
  <conditionalFormatting sqref="T46">
    <cfRule type="cellIs" dxfId="9931" priority="5853" stopIfTrue="1" operator="greaterThan">
      <formula>400</formula>
    </cfRule>
  </conditionalFormatting>
  <conditionalFormatting sqref="P46">
    <cfRule type="cellIs" dxfId="9930" priority="5852" stopIfTrue="1" operator="greaterThan">
      <formula>500</formula>
    </cfRule>
  </conditionalFormatting>
  <conditionalFormatting sqref="Q46">
    <cfRule type="cellIs" dxfId="9929" priority="5851" stopIfTrue="1" operator="greaterThan">
      <formula>0.2</formula>
    </cfRule>
  </conditionalFormatting>
  <conditionalFormatting sqref="R46:S46">
    <cfRule type="cellIs" dxfId="9928" priority="5850" stopIfTrue="1" operator="greaterThan">
      <formula>0.1</formula>
    </cfRule>
  </conditionalFormatting>
  <conditionalFormatting sqref="U46 Z46 AF46">
    <cfRule type="cellIs" dxfId="9927" priority="5849" stopIfTrue="1" operator="greaterThan">
      <formula>0.05</formula>
    </cfRule>
  </conditionalFormatting>
  <conditionalFormatting sqref="V46">
    <cfRule type="cellIs" dxfId="9926" priority="5848" stopIfTrue="1" operator="greaterThan">
      <formula>0.005</formula>
    </cfRule>
  </conditionalFormatting>
  <conditionalFormatting sqref="W46">
    <cfRule type="cellIs" dxfId="9925" priority="5847" stopIfTrue="1" operator="greaterThan">
      <formula>30</formula>
    </cfRule>
  </conditionalFormatting>
  <conditionalFormatting sqref="X46 AL46">
    <cfRule type="cellIs" dxfId="9924" priority="5846" stopIfTrue="1" operator="greaterThan">
      <formula>5</formula>
    </cfRule>
  </conditionalFormatting>
  <conditionalFormatting sqref="Y46">
    <cfRule type="cellIs" dxfId="9923" priority="5845" stopIfTrue="1" operator="greaterThan">
      <formula>2</formula>
    </cfRule>
  </conditionalFormatting>
  <conditionalFormatting sqref="AA46">
    <cfRule type="cellIs" dxfId="9922" priority="5844" stopIfTrue="1" operator="greaterThan">
      <formula>3</formula>
    </cfRule>
  </conditionalFormatting>
  <conditionalFormatting sqref="AB46">
    <cfRule type="cellIs" dxfId="9921" priority="5843" stopIfTrue="1" operator="greaterThan">
      <formula>0.15</formula>
    </cfRule>
  </conditionalFormatting>
  <conditionalFormatting sqref="AC46">
    <cfRule type="cellIs" dxfId="9920" priority="5841" stopIfTrue="1" operator="greaterThan">
      <formula>0.001</formula>
    </cfRule>
    <cfRule type="cellIs" dxfId="9919" priority="5842" stopIfTrue="1" operator="greaterThan">
      <formula>0.001</formula>
    </cfRule>
  </conditionalFormatting>
  <conditionalFormatting sqref="AD46">
    <cfRule type="cellIs" dxfId="9918" priority="5840" stopIfTrue="1" operator="greaterThan">
      <formula>0.01</formula>
    </cfRule>
  </conditionalFormatting>
  <conditionalFormatting sqref="AE46">
    <cfRule type="cellIs" dxfId="9917" priority="5839" stopIfTrue="1" operator="greaterThan">
      <formula>100</formula>
    </cfRule>
  </conditionalFormatting>
  <conditionalFormatting sqref="AZ46">
    <cfRule type="cellIs" dxfId="9916" priority="5838" stopIfTrue="1" operator="greaterThan">
      <formula>1</formula>
    </cfRule>
  </conditionalFormatting>
  <conditionalFormatting sqref="BA46">
    <cfRule type="cellIs" dxfId="9915" priority="5837" stopIfTrue="1" operator="greaterThan">
      <formula>0.5</formula>
    </cfRule>
  </conditionalFormatting>
  <conditionalFormatting sqref="BG46">
    <cfRule type="cellIs" dxfId="9914" priority="5836" stopIfTrue="1" operator="greaterThan">
      <formula>0.021</formula>
    </cfRule>
  </conditionalFormatting>
  <conditionalFormatting sqref="AX46">
    <cfRule type="cellIs" dxfId="9913" priority="5835" stopIfTrue="1" operator="greaterThan">
      <formula>10</formula>
    </cfRule>
  </conditionalFormatting>
  <conditionalFormatting sqref="J46">
    <cfRule type="cellIs" dxfId="9912" priority="5834" stopIfTrue="1" operator="greaterThan">
      <formula>20</formula>
    </cfRule>
  </conditionalFormatting>
  <conditionalFormatting sqref="O46">
    <cfRule type="cellIs" dxfId="9911" priority="5833" stopIfTrue="1" operator="greaterThan">
      <formula>250</formula>
    </cfRule>
  </conditionalFormatting>
  <conditionalFormatting sqref="AG46">
    <cfRule type="cellIs" dxfId="9910" priority="5832" stopIfTrue="1" operator="greaterThan">
      <formula>200</formula>
    </cfRule>
  </conditionalFormatting>
  <conditionalFormatting sqref="AI47:AJ47">
    <cfRule type="cellIs" dxfId="9909" priority="5831" stopIfTrue="1" operator="greaterThan">
      <formula>20</formula>
    </cfRule>
  </conditionalFormatting>
  <conditionalFormatting sqref="BG47">
    <cfRule type="cellIs" dxfId="9908" priority="5830" stopIfTrue="1" operator="greaterThan">
      <formula>0.5</formula>
    </cfRule>
  </conditionalFormatting>
  <conditionalFormatting sqref="AZ47">
    <cfRule type="cellIs" dxfId="9907" priority="5829" stopIfTrue="1" operator="greaterThan">
      <formula>0.3</formula>
    </cfRule>
  </conditionalFormatting>
  <conditionalFormatting sqref="BC47:BD47 BA47">
    <cfRule type="cellIs" dxfId="9906" priority="5828" stopIfTrue="1" operator="greaterThan">
      <formula>0.15</formula>
    </cfRule>
  </conditionalFormatting>
  <conditionalFormatting sqref="BB47">
    <cfRule type="cellIs" dxfId="9905" priority="5827" stopIfTrue="1" operator="greaterThan">
      <formula>0.001</formula>
    </cfRule>
  </conditionalFormatting>
  <conditionalFormatting sqref="BE47">
    <cfRule type="cellIs" dxfId="9904" priority="5826" stopIfTrue="1" operator="greaterThan">
      <formula>200</formula>
    </cfRule>
  </conditionalFormatting>
  <conditionalFormatting sqref="BF47">
    <cfRule type="cellIs" dxfId="9903" priority="5825" stopIfTrue="1" operator="greaterThan">
      <formula>1000</formula>
    </cfRule>
  </conditionalFormatting>
  <conditionalFormatting sqref="K47">
    <cfRule type="cellIs" dxfId="9902" priority="5824" stopIfTrue="1" operator="greaterThan">
      <formula>1500</formula>
    </cfRule>
  </conditionalFormatting>
  <conditionalFormatting sqref="L47">
    <cfRule type="cellIs" dxfId="9901" priority="5823" stopIfTrue="1" operator="notBetween">
      <formula>6.5</formula>
      <formula>8.5</formula>
    </cfRule>
  </conditionalFormatting>
  <conditionalFormatting sqref="AS47 M47">
    <cfRule type="cellIs" dxfId="9900" priority="5822" stopIfTrue="1" operator="greaterThan">
      <formula>1000</formula>
    </cfRule>
  </conditionalFormatting>
  <conditionalFormatting sqref="T47">
    <cfRule type="cellIs" dxfId="9899" priority="5821" stopIfTrue="1" operator="greaterThan">
      <formula>400</formula>
    </cfRule>
  </conditionalFormatting>
  <conditionalFormatting sqref="P47">
    <cfRule type="cellIs" dxfId="9898" priority="5820" stopIfTrue="1" operator="greaterThan">
      <formula>500</formula>
    </cfRule>
  </conditionalFormatting>
  <conditionalFormatting sqref="Q47">
    <cfRule type="cellIs" dxfId="9897" priority="5819" stopIfTrue="1" operator="greaterThan">
      <formula>0.2</formula>
    </cfRule>
  </conditionalFormatting>
  <conditionalFormatting sqref="R47:S47">
    <cfRule type="cellIs" dxfId="9896" priority="5818" stopIfTrue="1" operator="greaterThan">
      <formula>0.1</formula>
    </cfRule>
  </conditionalFormatting>
  <conditionalFormatting sqref="AF47 Z47 U47">
    <cfRule type="cellIs" dxfId="9895" priority="5817" stopIfTrue="1" operator="greaterThan">
      <formula>0.05</formula>
    </cfRule>
  </conditionalFormatting>
  <conditionalFormatting sqref="V47">
    <cfRule type="cellIs" dxfId="9894" priority="5816" stopIfTrue="1" operator="greaterThan">
      <formula>0.005</formula>
    </cfRule>
  </conditionalFormatting>
  <conditionalFormatting sqref="W47">
    <cfRule type="cellIs" dxfId="9893" priority="5815" stopIfTrue="1" operator="greaterThan">
      <formula>30</formula>
    </cfRule>
  </conditionalFormatting>
  <conditionalFormatting sqref="AL47 X47">
    <cfRule type="cellIs" dxfId="9892" priority="5814" stopIfTrue="1" operator="greaterThan">
      <formula>5</formula>
    </cfRule>
  </conditionalFormatting>
  <conditionalFormatting sqref="Y47">
    <cfRule type="cellIs" dxfId="9891" priority="5813" stopIfTrue="1" operator="greaterThan">
      <formula>2</formula>
    </cfRule>
  </conditionalFormatting>
  <conditionalFormatting sqref="AA47">
    <cfRule type="cellIs" dxfId="9890" priority="5812" stopIfTrue="1" operator="greaterThan">
      <formula>3</formula>
    </cfRule>
  </conditionalFormatting>
  <conditionalFormatting sqref="AB47">
    <cfRule type="cellIs" dxfId="9889" priority="5811" stopIfTrue="1" operator="greaterThan">
      <formula>0.15</formula>
    </cfRule>
  </conditionalFormatting>
  <conditionalFormatting sqref="AC47">
    <cfRule type="cellIs" dxfId="9888" priority="5809" stopIfTrue="1" operator="greaterThan">
      <formula>0.001</formula>
    </cfRule>
    <cfRule type="cellIs" dxfId="9887" priority="5810" stopIfTrue="1" operator="greaterThan">
      <formula>0.001</formula>
    </cfRule>
  </conditionalFormatting>
  <conditionalFormatting sqref="AD47">
    <cfRule type="cellIs" dxfId="9886" priority="5808" stopIfTrue="1" operator="greaterThan">
      <formula>0.01</formula>
    </cfRule>
  </conditionalFormatting>
  <conditionalFormatting sqref="AE47">
    <cfRule type="cellIs" dxfId="9885" priority="5807" stopIfTrue="1" operator="greaterThan">
      <formula>100</formula>
    </cfRule>
  </conditionalFormatting>
  <conditionalFormatting sqref="AZ47">
    <cfRule type="cellIs" dxfId="9884" priority="5806" stopIfTrue="1" operator="greaterThan">
      <formula>1</formula>
    </cfRule>
  </conditionalFormatting>
  <conditionalFormatting sqref="BA47">
    <cfRule type="cellIs" dxfId="9883" priority="5805" stopIfTrue="1" operator="greaterThan">
      <formula>0.5</formula>
    </cfRule>
  </conditionalFormatting>
  <conditionalFormatting sqref="BG47">
    <cfRule type="cellIs" dxfId="9882" priority="5804" stopIfTrue="1" operator="greaterThan">
      <formula>0.021</formula>
    </cfRule>
  </conditionalFormatting>
  <conditionalFormatting sqref="AX47">
    <cfRule type="cellIs" dxfId="9881" priority="5803" stopIfTrue="1" operator="greaterThan">
      <formula>10</formula>
    </cfRule>
  </conditionalFormatting>
  <conditionalFormatting sqref="J47">
    <cfRule type="cellIs" dxfId="9880" priority="5802" stopIfTrue="1" operator="greaterThan">
      <formula>20</formula>
    </cfRule>
  </conditionalFormatting>
  <conditionalFormatting sqref="O47">
    <cfRule type="cellIs" dxfId="9879" priority="5801" stopIfTrue="1" operator="greaterThan">
      <formula>250</formula>
    </cfRule>
  </conditionalFormatting>
  <conditionalFormatting sqref="AG47">
    <cfRule type="cellIs" dxfId="9878" priority="5800" stopIfTrue="1" operator="greaterThan">
      <formula>200</formula>
    </cfRule>
  </conditionalFormatting>
  <conditionalFormatting sqref="AI62:AJ62 AI48:AJ48">
    <cfRule type="cellIs" dxfId="9877" priority="5799" stopIfTrue="1" operator="greaterThan">
      <formula>20</formula>
    </cfRule>
  </conditionalFormatting>
  <conditionalFormatting sqref="BG62 BG48">
    <cfRule type="cellIs" dxfId="9876" priority="5798" stopIfTrue="1" operator="greaterThan">
      <formula>0.5</formula>
    </cfRule>
  </conditionalFormatting>
  <conditionalFormatting sqref="AZ62 AZ48">
    <cfRule type="cellIs" dxfId="9875" priority="5797" stopIfTrue="1" operator="greaterThan">
      <formula>0.3</formula>
    </cfRule>
  </conditionalFormatting>
  <conditionalFormatting sqref="BC62:BD62 BA62 BC48:BD48 BA48">
    <cfRule type="cellIs" dxfId="9874" priority="5796" stopIfTrue="1" operator="greaterThan">
      <formula>0.15</formula>
    </cfRule>
  </conditionalFormatting>
  <conditionalFormatting sqref="BB62 BB48">
    <cfRule type="cellIs" dxfId="9873" priority="5795" stopIfTrue="1" operator="greaterThan">
      <formula>0.001</formula>
    </cfRule>
  </conditionalFormatting>
  <conditionalFormatting sqref="BE62 BE48">
    <cfRule type="cellIs" dxfId="9872" priority="5794" stopIfTrue="1" operator="greaterThan">
      <formula>200</formula>
    </cfRule>
  </conditionalFormatting>
  <conditionalFormatting sqref="BF62 BF48">
    <cfRule type="cellIs" dxfId="9871" priority="5793" stopIfTrue="1" operator="greaterThan">
      <formula>1000</formula>
    </cfRule>
  </conditionalFormatting>
  <conditionalFormatting sqref="K62 K48">
    <cfRule type="cellIs" dxfId="9870" priority="5792" stopIfTrue="1" operator="greaterThan">
      <formula>1500</formula>
    </cfRule>
  </conditionalFormatting>
  <conditionalFormatting sqref="L62 L48">
    <cfRule type="cellIs" dxfId="9869" priority="5791" stopIfTrue="1" operator="notBetween">
      <formula>6.5</formula>
      <formula>8.5</formula>
    </cfRule>
  </conditionalFormatting>
  <conditionalFormatting sqref="AS62 M62 AS48 M48">
    <cfRule type="cellIs" dxfId="9868" priority="5790" stopIfTrue="1" operator="greaterThan">
      <formula>1000</formula>
    </cfRule>
  </conditionalFormatting>
  <conditionalFormatting sqref="T62 T48">
    <cfRule type="cellIs" dxfId="9867" priority="5789" stopIfTrue="1" operator="greaterThan">
      <formula>400</formula>
    </cfRule>
  </conditionalFormatting>
  <conditionalFormatting sqref="P62 P48">
    <cfRule type="cellIs" dxfId="9866" priority="5788" stopIfTrue="1" operator="greaterThan">
      <formula>500</formula>
    </cfRule>
  </conditionalFormatting>
  <conditionalFormatting sqref="Q62 Q48">
    <cfRule type="cellIs" dxfId="9865" priority="5787" stopIfTrue="1" operator="greaterThan">
      <formula>0.2</formula>
    </cfRule>
  </conditionalFormatting>
  <conditionalFormatting sqref="R62:S62 R48:S48">
    <cfRule type="cellIs" dxfId="9864" priority="5786" stopIfTrue="1" operator="greaterThan">
      <formula>0.1</formula>
    </cfRule>
  </conditionalFormatting>
  <conditionalFormatting sqref="AF62 Z62 U62 AF48 Z48 U48">
    <cfRule type="cellIs" dxfId="9863" priority="5785" stopIfTrue="1" operator="greaterThan">
      <formula>0.05</formula>
    </cfRule>
  </conditionalFormatting>
  <conditionalFormatting sqref="V62 V48">
    <cfRule type="cellIs" dxfId="9862" priority="5784" stopIfTrue="1" operator="greaterThan">
      <formula>0.005</formula>
    </cfRule>
  </conditionalFormatting>
  <conditionalFormatting sqref="W62 W48">
    <cfRule type="cellIs" dxfId="9861" priority="5783" stopIfTrue="1" operator="greaterThan">
      <formula>30</formula>
    </cfRule>
  </conditionalFormatting>
  <conditionalFormatting sqref="AL62 X62 AL48 X48">
    <cfRule type="cellIs" dxfId="9860" priority="5782" stopIfTrue="1" operator="greaterThan">
      <formula>5</formula>
    </cfRule>
  </conditionalFormatting>
  <conditionalFormatting sqref="Y62 Y48">
    <cfRule type="cellIs" dxfId="9859" priority="5781" stopIfTrue="1" operator="greaterThan">
      <formula>2</formula>
    </cfRule>
  </conditionalFormatting>
  <conditionalFormatting sqref="AA62 AA48">
    <cfRule type="cellIs" dxfId="9858" priority="5780" stopIfTrue="1" operator="greaterThan">
      <formula>3</formula>
    </cfRule>
  </conditionalFormatting>
  <conditionalFormatting sqref="AB62 AB48">
    <cfRule type="cellIs" dxfId="9857" priority="5779" stopIfTrue="1" operator="greaterThan">
      <formula>0.15</formula>
    </cfRule>
  </conditionalFormatting>
  <conditionalFormatting sqref="AC62 AC48">
    <cfRule type="cellIs" dxfId="9856" priority="5777" stopIfTrue="1" operator="greaterThan">
      <formula>0.001</formula>
    </cfRule>
    <cfRule type="cellIs" dxfId="9855" priority="5778" stopIfTrue="1" operator="greaterThan">
      <formula>0.001</formula>
    </cfRule>
  </conditionalFormatting>
  <conditionalFormatting sqref="AD62 AD48">
    <cfRule type="cellIs" dxfId="9854" priority="5776" stopIfTrue="1" operator="greaterThan">
      <formula>0.01</formula>
    </cfRule>
  </conditionalFormatting>
  <conditionalFormatting sqref="AE62 AE48">
    <cfRule type="cellIs" dxfId="9853" priority="5775" stopIfTrue="1" operator="greaterThan">
      <formula>100</formula>
    </cfRule>
  </conditionalFormatting>
  <conditionalFormatting sqref="AZ62 AZ48">
    <cfRule type="cellIs" dxfId="9852" priority="5774" stopIfTrue="1" operator="greaterThan">
      <formula>1</formula>
    </cfRule>
  </conditionalFormatting>
  <conditionalFormatting sqref="BA62 BA48">
    <cfRule type="cellIs" dxfId="9851" priority="5773" stopIfTrue="1" operator="greaterThan">
      <formula>0.5</formula>
    </cfRule>
  </conditionalFormatting>
  <conditionalFormatting sqref="BG62 BG48">
    <cfRule type="cellIs" dxfId="9850" priority="5772" stopIfTrue="1" operator="greaterThan">
      <formula>0.021</formula>
    </cfRule>
  </conditionalFormatting>
  <conditionalFormatting sqref="J62 J48">
    <cfRule type="cellIs" dxfId="9849" priority="5771" stopIfTrue="1" operator="greaterThan">
      <formula>20</formula>
    </cfRule>
  </conditionalFormatting>
  <conditionalFormatting sqref="O62 O48">
    <cfRule type="cellIs" dxfId="9848" priority="5770" stopIfTrue="1" operator="greaterThan">
      <formula>250</formula>
    </cfRule>
  </conditionalFormatting>
  <conditionalFormatting sqref="AG62 AG48">
    <cfRule type="cellIs" dxfId="9847" priority="5769" stopIfTrue="1" operator="greaterThan">
      <formula>200</formula>
    </cfRule>
  </conditionalFormatting>
  <conditionalFormatting sqref="AI49:AJ49">
    <cfRule type="cellIs" dxfId="9846" priority="5768" stopIfTrue="1" operator="greaterThan">
      <formula>20</formula>
    </cfRule>
  </conditionalFormatting>
  <conditionalFormatting sqref="BG49">
    <cfRule type="cellIs" dxfId="9845" priority="5767" stopIfTrue="1" operator="greaterThan">
      <formula>0.5</formula>
    </cfRule>
  </conditionalFormatting>
  <conditionalFormatting sqref="AZ49">
    <cfRule type="cellIs" dxfId="9844" priority="5766" stopIfTrue="1" operator="greaterThan">
      <formula>0.3</formula>
    </cfRule>
  </conditionalFormatting>
  <conditionalFormatting sqref="BC49:BD49 BA49">
    <cfRule type="cellIs" dxfId="9843" priority="5765" stopIfTrue="1" operator="greaterThan">
      <formula>0.15</formula>
    </cfRule>
  </conditionalFormatting>
  <conditionalFormatting sqref="BB49">
    <cfRule type="cellIs" dxfId="9842" priority="5764" stopIfTrue="1" operator="greaterThan">
      <formula>0.001</formula>
    </cfRule>
  </conditionalFormatting>
  <conditionalFormatting sqref="BE49">
    <cfRule type="cellIs" dxfId="9841" priority="5763" stopIfTrue="1" operator="greaterThan">
      <formula>200</formula>
    </cfRule>
  </conditionalFormatting>
  <conditionalFormatting sqref="BF49">
    <cfRule type="cellIs" dxfId="9840" priority="5762" stopIfTrue="1" operator="greaterThan">
      <formula>1000</formula>
    </cfRule>
  </conditionalFormatting>
  <conditionalFormatting sqref="K49">
    <cfRule type="cellIs" dxfId="9839" priority="5761" stopIfTrue="1" operator="greaterThan">
      <formula>1500</formula>
    </cfRule>
  </conditionalFormatting>
  <conditionalFormatting sqref="L49">
    <cfRule type="cellIs" dxfId="9838" priority="5760" stopIfTrue="1" operator="notBetween">
      <formula>6.5</formula>
      <formula>8.5</formula>
    </cfRule>
  </conditionalFormatting>
  <conditionalFormatting sqref="AS49 M49">
    <cfRule type="cellIs" dxfId="9837" priority="5759" stopIfTrue="1" operator="greaterThan">
      <formula>1000</formula>
    </cfRule>
  </conditionalFormatting>
  <conditionalFormatting sqref="T49">
    <cfRule type="cellIs" dxfId="9836" priority="5758" stopIfTrue="1" operator="greaterThan">
      <formula>400</formula>
    </cfRule>
  </conditionalFormatting>
  <conditionalFormatting sqref="P49">
    <cfRule type="cellIs" dxfId="9835" priority="5757" stopIfTrue="1" operator="greaterThan">
      <formula>500</formula>
    </cfRule>
  </conditionalFormatting>
  <conditionalFormatting sqref="Q49">
    <cfRule type="cellIs" dxfId="9834" priority="5756" stopIfTrue="1" operator="greaterThan">
      <formula>0.2</formula>
    </cfRule>
  </conditionalFormatting>
  <conditionalFormatting sqref="R49:S49">
    <cfRule type="cellIs" dxfId="9833" priority="5755" stopIfTrue="1" operator="greaterThan">
      <formula>0.1</formula>
    </cfRule>
  </conditionalFormatting>
  <conditionalFormatting sqref="AF49 Z49 U49">
    <cfRule type="cellIs" dxfId="9832" priority="5754" stopIfTrue="1" operator="greaterThan">
      <formula>0.05</formula>
    </cfRule>
  </conditionalFormatting>
  <conditionalFormatting sqref="V49">
    <cfRule type="cellIs" dxfId="9831" priority="5753" stopIfTrue="1" operator="greaterThan">
      <formula>0.005</formula>
    </cfRule>
  </conditionalFormatting>
  <conditionalFormatting sqref="W49">
    <cfRule type="cellIs" dxfId="9830" priority="5752" stopIfTrue="1" operator="greaterThan">
      <formula>30</formula>
    </cfRule>
  </conditionalFormatting>
  <conditionalFormatting sqref="AL49 X49">
    <cfRule type="cellIs" dxfId="9829" priority="5751" stopIfTrue="1" operator="greaterThan">
      <formula>5</formula>
    </cfRule>
  </conditionalFormatting>
  <conditionalFormatting sqref="Y49">
    <cfRule type="cellIs" dxfId="9828" priority="5750" stopIfTrue="1" operator="greaterThan">
      <formula>2</formula>
    </cfRule>
  </conditionalFormatting>
  <conditionalFormatting sqref="AA49">
    <cfRule type="cellIs" dxfId="9827" priority="5749" stopIfTrue="1" operator="greaterThan">
      <formula>3</formula>
    </cfRule>
  </conditionalFormatting>
  <conditionalFormatting sqref="AB49">
    <cfRule type="cellIs" dxfId="9826" priority="5748" stopIfTrue="1" operator="greaterThan">
      <formula>0.15</formula>
    </cfRule>
  </conditionalFormatting>
  <conditionalFormatting sqref="AC49">
    <cfRule type="cellIs" dxfId="9825" priority="5746" stopIfTrue="1" operator="greaterThan">
      <formula>0.001</formula>
    </cfRule>
    <cfRule type="cellIs" dxfId="9824" priority="5747" stopIfTrue="1" operator="greaterThan">
      <formula>0.001</formula>
    </cfRule>
  </conditionalFormatting>
  <conditionalFormatting sqref="AD49">
    <cfRule type="cellIs" dxfId="9823" priority="5745" stopIfTrue="1" operator="greaterThan">
      <formula>0.01</formula>
    </cfRule>
  </conditionalFormatting>
  <conditionalFormatting sqref="AE49">
    <cfRule type="cellIs" dxfId="9822" priority="5744" stopIfTrue="1" operator="greaterThan">
      <formula>100</formula>
    </cfRule>
  </conditionalFormatting>
  <conditionalFormatting sqref="AZ49">
    <cfRule type="cellIs" dxfId="9821" priority="5743" stopIfTrue="1" operator="greaterThan">
      <formula>1</formula>
    </cfRule>
  </conditionalFormatting>
  <conditionalFormatting sqref="BA49">
    <cfRule type="cellIs" dxfId="9820" priority="5742" stopIfTrue="1" operator="greaterThan">
      <formula>0.5</formula>
    </cfRule>
  </conditionalFormatting>
  <conditionalFormatting sqref="BG49">
    <cfRule type="cellIs" dxfId="9819" priority="5741" stopIfTrue="1" operator="greaterThan">
      <formula>0.021</formula>
    </cfRule>
  </conditionalFormatting>
  <conditionalFormatting sqref="AX49">
    <cfRule type="cellIs" dxfId="9818" priority="5740" stopIfTrue="1" operator="greaterThan">
      <formula>10</formula>
    </cfRule>
  </conditionalFormatting>
  <conditionalFormatting sqref="J49">
    <cfRule type="cellIs" dxfId="9817" priority="5739" stopIfTrue="1" operator="greaterThan">
      <formula>20</formula>
    </cfRule>
  </conditionalFormatting>
  <conditionalFormatting sqref="O49">
    <cfRule type="cellIs" dxfId="9816" priority="5738" stopIfTrue="1" operator="greaterThan">
      <formula>250</formula>
    </cfRule>
  </conditionalFormatting>
  <conditionalFormatting sqref="AG49">
    <cfRule type="cellIs" dxfId="9815" priority="5737" stopIfTrue="1" operator="greaterThan">
      <formula>200</formula>
    </cfRule>
  </conditionalFormatting>
  <conditionalFormatting sqref="AI50:AJ50">
    <cfRule type="cellIs" dxfId="9814" priority="5736" stopIfTrue="1" operator="greaterThan">
      <formula>20</formula>
    </cfRule>
  </conditionalFormatting>
  <conditionalFormatting sqref="BG50">
    <cfRule type="cellIs" dxfId="9813" priority="5735" stopIfTrue="1" operator="greaterThan">
      <formula>0.5</formula>
    </cfRule>
  </conditionalFormatting>
  <conditionalFormatting sqref="AZ50">
    <cfRule type="cellIs" dxfId="9812" priority="5734" stopIfTrue="1" operator="greaterThan">
      <formula>0.3</formula>
    </cfRule>
  </conditionalFormatting>
  <conditionalFormatting sqref="BC50:BD50 BA50">
    <cfRule type="cellIs" dxfId="9811" priority="5733" stopIfTrue="1" operator="greaterThan">
      <formula>0.15</formula>
    </cfRule>
  </conditionalFormatting>
  <conditionalFormatting sqref="BB50">
    <cfRule type="cellIs" dxfId="9810" priority="5732" stopIfTrue="1" operator="greaterThan">
      <formula>0.001</formula>
    </cfRule>
  </conditionalFormatting>
  <conditionalFormatting sqref="BE50">
    <cfRule type="cellIs" dxfId="9809" priority="5731" stopIfTrue="1" operator="greaterThan">
      <formula>200</formula>
    </cfRule>
  </conditionalFormatting>
  <conditionalFormatting sqref="BF50">
    <cfRule type="cellIs" dxfId="9808" priority="5730" stopIfTrue="1" operator="greaterThan">
      <formula>1000</formula>
    </cfRule>
  </conditionalFormatting>
  <conditionalFormatting sqref="K50">
    <cfRule type="cellIs" dxfId="9807" priority="5729" stopIfTrue="1" operator="greaterThan">
      <formula>1500</formula>
    </cfRule>
  </conditionalFormatting>
  <conditionalFormatting sqref="L50">
    <cfRule type="cellIs" dxfId="9806" priority="5728" stopIfTrue="1" operator="notBetween">
      <formula>6.5</formula>
      <formula>8.5</formula>
    </cfRule>
  </conditionalFormatting>
  <conditionalFormatting sqref="AS50 M50">
    <cfRule type="cellIs" dxfId="9805" priority="5727" stopIfTrue="1" operator="greaterThan">
      <formula>1000</formula>
    </cfRule>
  </conditionalFormatting>
  <conditionalFormatting sqref="T50">
    <cfRule type="cellIs" dxfId="9804" priority="5726" stopIfTrue="1" operator="greaterThan">
      <formula>400</formula>
    </cfRule>
  </conditionalFormatting>
  <conditionalFormatting sqref="P50">
    <cfRule type="cellIs" dxfId="9803" priority="5725" stopIfTrue="1" operator="greaterThan">
      <formula>500</formula>
    </cfRule>
  </conditionalFormatting>
  <conditionalFormatting sqref="Q50">
    <cfRule type="cellIs" dxfId="9802" priority="5724" stopIfTrue="1" operator="greaterThan">
      <formula>0.2</formula>
    </cfRule>
  </conditionalFormatting>
  <conditionalFormatting sqref="R50:S50">
    <cfRule type="cellIs" dxfId="9801" priority="5723" stopIfTrue="1" operator="greaterThan">
      <formula>0.1</formula>
    </cfRule>
  </conditionalFormatting>
  <conditionalFormatting sqref="AF50 Z50 U50">
    <cfRule type="cellIs" dxfId="9800" priority="5722" stopIfTrue="1" operator="greaterThan">
      <formula>0.05</formula>
    </cfRule>
  </conditionalFormatting>
  <conditionalFormatting sqref="V50">
    <cfRule type="cellIs" dxfId="9799" priority="5721" stopIfTrue="1" operator="greaterThan">
      <formula>0.005</formula>
    </cfRule>
  </conditionalFormatting>
  <conditionalFormatting sqref="W50">
    <cfRule type="cellIs" dxfId="9798" priority="5720" stopIfTrue="1" operator="greaterThan">
      <formula>30</formula>
    </cfRule>
  </conditionalFormatting>
  <conditionalFormatting sqref="AL50 X50">
    <cfRule type="cellIs" dxfId="9797" priority="5719" stopIfTrue="1" operator="greaterThan">
      <formula>5</formula>
    </cfRule>
  </conditionalFormatting>
  <conditionalFormatting sqref="Y50">
    <cfRule type="cellIs" dxfId="9796" priority="5718" stopIfTrue="1" operator="greaterThan">
      <formula>2</formula>
    </cfRule>
  </conditionalFormatting>
  <conditionalFormatting sqref="AA50">
    <cfRule type="cellIs" dxfId="9795" priority="5717" stopIfTrue="1" operator="greaterThan">
      <formula>3</formula>
    </cfRule>
  </conditionalFormatting>
  <conditionalFormatting sqref="AB50">
    <cfRule type="cellIs" dxfId="9794" priority="5716" stopIfTrue="1" operator="greaterThan">
      <formula>0.15</formula>
    </cfRule>
  </conditionalFormatting>
  <conditionalFormatting sqref="AC50">
    <cfRule type="cellIs" dxfId="9793" priority="5714" stopIfTrue="1" operator="greaterThan">
      <formula>0.001</formula>
    </cfRule>
    <cfRule type="cellIs" dxfId="9792" priority="5715" stopIfTrue="1" operator="greaterThan">
      <formula>0.001</formula>
    </cfRule>
  </conditionalFormatting>
  <conditionalFormatting sqref="AD50">
    <cfRule type="cellIs" dxfId="9791" priority="5713" stopIfTrue="1" operator="greaterThan">
      <formula>0.01</formula>
    </cfRule>
  </conditionalFormatting>
  <conditionalFormatting sqref="AE50">
    <cfRule type="cellIs" dxfId="9790" priority="5712" stopIfTrue="1" operator="greaterThan">
      <formula>100</formula>
    </cfRule>
  </conditionalFormatting>
  <conditionalFormatting sqref="AZ50">
    <cfRule type="cellIs" dxfId="9789" priority="5711" stopIfTrue="1" operator="greaterThan">
      <formula>1</formula>
    </cfRule>
  </conditionalFormatting>
  <conditionalFormatting sqref="BA50">
    <cfRule type="cellIs" dxfId="9788" priority="5710" stopIfTrue="1" operator="greaterThan">
      <formula>0.5</formula>
    </cfRule>
  </conditionalFormatting>
  <conditionalFormatting sqref="BG50">
    <cfRule type="cellIs" dxfId="9787" priority="5709" stopIfTrue="1" operator="greaterThan">
      <formula>0.021</formula>
    </cfRule>
  </conditionalFormatting>
  <conditionalFormatting sqref="AX50">
    <cfRule type="cellIs" dxfId="9786" priority="5708" stopIfTrue="1" operator="greaterThan">
      <formula>10</formula>
    </cfRule>
  </conditionalFormatting>
  <conditionalFormatting sqref="J50">
    <cfRule type="cellIs" dxfId="9785" priority="5707" stopIfTrue="1" operator="greaterThan">
      <formula>20</formula>
    </cfRule>
  </conditionalFormatting>
  <conditionalFormatting sqref="O50">
    <cfRule type="cellIs" dxfId="9784" priority="5706" stopIfTrue="1" operator="greaterThan">
      <formula>250</formula>
    </cfRule>
  </conditionalFormatting>
  <conditionalFormatting sqref="AG50">
    <cfRule type="cellIs" dxfId="9783" priority="5705" stopIfTrue="1" operator="greaterThan">
      <formula>200</formula>
    </cfRule>
  </conditionalFormatting>
  <conditionalFormatting sqref="AI51:AJ51">
    <cfRule type="cellIs" dxfId="9782" priority="5704" stopIfTrue="1" operator="greaterThan">
      <formula>20</formula>
    </cfRule>
  </conditionalFormatting>
  <conditionalFormatting sqref="BG51">
    <cfRule type="cellIs" dxfId="9781" priority="5703" stopIfTrue="1" operator="greaterThan">
      <formula>0.5</formula>
    </cfRule>
  </conditionalFormatting>
  <conditionalFormatting sqref="AZ51">
    <cfRule type="cellIs" dxfId="9780" priority="5702" stopIfTrue="1" operator="greaterThan">
      <formula>0.3</formula>
    </cfRule>
  </conditionalFormatting>
  <conditionalFormatting sqref="BC51:BD51 BA51">
    <cfRule type="cellIs" dxfId="9779" priority="5701" stopIfTrue="1" operator="greaterThan">
      <formula>0.15</formula>
    </cfRule>
  </conditionalFormatting>
  <conditionalFormatting sqref="BB51">
    <cfRule type="cellIs" dxfId="9778" priority="5700" stopIfTrue="1" operator="greaterThan">
      <formula>0.001</formula>
    </cfRule>
  </conditionalFormatting>
  <conditionalFormatting sqref="BE51">
    <cfRule type="cellIs" dxfId="9777" priority="5699" stopIfTrue="1" operator="greaterThan">
      <formula>200</formula>
    </cfRule>
  </conditionalFormatting>
  <conditionalFormatting sqref="BF51">
    <cfRule type="cellIs" dxfId="9776" priority="5698" stopIfTrue="1" operator="greaterThan">
      <formula>1000</formula>
    </cfRule>
  </conditionalFormatting>
  <conditionalFormatting sqref="K51">
    <cfRule type="cellIs" dxfId="9775" priority="5697" stopIfTrue="1" operator="greaterThan">
      <formula>1500</formula>
    </cfRule>
  </conditionalFormatting>
  <conditionalFormatting sqref="L51">
    <cfRule type="cellIs" dxfId="9774" priority="5696" stopIfTrue="1" operator="notBetween">
      <formula>6.5</formula>
      <formula>8.5</formula>
    </cfRule>
  </conditionalFormatting>
  <conditionalFormatting sqref="AS51 M51">
    <cfRule type="cellIs" dxfId="9773" priority="5695" stopIfTrue="1" operator="greaterThan">
      <formula>1000</formula>
    </cfRule>
  </conditionalFormatting>
  <conditionalFormatting sqref="T51">
    <cfRule type="cellIs" dxfId="9772" priority="5694" stopIfTrue="1" operator="greaterThan">
      <formula>400</formula>
    </cfRule>
  </conditionalFormatting>
  <conditionalFormatting sqref="P51">
    <cfRule type="cellIs" dxfId="9771" priority="5693" stopIfTrue="1" operator="greaterThan">
      <formula>500</formula>
    </cfRule>
  </conditionalFormatting>
  <conditionalFormatting sqref="Q51">
    <cfRule type="cellIs" dxfId="9770" priority="5692" stopIfTrue="1" operator="greaterThan">
      <formula>0.2</formula>
    </cfRule>
  </conditionalFormatting>
  <conditionalFormatting sqref="R51:S51">
    <cfRule type="cellIs" dxfId="9769" priority="5691" stopIfTrue="1" operator="greaterThan">
      <formula>0.1</formula>
    </cfRule>
  </conditionalFormatting>
  <conditionalFormatting sqref="AF51 Z51 U51">
    <cfRule type="cellIs" dxfId="9768" priority="5690" stopIfTrue="1" operator="greaterThan">
      <formula>0.05</formula>
    </cfRule>
  </conditionalFormatting>
  <conditionalFormatting sqref="V51">
    <cfRule type="cellIs" dxfId="9767" priority="5689" stopIfTrue="1" operator="greaterThan">
      <formula>0.005</formula>
    </cfRule>
  </conditionalFormatting>
  <conditionalFormatting sqref="W51">
    <cfRule type="cellIs" dxfId="9766" priority="5688" stopIfTrue="1" operator="greaterThan">
      <formula>30</formula>
    </cfRule>
  </conditionalFormatting>
  <conditionalFormatting sqref="AL51 X51">
    <cfRule type="cellIs" dxfId="9765" priority="5687" stopIfTrue="1" operator="greaterThan">
      <formula>5</formula>
    </cfRule>
  </conditionalFormatting>
  <conditionalFormatting sqref="Y51">
    <cfRule type="cellIs" dxfId="9764" priority="5686" stopIfTrue="1" operator="greaterThan">
      <formula>2</formula>
    </cfRule>
  </conditionalFormatting>
  <conditionalFormatting sqref="AA51">
    <cfRule type="cellIs" dxfId="9763" priority="5685" stopIfTrue="1" operator="greaterThan">
      <formula>3</formula>
    </cfRule>
  </conditionalFormatting>
  <conditionalFormatting sqref="AB51">
    <cfRule type="cellIs" dxfId="9762" priority="5684" stopIfTrue="1" operator="greaterThan">
      <formula>0.15</formula>
    </cfRule>
  </conditionalFormatting>
  <conditionalFormatting sqref="AC51">
    <cfRule type="cellIs" dxfId="9761" priority="5682" stopIfTrue="1" operator="greaterThan">
      <formula>0.001</formula>
    </cfRule>
    <cfRule type="cellIs" dxfId="9760" priority="5683" stopIfTrue="1" operator="greaterThan">
      <formula>0.001</formula>
    </cfRule>
  </conditionalFormatting>
  <conditionalFormatting sqref="AD51">
    <cfRule type="cellIs" dxfId="9759" priority="5681" stopIfTrue="1" operator="greaterThan">
      <formula>0.01</formula>
    </cfRule>
  </conditionalFormatting>
  <conditionalFormatting sqref="AE51">
    <cfRule type="cellIs" dxfId="9758" priority="5680" stopIfTrue="1" operator="greaterThan">
      <formula>100</formula>
    </cfRule>
  </conditionalFormatting>
  <conditionalFormatting sqref="AZ51">
    <cfRule type="cellIs" dxfId="9757" priority="5679" stopIfTrue="1" operator="greaterThan">
      <formula>1</formula>
    </cfRule>
  </conditionalFormatting>
  <conditionalFormatting sqref="BA51">
    <cfRule type="cellIs" dxfId="9756" priority="5678" stopIfTrue="1" operator="greaterThan">
      <formula>0.5</formula>
    </cfRule>
  </conditionalFormatting>
  <conditionalFormatting sqref="BG51">
    <cfRule type="cellIs" dxfId="9755" priority="5677" stopIfTrue="1" operator="greaterThan">
      <formula>0.021</formula>
    </cfRule>
  </conditionalFormatting>
  <conditionalFormatting sqref="AX51">
    <cfRule type="cellIs" dxfId="9754" priority="5676" stopIfTrue="1" operator="greaterThan">
      <formula>10</formula>
    </cfRule>
  </conditionalFormatting>
  <conditionalFormatting sqref="J51">
    <cfRule type="cellIs" dxfId="9753" priority="5675" stopIfTrue="1" operator="greaterThan">
      <formula>20</formula>
    </cfRule>
  </conditionalFormatting>
  <conditionalFormatting sqref="O51">
    <cfRule type="cellIs" dxfId="9752" priority="5674" stopIfTrue="1" operator="greaterThan">
      <formula>250</formula>
    </cfRule>
  </conditionalFormatting>
  <conditionalFormatting sqref="AG51">
    <cfRule type="cellIs" dxfId="9751" priority="5673" stopIfTrue="1" operator="greaterThan">
      <formula>200</formula>
    </cfRule>
  </conditionalFormatting>
  <conditionalFormatting sqref="AI52:AJ52">
    <cfRule type="cellIs" dxfId="9750" priority="5672" stopIfTrue="1" operator="greaterThan">
      <formula>20</formula>
    </cfRule>
  </conditionalFormatting>
  <conditionalFormatting sqref="BG52">
    <cfRule type="cellIs" dxfId="9749" priority="5671" stopIfTrue="1" operator="greaterThan">
      <formula>0.5</formula>
    </cfRule>
  </conditionalFormatting>
  <conditionalFormatting sqref="AZ52">
    <cfRule type="cellIs" dxfId="9748" priority="5670" stopIfTrue="1" operator="greaterThan">
      <formula>0.3</formula>
    </cfRule>
  </conditionalFormatting>
  <conditionalFormatting sqref="BC52:BD52 BA52">
    <cfRule type="cellIs" dxfId="9747" priority="5669" stopIfTrue="1" operator="greaterThan">
      <formula>0.15</formula>
    </cfRule>
  </conditionalFormatting>
  <conditionalFormatting sqref="BB52">
    <cfRule type="cellIs" dxfId="9746" priority="5668" stopIfTrue="1" operator="greaterThan">
      <formula>0.001</formula>
    </cfRule>
  </conditionalFormatting>
  <conditionalFormatting sqref="BE52">
    <cfRule type="cellIs" dxfId="9745" priority="5667" stopIfTrue="1" operator="greaterThan">
      <formula>200</formula>
    </cfRule>
  </conditionalFormatting>
  <conditionalFormatting sqref="BF52">
    <cfRule type="cellIs" dxfId="9744" priority="5666" stopIfTrue="1" operator="greaterThan">
      <formula>1000</formula>
    </cfRule>
  </conditionalFormatting>
  <conditionalFormatting sqref="K52">
    <cfRule type="cellIs" dxfId="9743" priority="5665" stopIfTrue="1" operator="greaterThan">
      <formula>1500</formula>
    </cfRule>
  </conditionalFormatting>
  <conditionalFormatting sqref="L52">
    <cfRule type="cellIs" dxfId="9742" priority="5664" stopIfTrue="1" operator="notBetween">
      <formula>6.5</formula>
      <formula>8.5</formula>
    </cfRule>
  </conditionalFormatting>
  <conditionalFormatting sqref="AS52 M52">
    <cfRule type="cellIs" dxfId="9741" priority="5663" stopIfTrue="1" operator="greaterThan">
      <formula>1000</formula>
    </cfRule>
  </conditionalFormatting>
  <conditionalFormatting sqref="T52">
    <cfRule type="cellIs" dxfId="9740" priority="5662" stopIfTrue="1" operator="greaterThan">
      <formula>400</formula>
    </cfRule>
  </conditionalFormatting>
  <conditionalFormatting sqref="P52">
    <cfRule type="cellIs" dxfId="9739" priority="5661" stopIfTrue="1" operator="greaterThan">
      <formula>500</formula>
    </cfRule>
  </conditionalFormatting>
  <conditionalFormatting sqref="Q52">
    <cfRule type="cellIs" dxfId="9738" priority="5660" stopIfTrue="1" operator="greaterThan">
      <formula>0.2</formula>
    </cfRule>
  </conditionalFormatting>
  <conditionalFormatting sqref="R52:S52">
    <cfRule type="cellIs" dxfId="9737" priority="5659" stopIfTrue="1" operator="greaterThan">
      <formula>0.1</formula>
    </cfRule>
  </conditionalFormatting>
  <conditionalFormatting sqref="AF52 Z52 U52">
    <cfRule type="cellIs" dxfId="9736" priority="5658" stopIfTrue="1" operator="greaterThan">
      <formula>0.05</formula>
    </cfRule>
  </conditionalFormatting>
  <conditionalFormatting sqref="V52">
    <cfRule type="cellIs" dxfId="9735" priority="5657" stopIfTrue="1" operator="greaterThan">
      <formula>0.005</formula>
    </cfRule>
  </conditionalFormatting>
  <conditionalFormatting sqref="W52">
    <cfRule type="cellIs" dxfId="9734" priority="5656" stopIfTrue="1" operator="greaterThan">
      <formula>30</formula>
    </cfRule>
  </conditionalFormatting>
  <conditionalFormatting sqref="AL52 X52">
    <cfRule type="cellIs" dxfId="9733" priority="5655" stopIfTrue="1" operator="greaterThan">
      <formula>5</formula>
    </cfRule>
  </conditionalFormatting>
  <conditionalFormatting sqref="Y52">
    <cfRule type="cellIs" dxfId="9732" priority="5654" stopIfTrue="1" operator="greaterThan">
      <formula>2</formula>
    </cfRule>
  </conditionalFormatting>
  <conditionalFormatting sqref="AA52">
    <cfRule type="cellIs" dxfId="9731" priority="5653" stopIfTrue="1" operator="greaterThan">
      <formula>3</formula>
    </cfRule>
  </conditionalFormatting>
  <conditionalFormatting sqref="AB52">
    <cfRule type="cellIs" dxfId="9730" priority="5652" stopIfTrue="1" operator="greaterThan">
      <formula>0.15</formula>
    </cfRule>
  </conditionalFormatting>
  <conditionalFormatting sqref="AC52">
    <cfRule type="cellIs" dxfId="9729" priority="5650" stopIfTrue="1" operator="greaterThan">
      <formula>0.001</formula>
    </cfRule>
    <cfRule type="cellIs" dxfId="9728" priority="5651" stopIfTrue="1" operator="greaterThan">
      <formula>0.001</formula>
    </cfRule>
  </conditionalFormatting>
  <conditionalFormatting sqref="AD52">
    <cfRule type="cellIs" dxfId="9727" priority="5649" stopIfTrue="1" operator="greaterThan">
      <formula>0.01</formula>
    </cfRule>
  </conditionalFormatting>
  <conditionalFormatting sqref="AE52">
    <cfRule type="cellIs" dxfId="9726" priority="5648" stopIfTrue="1" operator="greaterThan">
      <formula>100</formula>
    </cfRule>
  </conditionalFormatting>
  <conditionalFormatting sqref="AZ52">
    <cfRule type="cellIs" dxfId="9725" priority="5647" stopIfTrue="1" operator="greaterThan">
      <formula>1</formula>
    </cfRule>
  </conditionalFormatting>
  <conditionalFormatting sqref="BA52">
    <cfRule type="cellIs" dxfId="9724" priority="5646" stopIfTrue="1" operator="greaterThan">
      <formula>0.5</formula>
    </cfRule>
  </conditionalFormatting>
  <conditionalFormatting sqref="BG52">
    <cfRule type="cellIs" dxfId="9723" priority="5645" stopIfTrue="1" operator="greaterThan">
      <formula>0.021</formula>
    </cfRule>
  </conditionalFormatting>
  <conditionalFormatting sqref="AX52">
    <cfRule type="cellIs" dxfId="9722" priority="5644" stopIfTrue="1" operator="greaterThan">
      <formula>10</formula>
    </cfRule>
  </conditionalFormatting>
  <conditionalFormatting sqref="J52">
    <cfRule type="cellIs" dxfId="9721" priority="5643" stopIfTrue="1" operator="greaterThan">
      <formula>20</formula>
    </cfRule>
  </conditionalFormatting>
  <conditionalFormatting sqref="O52">
    <cfRule type="cellIs" dxfId="9720" priority="5642" stopIfTrue="1" operator="greaterThan">
      <formula>250</formula>
    </cfRule>
  </conditionalFormatting>
  <conditionalFormatting sqref="AG52">
    <cfRule type="cellIs" dxfId="9719" priority="5641" stopIfTrue="1" operator="greaterThan">
      <formula>200</formula>
    </cfRule>
  </conditionalFormatting>
  <conditionalFormatting sqref="AI53:AJ53">
    <cfRule type="cellIs" dxfId="9718" priority="5640" stopIfTrue="1" operator="greaterThan">
      <formula>20</formula>
    </cfRule>
  </conditionalFormatting>
  <conditionalFormatting sqref="BG53">
    <cfRule type="cellIs" dxfId="9717" priority="5639" stopIfTrue="1" operator="greaterThan">
      <formula>0.5</formula>
    </cfRule>
  </conditionalFormatting>
  <conditionalFormatting sqref="AZ53">
    <cfRule type="cellIs" dxfId="9716" priority="5638" stopIfTrue="1" operator="greaterThan">
      <formula>0.3</formula>
    </cfRule>
  </conditionalFormatting>
  <conditionalFormatting sqref="BC53:BD53 BA53">
    <cfRule type="cellIs" dxfId="9715" priority="5637" stopIfTrue="1" operator="greaterThan">
      <formula>0.15</formula>
    </cfRule>
  </conditionalFormatting>
  <conditionalFormatting sqref="BB53">
    <cfRule type="cellIs" dxfId="9714" priority="5636" stopIfTrue="1" operator="greaterThan">
      <formula>0.001</formula>
    </cfRule>
  </conditionalFormatting>
  <conditionalFormatting sqref="BE53">
    <cfRule type="cellIs" dxfId="9713" priority="5635" stopIfTrue="1" operator="greaterThan">
      <formula>200</formula>
    </cfRule>
  </conditionalFormatting>
  <conditionalFormatting sqref="BF53">
    <cfRule type="cellIs" dxfId="9712" priority="5634" stopIfTrue="1" operator="greaterThan">
      <formula>1000</formula>
    </cfRule>
  </conditionalFormatting>
  <conditionalFormatting sqref="K53">
    <cfRule type="cellIs" dxfId="9711" priority="5633" stopIfTrue="1" operator="greaterThan">
      <formula>1500</formula>
    </cfRule>
  </conditionalFormatting>
  <conditionalFormatting sqref="L53">
    <cfRule type="cellIs" dxfId="9710" priority="5632" stopIfTrue="1" operator="notBetween">
      <formula>6.5</formula>
      <formula>8.5</formula>
    </cfRule>
  </conditionalFormatting>
  <conditionalFormatting sqref="AS53 M53">
    <cfRule type="cellIs" dxfId="9709" priority="5631" stopIfTrue="1" operator="greaterThan">
      <formula>1000</formula>
    </cfRule>
  </conditionalFormatting>
  <conditionalFormatting sqref="T53">
    <cfRule type="cellIs" dxfId="9708" priority="5630" stopIfTrue="1" operator="greaterThan">
      <formula>400</formula>
    </cfRule>
  </conditionalFormatting>
  <conditionalFormatting sqref="P53">
    <cfRule type="cellIs" dxfId="9707" priority="5629" stopIfTrue="1" operator="greaterThan">
      <formula>500</formula>
    </cfRule>
  </conditionalFormatting>
  <conditionalFormatting sqref="Q53">
    <cfRule type="cellIs" dxfId="9706" priority="5628" stopIfTrue="1" operator="greaterThan">
      <formula>0.2</formula>
    </cfRule>
  </conditionalFormatting>
  <conditionalFormatting sqref="R53:S53">
    <cfRule type="cellIs" dxfId="9705" priority="5627" stopIfTrue="1" operator="greaterThan">
      <formula>0.1</formula>
    </cfRule>
  </conditionalFormatting>
  <conditionalFormatting sqref="AF53 Z53 U53">
    <cfRule type="cellIs" dxfId="9704" priority="5626" stopIfTrue="1" operator="greaterThan">
      <formula>0.05</formula>
    </cfRule>
  </conditionalFormatting>
  <conditionalFormatting sqref="V53">
    <cfRule type="cellIs" dxfId="9703" priority="5625" stopIfTrue="1" operator="greaterThan">
      <formula>0.005</formula>
    </cfRule>
  </conditionalFormatting>
  <conditionalFormatting sqref="W53">
    <cfRule type="cellIs" dxfId="9702" priority="5624" stopIfTrue="1" operator="greaterThan">
      <formula>30</formula>
    </cfRule>
  </conditionalFormatting>
  <conditionalFormatting sqref="AL53 X53">
    <cfRule type="cellIs" dxfId="9701" priority="5623" stopIfTrue="1" operator="greaterThan">
      <formula>5</formula>
    </cfRule>
  </conditionalFormatting>
  <conditionalFormatting sqref="Y53">
    <cfRule type="cellIs" dxfId="9700" priority="5622" stopIfTrue="1" operator="greaterThan">
      <formula>2</formula>
    </cfRule>
  </conditionalFormatting>
  <conditionalFormatting sqref="AA53">
    <cfRule type="cellIs" dxfId="9699" priority="5621" stopIfTrue="1" operator="greaterThan">
      <formula>3</formula>
    </cfRule>
  </conditionalFormatting>
  <conditionalFormatting sqref="AB53">
    <cfRule type="cellIs" dxfId="9698" priority="5620" stopIfTrue="1" operator="greaterThan">
      <formula>0.15</formula>
    </cfRule>
  </conditionalFormatting>
  <conditionalFormatting sqref="AC53">
    <cfRule type="cellIs" dxfId="9697" priority="5618" stopIfTrue="1" operator="greaterThan">
      <formula>0.001</formula>
    </cfRule>
    <cfRule type="cellIs" dxfId="9696" priority="5619" stopIfTrue="1" operator="greaterThan">
      <formula>0.001</formula>
    </cfRule>
  </conditionalFormatting>
  <conditionalFormatting sqref="AD53">
    <cfRule type="cellIs" dxfId="9695" priority="5617" stopIfTrue="1" operator="greaterThan">
      <formula>0.01</formula>
    </cfRule>
  </conditionalFormatting>
  <conditionalFormatting sqref="AE53">
    <cfRule type="cellIs" dxfId="9694" priority="5616" stopIfTrue="1" operator="greaterThan">
      <formula>100</formula>
    </cfRule>
  </conditionalFormatting>
  <conditionalFormatting sqref="AZ53">
    <cfRule type="cellIs" dxfId="9693" priority="5615" stopIfTrue="1" operator="greaterThan">
      <formula>1</formula>
    </cfRule>
  </conditionalFormatting>
  <conditionalFormatting sqref="BA53">
    <cfRule type="cellIs" dxfId="9692" priority="5614" stopIfTrue="1" operator="greaterThan">
      <formula>0.5</formula>
    </cfRule>
  </conditionalFormatting>
  <conditionalFormatting sqref="BG53">
    <cfRule type="cellIs" dxfId="9691" priority="5613" stopIfTrue="1" operator="greaterThan">
      <formula>0.021</formula>
    </cfRule>
  </conditionalFormatting>
  <conditionalFormatting sqref="AX53">
    <cfRule type="cellIs" dxfId="9690" priority="5612" stopIfTrue="1" operator="greaterThan">
      <formula>10</formula>
    </cfRule>
  </conditionalFormatting>
  <conditionalFormatting sqref="J53">
    <cfRule type="cellIs" dxfId="9689" priority="5611" stopIfTrue="1" operator="greaterThan">
      <formula>20</formula>
    </cfRule>
  </conditionalFormatting>
  <conditionalFormatting sqref="O53">
    <cfRule type="cellIs" dxfId="9688" priority="5610" stopIfTrue="1" operator="greaterThan">
      <formula>250</formula>
    </cfRule>
  </conditionalFormatting>
  <conditionalFormatting sqref="AG53">
    <cfRule type="cellIs" dxfId="9687" priority="5609" stopIfTrue="1" operator="greaterThan">
      <formula>200</formula>
    </cfRule>
  </conditionalFormatting>
  <conditionalFormatting sqref="AI54:AJ54">
    <cfRule type="cellIs" dxfId="9686" priority="5608" stopIfTrue="1" operator="greaterThan">
      <formula>20</formula>
    </cfRule>
  </conditionalFormatting>
  <conditionalFormatting sqref="BG54">
    <cfRule type="cellIs" dxfId="9685" priority="5607" stopIfTrue="1" operator="greaterThan">
      <formula>0.5</formula>
    </cfRule>
  </conditionalFormatting>
  <conditionalFormatting sqref="AZ54">
    <cfRule type="cellIs" dxfId="9684" priority="5606" stopIfTrue="1" operator="greaterThan">
      <formula>0.3</formula>
    </cfRule>
  </conditionalFormatting>
  <conditionalFormatting sqref="BC54:BD54 BA54">
    <cfRule type="cellIs" dxfId="9683" priority="5605" stopIfTrue="1" operator="greaterThan">
      <formula>0.15</formula>
    </cfRule>
  </conditionalFormatting>
  <conditionalFormatting sqref="BB54">
    <cfRule type="cellIs" dxfId="9682" priority="5604" stopIfTrue="1" operator="greaterThan">
      <formula>0.001</formula>
    </cfRule>
  </conditionalFormatting>
  <conditionalFormatting sqref="BE54">
    <cfRule type="cellIs" dxfId="9681" priority="5603" stopIfTrue="1" operator="greaterThan">
      <formula>200</formula>
    </cfRule>
  </conditionalFormatting>
  <conditionalFormatting sqref="BF54">
    <cfRule type="cellIs" dxfId="9680" priority="5602" stopIfTrue="1" operator="greaterThan">
      <formula>1000</formula>
    </cfRule>
  </conditionalFormatting>
  <conditionalFormatting sqref="K54">
    <cfRule type="cellIs" dxfId="9679" priority="5601" stopIfTrue="1" operator="greaterThan">
      <formula>1500</formula>
    </cfRule>
  </conditionalFormatting>
  <conditionalFormatting sqref="L54">
    <cfRule type="cellIs" dxfId="9678" priority="5600" stopIfTrue="1" operator="notBetween">
      <formula>6.5</formula>
      <formula>8.5</formula>
    </cfRule>
  </conditionalFormatting>
  <conditionalFormatting sqref="AS54 M54">
    <cfRule type="cellIs" dxfId="9677" priority="5599" stopIfTrue="1" operator="greaterThan">
      <formula>1000</formula>
    </cfRule>
  </conditionalFormatting>
  <conditionalFormatting sqref="T54">
    <cfRule type="cellIs" dxfId="9676" priority="5598" stopIfTrue="1" operator="greaterThan">
      <formula>400</formula>
    </cfRule>
  </conditionalFormatting>
  <conditionalFormatting sqref="P54">
    <cfRule type="cellIs" dxfId="9675" priority="5597" stopIfTrue="1" operator="greaterThan">
      <formula>500</formula>
    </cfRule>
  </conditionalFormatting>
  <conditionalFormatting sqref="Q54">
    <cfRule type="cellIs" dxfId="9674" priority="5596" stopIfTrue="1" operator="greaterThan">
      <formula>0.2</formula>
    </cfRule>
  </conditionalFormatting>
  <conditionalFormatting sqref="R54:S54">
    <cfRule type="cellIs" dxfId="9673" priority="5595" stopIfTrue="1" operator="greaterThan">
      <formula>0.1</formula>
    </cfRule>
  </conditionalFormatting>
  <conditionalFormatting sqref="AF54 Z54 U54">
    <cfRule type="cellIs" dxfId="9672" priority="5594" stopIfTrue="1" operator="greaterThan">
      <formula>0.05</formula>
    </cfRule>
  </conditionalFormatting>
  <conditionalFormatting sqref="V54">
    <cfRule type="cellIs" dxfId="9671" priority="5593" stopIfTrue="1" operator="greaterThan">
      <formula>0.005</formula>
    </cfRule>
  </conditionalFormatting>
  <conditionalFormatting sqref="W54">
    <cfRule type="cellIs" dxfId="9670" priority="5592" stopIfTrue="1" operator="greaterThan">
      <formula>30</formula>
    </cfRule>
  </conditionalFormatting>
  <conditionalFormatting sqref="AL54 X54">
    <cfRule type="cellIs" dxfId="9669" priority="5591" stopIfTrue="1" operator="greaterThan">
      <formula>5</formula>
    </cfRule>
  </conditionalFormatting>
  <conditionalFormatting sqref="Y54">
    <cfRule type="cellIs" dxfId="9668" priority="5590" stopIfTrue="1" operator="greaterThan">
      <formula>2</formula>
    </cfRule>
  </conditionalFormatting>
  <conditionalFormatting sqref="AA54">
    <cfRule type="cellIs" dxfId="9667" priority="5589" stopIfTrue="1" operator="greaterThan">
      <formula>3</formula>
    </cfRule>
  </conditionalFormatting>
  <conditionalFormatting sqref="AB54">
    <cfRule type="cellIs" dxfId="9666" priority="5588" stopIfTrue="1" operator="greaterThan">
      <formula>0.15</formula>
    </cfRule>
  </conditionalFormatting>
  <conditionalFormatting sqref="AC54">
    <cfRule type="cellIs" dxfId="9665" priority="5586" stopIfTrue="1" operator="greaterThan">
      <formula>0.001</formula>
    </cfRule>
    <cfRule type="cellIs" dxfId="9664" priority="5587" stopIfTrue="1" operator="greaterThan">
      <formula>0.001</formula>
    </cfRule>
  </conditionalFormatting>
  <conditionalFormatting sqref="AD54">
    <cfRule type="cellIs" dxfId="9663" priority="5585" stopIfTrue="1" operator="greaterThan">
      <formula>0.01</formula>
    </cfRule>
  </conditionalFormatting>
  <conditionalFormatting sqref="AE54">
    <cfRule type="cellIs" dxfId="9662" priority="5584" stopIfTrue="1" operator="greaterThan">
      <formula>100</formula>
    </cfRule>
  </conditionalFormatting>
  <conditionalFormatting sqref="AZ54">
    <cfRule type="cellIs" dxfId="9661" priority="5583" stopIfTrue="1" operator="greaterThan">
      <formula>1</formula>
    </cfRule>
  </conditionalFormatting>
  <conditionalFormatting sqref="BA54">
    <cfRule type="cellIs" dxfId="9660" priority="5582" stopIfTrue="1" operator="greaterThan">
      <formula>0.5</formula>
    </cfRule>
  </conditionalFormatting>
  <conditionalFormatting sqref="BG54">
    <cfRule type="cellIs" dxfId="9659" priority="5581" stopIfTrue="1" operator="greaterThan">
      <formula>0.021</formula>
    </cfRule>
  </conditionalFormatting>
  <conditionalFormatting sqref="AX54">
    <cfRule type="cellIs" dxfId="9658" priority="5580" stopIfTrue="1" operator="greaterThan">
      <formula>10</formula>
    </cfRule>
  </conditionalFormatting>
  <conditionalFormatting sqref="J54">
    <cfRule type="cellIs" dxfId="9657" priority="5579" stopIfTrue="1" operator="greaterThan">
      <formula>20</formula>
    </cfRule>
  </conditionalFormatting>
  <conditionalFormatting sqref="O54">
    <cfRule type="cellIs" dxfId="9656" priority="5578" stopIfTrue="1" operator="greaterThan">
      <formula>250</formula>
    </cfRule>
  </conditionalFormatting>
  <conditionalFormatting sqref="AG54">
    <cfRule type="cellIs" dxfId="9655" priority="5577" stopIfTrue="1" operator="greaterThan">
      <formula>200</formula>
    </cfRule>
  </conditionalFormatting>
  <conditionalFormatting sqref="AI55:AJ55">
    <cfRule type="cellIs" dxfId="9654" priority="5576" stopIfTrue="1" operator="greaterThan">
      <formula>20</formula>
    </cfRule>
  </conditionalFormatting>
  <conditionalFormatting sqref="BG55">
    <cfRule type="cellIs" dxfId="9653" priority="5575" stopIfTrue="1" operator="greaterThan">
      <formula>0.5</formula>
    </cfRule>
  </conditionalFormatting>
  <conditionalFormatting sqref="AZ55">
    <cfRule type="cellIs" dxfId="9652" priority="5574" stopIfTrue="1" operator="greaterThan">
      <formula>0.3</formula>
    </cfRule>
  </conditionalFormatting>
  <conditionalFormatting sqref="BC55:BD55 BA55">
    <cfRule type="cellIs" dxfId="9651" priority="5573" stopIfTrue="1" operator="greaterThan">
      <formula>0.15</formula>
    </cfRule>
  </conditionalFormatting>
  <conditionalFormatting sqref="BB55">
    <cfRule type="cellIs" dxfId="9650" priority="5572" stopIfTrue="1" operator="greaterThan">
      <formula>0.001</formula>
    </cfRule>
  </conditionalFormatting>
  <conditionalFormatting sqref="BE55">
    <cfRule type="cellIs" dxfId="9649" priority="5571" stopIfTrue="1" operator="greaterThan">
      <formula>200</formula>
    </cfRule>
  </conditionalFormatting>
  <conditionalFormatting sqref="BF55">
    <cfRule type="cellIs" dxfId="9648" priority="5570" stopIfTrue="1" operator="greaterThan">
      <formula>1000</formula>
    </cfRule>
  </conditionalFormatting>
  <conditionalFormatting sqref="K55">
    <cfRule type="cellIs" dxfId="9647" priority="5569" stopIfTrue="1" operator="greaterThan">
      <formula>1500</formula>
    </cfRule>
  </conditionalFormatting>
  <conditionalFormatting sqref="L55">
    <cfRule type="cellIs" dxfId="9646" priority="5568" stopIfTrue="1" operator="notBetween">
      <formula>6.5</formula>
      <formula>8.5</formula>
    </cfRule>
  </conditionalFormatting>
  <conditionalFormatting sqref="AS55 M55">
    <cfRule type="cellIs" dxfId="9645" priority="5567" stopIfTrue="1" operator="greaterThan">
      <formula>1000</formula>
    </cfRule>
  </conditionalFormatting>
  <conditionalFormatting sqref="T55">
    <cfRule type="cellIs" dxfId="9644" priority="5566" stopIfTrue="1" operator="greaterThan">
      <formula>400</formula>
    </cfRule>
  </conditionalFormatting>
  <conditionalFormatting sqref="P55">
    <cfRule type="cellIs" dxfId="9643" priority="5565" stopIfTrue="1" operator="greaterThan">
      <formula>500</formula>
    </cfRule>
  </conditionalFormatting>
  <conditionalFormatting sqref="Q55">
    <cfRule type="cellIs" dxfId="9642" priority="5564" stopIfTrue="1" operator="greaterThan">
      <formula>0.2</formula>
    </cfRule>
  </conditionalFormatting>
  <conditionalFormatting sqref="R55:S55">
    <cfRule type="cellIs" dxfId="9641" priority="5563" stopIfTrue="1" operator="greaterThan">
      <formula>0.1</formula>
    </cfRule>
  </conditionalFormatting>
  <conditionalFormatting sqref="AF55 Z55 U55">
    <cfRule type="cellIs" dxfId="9640" priority="5562" stopIfTrue="1" operator="greaterThan">
      <formula>0.05</formula>
    </cfRule>
  </conditionalFormatting>
  <conditionalFormatting sqref="V55">
    <cfRule type="cellIs" dxfId="9639" priority="5561" stopIfTrue="1" operator="greaterThan">
      <formula>0.005</formula>
    </cfRule>
  </conditionalFormatting>
  <conditionalFormatting sqref="W55">
    <cfRule type="cellIs" dxfId="9638" priority="5560" stopIfTrue="1" operator="greaterThan">
      <formula>30</formula>
    </cfRule>
  </conditionalFormatting>
  <conditionalFormatting sqref="AL55 X55">
    <cfRule type="cellIs" dxfId="9637" priority="5559" stopIfTrue="1" operator="greaterThan">
      <formula>5</formula>
    </cfRule>
  </conditionalFormatting>
  <conditionalFormatting sqref="Y55">
    <cfRule type="cellIs" dxfId="9636" priority="5558" stopIfTrue="1" operator="greaterThan">
      <formula>2</formula>
    </cfRule>
  </conditionalFormatting>
  <conditionalFormatting sqref="AA55">
    <cfRule type="cellIs" dxfId="9635" priority="5557" stopIfTrue="1" operator="greaterThan">
      <formula>3</formula>
    </cfRule>
  </conditionalFormatting>
  <conditionalFormatting sqref="AB55">
    <cfRule type="cellIs" dxfId="9634" priority="5556" stopIfTrue="1" operator="greaterThan">
      <formula>0.15</formula>
    </cfRule>
  </conditionalFormatting>
  <conditionalFormatting sqref="AC55">
    <cfRule type="cellIs" dxfId="9633" priority="5554" stopIfTrue="1" operator="greaterThan">
      <formula>0.001</formula>
    </cfRule>
    <cfRule type="cellIs" dxfId="9632" priority="5555" stopIfTrue="1" operator="greaterThan">
      <formula>0.001</formula>
    </cfRule>
  </conditionalFormatting>
  <conditionalFormatting sqref="AD55">
    <cfRule type="cellIs" dxfId="9631" priority="5553" stopIfTrue="1" operator="greaterThan">
      <formula>0.01</formula>
    </cfRule>
  </conditionalFormatting>
  <conditionalFormatting sqref="AE55">
    <cfRule type="cellIs" dxfId="9630" priority="5552" stopIfTrue="1" operator="greaterThan">
      <formula>100</formula>
    </cfRule>
  </conditionalFormatting>
  <conditionalFormatting sqref="AZ55">
    <cfRule type="cellIs" dxfId="9629" priority="5551" stopIfTrue="1" operator="greaterThan">
      <formula>1</formula>
    </cfRule>
  </conditionalFormatting>
  <conditionalFormatting sqref="BA55">
    <cfRule type="cellIs" dxfId="9628" priority="5550" stopIfTrue="1" operator="greaterThan">
      <formula>0.5</formula>
    </cfRule>
  </conditionalFormatting>
  <conditionalFormatting sqref="BG55">
    <cfRule type="cellIs" dxfId="9627" priority="5549" stopIfTrue="1" operator="greaterThan">
      <formula>0.021</formula>
    </cfRule>
  </conditionalFormatting>
  <conditionalFormatting sqref="AX55">
    <cfRule type="cellIs" dxfId="9626" priority="5548" stopIfTrue="1" operator="greaterThan">
      <formula>10</formula>
    </cfRule>
  </conditionalFormatting>
  <conditionalFormatting sqref="J55">
    <cfRule type="cellIs" dxfId="9625" priority="5547" stopIfTrue="1" operator="greaterThan">
      <formula>20</formula>
    </cfRule>
  </conditionalFormatting>
  <conditionalFormatting sqref="O55">
    <cfRule type="cellIs" dxfId="9624" priority="5546" stopIfTrue="1" operator="greaterThan">
      <formula>250</formula>
    </cfRule>
  </conditionalFormatting>
  <conditionalFormatting sqref="AG55">
    <cfRule type="cellIs" dxfId="9623" priority="5545" stopIfTrue="1" operator="greaterThan">
      <formula>200</formula>
    </cfRule>
  </conditionalFormatting>
  <conditionalFormatting sqref="AI56:AJ56">
    <cfRule type="cellIs" dxfId="9622" priority="5544" stopIfTrue="1" operator="greaterThan">
      <formula>20</formula>
    </cfRule>
  </conditionalFormatting>
  <conditionalFormatting sqref="BG56">
    <cfRule type="cellIs" dxfId="9621" priority="5543" stopIfTrue="1" operator="greaterThan">
      <formula>0.5</formula>
    </cfRule>
  </conditionalFormatting>
  <conditionalFormatting sqref="AZ56">
    <cfRule type="cellIs" dxfId="9620" priority="5542" stopIfTrue="1" operator="greaterThan">
      <formula>0.3</formula>
    </cfRule>
  </conditionalFormatting>
  <conditionalFormatting sqref="BC56:BD56 BA56">
    <cfRule type="cellIs" dxfId="9619" priority="5541" stopIfTrue="1" operator="greaterThan">
      <formula>0.15</formula>
    </cfRule>
  </conditionalFormatting>
  <conditionalFormatting sqref="BB56">
    <cfRule type="cellIs" dxfId="9618" priority="5540" stopIfTrue="1" operator="greaterThan">
      <formula>0.001</formula>
    </cfRule>
  </conditionalFormatting>
  <conditionalFormatting sqref="BE56">
    <cfRule type="cellIs" dxfId="9617" priority="5539" stopIfTrue="1" operator="greaterThan">
      <formula>200</formula>
    </cfRule>
  </conditionalFormatting>
  <conditionalFormatting sqref="BF56">
    <cfRule type="cellIs" dxfId="9616" priority="5538" stopIfTrue="1" operator="greaterThan">
      <formula>1000</formula>
    </cfRule>
  </conditionalFormatting>
  <conditionalFormatting sqref="K56">
    <cfRule type="cellIs" dxfId="9615" priority="5537" stopIfTrue="1" operator="greaterThan">
      <formula>1500</formula>
    </cfRule>
  </conditionalFormatting>
  <conditionalFormatting sqref="L56">
    <cfRule type="cellIs" dxfId="9614" priority="5536" stopIfTrue="1" operator="notBetween">
      <formula>6.5</formula>
      <formula>8.5</formula>
    </cfRule>
  </conditionalFormatting>
  <conditionalFormatting sqref="AS56 M56">
    <cfRule type="cellIs" dxfId="9613" priority="5535" stopIfTrue="1" operator="greaterThan">
      <formula>1000</formula>
    </cfRule>
  </conditionalFormatting>
  <conditionalFormatting sqref="T56">
    <cfRule type="cellIs" dxfId="9612" priority="5534" stopIfTrue="1" operator="greaterThan">
      <formula>400</formula>
    </cfRule>
  </conditionalFormatting>
  <conditionalFormatting sqref="P56">
    <cfRule type="cellIs" dxfId="9611" priority="5533" stopIfTrue="1" operator="greaterThan">
      <formula>500</formula>
    </cfRule>
  </conditionalFormatting>
  <conditionalFormatting sqref="Q56">
    <cfRule type="cellIs" dxfId="9610" priority="5532" stopIfTrue="1" operator="greaterThan">
      <formula>0.2</formula>
    </cfRule>
  </conditionalFormatting>
  <conditionalFormatting sqref="R56:S56">
    <cfRule type="cellIs" dxfId="9609" priority="5531" stopIfTrue="1" operator="greaterThan">
      <formula>0.1</formula>
    </cfRule>
  </conditionalFormatting>
  <conditionalFormatting sqref="AF56 Z56 U56">
    <cfRule type="cellIs" dxfId="9608" priority="5530" stopIfTrue="1" operator="greaterThan">
      <formula>0.05</formula>
    </cfRule>
  </conditionalFormatting>
  <conditionalFormatting sqref="V56">
    <cfRule type="cellIs" dxfId="9607" priority="5529" stopIfTrue="1" operator="greaterThan">
      <formula>0.005</formula>
    </cfRule>
  </conditionalFormatting>
  <conditionalFormatting sqref="W56">
    <cfRule type="cellIs" dxfId="9606" priority="5528" stopIfTrue="1" operator="greaterThan">
      <formula>30</formula>
    </cfRule>
  </conditionalFormatting>
  <conditionalFormatting sqref="AL56 X56">
    <cfRule type="cellIs" dxfId="9605" priority="5527" stopIfTrue="1" operator="greaterThan">
      <formula>5</formula>
    </cfRule>
  </conditionalFormatting>
  <conditionalFormatting sqref="Y56">
    <cfRule type="cellIs" dxfId="9604" priority="5526" stopIfTrue="1" operator="greaterThan">
      <formula>2</formula>
    </cfRule>
  </conditionalFormatting>
  <conditionalFormatting sqref="AA56">
    <cfRule type="cellIs" dxfId="9603" priority="5525" stopIfTrue="1" operator="greaterThan">
      <formula>3</formula>
    </cfRule>
  </conditionalFormatting>
  <conditionalFormatting sqref="AB56">
    <cfRule type="cellIs" dxfId="9602" priority="5524" stopIfTrue="1" operator="greaterThan">
      <formula>0.15</formula>
    </cfRule>
  </conditionalFormatting>
  <conditionalFormatting sqref="AC56">
    <cfRule type="cellIs" dxfId="9601" priority="5522" stopIfTrue="1" operator="greaterThan">
      <formula>0.001</formula>
    </cfRule>
    <cfRule type="cellIs" dxfId="9600" priority="5523" stopIfTrue="1" operator="greaterThan">
      <formula>0.001</formula>
    </cfRule>
  </conditionalFormatting>
  <conditionalFormatting sqref="AD56">
    <cfRule type="cellIs" dxfId="9599" priority="5521" stopIfTrue="1" operator="greaterThan">
      <formula>0.01</formula>
    </cfRule>
  </conditionalFormatting>
  <conditionalFormatting sqref="AE56">
    <cfRule type="cellIs" dxfId="9598" priority="5520" stopIfTrue="1" operator="greaterThan">
      <formula>100</formula>
    </cfRule>
  </conditionalFormatting>
  <conditionalFormatting sqref="AZ56">
    <cfRule type="cellIs" dxfId="9597" priority="5519" stopIfTrue="1" operator="greaterThan">
      <formula>1</formula>
    </cfRule>
  </conditionalFormatting>
  <conditionalFormatting sqref="BA56">
    <cfRule type="cellIs" dxfId="9596" priority="5518" stopIfTrue="1" operator="greaterThan">
      <formula>0.5</formula>
    </cfRule>
  </conditionalFormatting>
  <conditionalFormatting sqref="BG56">
    <cfRule type="cellIs" dxfId="9595" priority="5517" stopIfTrue="1" operator="greaterThan">
      <formula>0.021</formula>
    </cfRule>
  </conditionalFormatting>
  <conditionalFormatting sqref="AX56">
    <cfRule type="cellIs" dxfId="9594" priority="5516" stopIfTrue="1" operator="greaterThan">
      <formula>10</formula>
    </cfRule>
  </conditionalFormatting>
  <conditionalFormatting sqref="J56">
    <cfRule type="cellIs" dxfId="9593" priority="5515" stopIfTrue="1" operator="greaterThan">
      <formula>20</formula>
    </cfRule>
  </conditionalFormatting>
  <conditionalFormatting sqref="O56">
    <cfRule type="cellIs" dxfId="9592" priority="5514" stopIfTrue="1" operator="greaterThan">
      <formula>250</formula>
    </cfRule>
  </conditionalFormatting>
  <conditionalFormatting sqref="AG56">
    <cfRule type="cellIs" dxfId="9591" priority="5513" stopIfTrue="1" operator="greaterThan">
      <formula>200</formula>
    </cfRule>
  </conditionalFormatting>
  <conditionalFormatting sqref="AI57:AJ57">
    <cfRule type="cellIs" dxfId="9590" priority="5512" stopIfTrue="1" operator="greaterThan">
      <formula>20</formula>
    </cfRule>
  </conditionalFormatting>
  <conditionalFormatting sqref="BG57">
    <cfRule type="cellIs" dxfId="9589" priority="5511" stopIfTrue="1" operator="greaterThan">
      <formula>0.5</formula>
    </cfRule>
  </conditionalFormatting>
  <conditionalFormatting sqref="AZ57">
    <cfRule type="cellIs" dxfId="9588" priority="5510" stopIfTrue="1" operator="greaterThan">
      <formula>0.3</formula>
    </cfRule>
  </conditionalFormatting>
  <conditionalFormatting sqref="BC57:BD57 BA57">
    <cfRule type="cellIs" dxfId="9587" priority="5509" stopIfTrue="1" operator="greaterThan">
      <formula>0.15</formula>
    </cfRule>
  </conditionalFormatting>
  <conditionalFormatting sqref="BB57">
    <cfRule type="cellIs" dxfId="9586" priority="5508" stopIfTrue="1" operator="greaterThan">
      <formula>0.001</formula>
    </cfRule>
  </conditionalFormatting>
  <conditionalFormatting sqref="BE57">
    <cfRule type="cellIs" dxfId="9585" priority="5507" stopIfTrue="1" operator="greaterThan">
      <formula>200</formula>
    </cfRule>
  </conditionalFormatting>
  <conditionalFormatting sqref="BF57">
    <cfRule type="cellIs" dxfId="9584" priority="5506" stopIfTrue="1" operator="greaterThan">
      <formula>1000</formula>
    </cfRule>
  </conditionalFormatting>
  <conditionalFormatting sqref="K57">
    <cfRule type="cellIs" dxfId="9583" priority="5505" stopIfTrue="1" operator="greaterThan">
      <formula>1500</formula>
    </cfRule>
  </conditionalFormatting>
  <conditionalFormatting sqref="L57">
    <cfRule type="cellIs" dxfId="9582" priority="5504" stopIfTrue="1" operator="notBetween">
      <formula>6.5</formula>
      <formula>8.5</formula>
    </cfRule>
  </conditionalFormatting>
  <conditionalFormatting sqref="AS57 M57">
    <cfRule type="cellIs" dxfId="9581" priority="5503" stopIfTrue="1" operator="greaterThan">
      <formula>1000</formula>
    </cfRule>
  </conditionalFormatting>
  <conditionalFormatting sqref="T57">
    <cfRule type="cellIs" dxfId="9580" priority="5502" stopIfTrue="1" operator="greaterThan">
      <formula>400</formula>
    </cfRule>
  </conditionalFormatting>
  <conditionalFormatting sqref="P57">
    <cfRule type="cellIs" dxfId="9579" priority="5501" stopIfTrue="1" operator="greaterThan">
      <formula>500</formula>
    </cfRule>
  </conditionalFormatting>
  <conditionalFormatting sqref="Q57">
    <cfRule type="cellIs" dxfId="9578" priority="5500" stopIfTrue="1" operator="greaterThan">
      <formula>0.2</formula>
    </cfRule>
  </conditionalFormatting>
  <conditionalFormatting sqref="R57:S57">
    <cfRule type="cellIs" dxfId="9577" priority="5499" stopIfTrue="1" operator="greaterThan">
      <formula>0.1</formula>
    </cfRule>
  </conditionalFormatting>
  <conditionalFormatting sqref="AF57 Z57 U57">
    <cfRule type="cellIs" dxfId="9576" priority="5498" stopIfTrue="1" operator="greaterThan">
      <formula>0.05</formula>
    </cfRule>
  </conditionalFormatting>
  <conditionalFormatting sqref="V57">
    <cfRule type="cellIs" dxfId="9575" priority="5497" stopIfTrue="1" operator="greaterThan">
      <formula>0.005</formula>
    </cfRule>
  </conditionalFormatting>
  <conditionalFormatting sqref="W57">
    <cfRule type="cellIs" dxfId="9574" priority="5496" stopIfTrue="1" operator="greaterThan">
      <formula>30</formula>
    </cfRule>
  </conditionalFormatting>
  <conditionalFormatting sqref="AL57 X57">
    <cfRule type="cellIs" dxfId="9573" priority="5495" stopIfTrue="1" operator="greaterThan">
      <formula>5</formula>
    </cfRule>
  </conditionalFormatting>
  <conditionalFormatting sqref="Y57">
    <cfRule type="cellIs" dxfId="9572" priority="5494" stopIfTrue="1" operator="greaterThan">
      <formula>2</formula>
    </cfRule>
  </conditionalFormatting>
  <conditionalFormatting sqref="AA57">
    <cfRule type="cellIs" dxfId="9571" priority="5493" stopIfTrue="1" operator="greaterThan">
      <formula>3</formula>
    </cfRule>
  </conditionalFormatting>
  <conditionalFormatting sqref="AB57">
    <cfRule type="cellIs" dxfId="9570" priority="5492" stopIfTrue="1" operator="greaterThan">
      <formula>0.15</formula>
    </cfRule>
  </conditionalFormatting>
  <conditionalFormatting sqref="AC57">
    <cfRule type="cellIs" dxfId="9569" priority="5490" stopIfTrue="1" operator="greaterThan">
      <formula>0.001</formula>
    </cfRule>
    <cfRule type="cellIs" dxfId="9568" priority="5491" stopIfTrue="1" operator="greaterThan">
      <formula>0.001</formula>
    </cfRule>
  </conditionalFormatting>
  <conditionalFormatting sqref="AD57">
    <cfRule type="cellIs" dxfId="9567" priority="5489" stopIfTrue="1" operator="greaterThan">
      <formula>0.01</formula>
    </cfRule>
  </conditionalFormatting>
  <conditionalFormatting sqref="AE57">
    <cfRule type="cellIs" dxfId="9566" priority="5488" stopIfTrue="1" operator="greaterThan">
      <formula>100</formula>
    </cfRule>
  </conditionalFormatting>
  <conditionalFormatting sqref="AZ57">
    <cfRule type="cellIs" dxfId="9565" priority="5487" stopIfTrue="1" operator="greaterThan">
      <formula>1</formula>
    </cfRule>
  </conditionalFormatting>
  <conditionalFormatting sqref="BA57">
    <cfRule type="cellIs" dxfId="9564" priority="5486" stopIfTrue="1" operator="greaterThan">
      <formula>0.5</formula>
    </cfRule>
  </conditionalFormatting>
  <conditionalFormatting sqref="BG57">
    <cfRule type="cellIs" dxfId="9563" priority="5485" stopIfTrue="1" operator="greaterThan">
      <formula>0.021</formula>
    </cfRule>
  </conditionalFormatting>
  <conditionalFormatting sqref="AX57">
    <cfRule type="cellIs" dxfId="9562" priority="5484" stopIfTrue="1" operator="greaterThan">
      <formula>10</formula>
    </cfRule>
  </conditionalFormatting>
  <conditionalFormatting sqref="J57">
    <cfRule type="cellIs" dxfId="9561" priority="5483" stopIfTrue="1" operator="greaterThan">
      <formula>20</formula>
    </cfRule>
  </conditionalFormatting>
  <conditionalFormatting sqref="O57">
    <cfRule type="cellIs" dxfId="9560" priority="5482" stopIfTrue="1" operator="greaterThan">
      <formula>250</formula>
    </cfRule>
  </conditionalFormatting>
  <conditionalFormatting sqref="AG57">
    <cfRule type="cellIs" dxfId="9559" priority="5481" stopIfTrue="1" operator="greaterThan">
      <formula>200</formula>
    </cfRule>
  </conditionalFormatting>
  <conditionalFormatting sqref="AI58:AJ58">
    <cfRule type="cellIs" dxfId="9558" priority="5480" stopIfTrue="1" operator="greaterThan">
      <formula>20</formula>
    </cfRule>
  </conditionalFormatting>
  <conditionalFormatting sqref="BG58">
    <cfRule type="cellIs" dxfId="9557" priority="5479" stopIfTrue="1" operator="greaterThan">
      <formula>0.5</formula>
    </cfRule>
  </conditionalFormatting>
  <conditionalFormatting sqref="AZ58">
    <cfRule type="cellIs" dxfId="9556" priority="5478" stopIfTrue="1" operator="greaterThan">
      <formula>0.3</formula>
    </cfRule>
  </conditionalFormatting>
  <conditionalFormatting sqref="BC58:BD58 BA58">
    <cfRule type="cellIs" dxfId="9555" priority="5477" stopIfTrue="1" operator="greaterThan">
      <formula>0.15</formula>
    </cfRule>
  </conditionalFormatting>
  <conditionalFormatting sqref="BB58">
    <cfRule type="cellIs" dxfId="9554" priority="5476" stopIfTrue="1" operator="greaterThan">
      <formula>0.001</formula>
    </cfRule>
  </conditionalFormatting>
  <conditionalFormatting sqref="BE58">
    <cfRule type="cellIs" dxfId="9553" priority="5475" stopIfTrue="1" operator="greaterThan">
      <formula>200</formula>
    </cfRule>
  </conditionalFormatting>
  <conditionalFormatting sqref="BF58">
    <cfRule type="cellIs" dxfId="9552" priority="5474" stopIfTrue="1" operator="greaterThan">
      <formula>1000</formula>
    </cfRule>
  </conditionalFormatting>
  <conditionalFormatting sqref="K58">
    <cfRule type="cellIs" dxfId="9551" priority="5473" stopIfTrue="1" operator="greaterThan">
      <formula>1500</formula>
    </cfRule>
  </conditionalFormatting>
  <conditionalFormatting sqref="L58">
    <cfRule type="cellIs" dxfId="9550" priority="5472" stopIfTrue="1" operator="notBetween">
      <formula>6.5</formula>
      <formula>8.5</formula>
    </cfRule>
  </conditionalFormatting>
  <conditionalFormatting sqref="AS58 M58">
    <cfRule type="cellIs" dxfId="9549" priority="5471" stopIfTrue="1" operator="greaterThan">
      <formula>1000</formula>
    </cfRule>
  </conditionalFormatting>
  <conditionalFormatting sqref="T58">
    <cfRule type="cellIs" dxfId="9548" priority="5470" stopIfTrue="1" operator="greaterThan">
      <formula>400</formula>
    </cfRule>
  </conditionalFormatting>
  <conditionalFormatting sqref="P58">
    <cfRule type="cellIs" dxfId="9547" priority="5469" stopIfTrue="1" operator="greaterThan">
      <formula>500</formula>
    </cfRule>
  </conditionalFormatting>
  <conditionalFormatting sqref="Q58">
    <cfRule type="cellIs" dxfId="9546" priority="5468" stopIfTrue="1" operator="greaterThan">
      <formula>0.2</formula>
    </cfRule>
  </conditionalFormatting>
  <conditionalFormatting sqref="R58:S58">
    <cfRule type="cellIs" dxfId="9545" priority="5467" stopIfTrue="1" operator="greaterThan">
      <formula>0.1</formula>
    </cfRule>
  </conditionalFormatting>
  <conditionalFormatting sqref="AF58 Z58 U58">
    <cfRule type="cellIs" dxfId="9544" priority="5466" stopIfTrue="1" operator="greaterThan">
      <formula>0.05</formula>
    </cfRule>
  </conditionalFormatting>
  <conditionalFormatting sqref="V58">
    <cfRule type="cellIs" dxfId="9543" priority="5465" stopIfTrue="1" operator="greaterThan">
      <formula>0.005</formula>
    </cfRule>
  </conditionalFormatting>
  <conditionalFormatting sqref="W58">
    <cfRule type="cellIs" dxfId="9542" priority="5464" stopIfTrue="1" operator="greaterThan">
      <formula>30</formula>
    </cfRule>
  </conditionalFormatting>
  <conditionalFormatting sqref="AL58 X58">
    <cfRule type="cellIs" dxfId="9541" priority="5463" stopIfTrue="1" operator="greaterThan">
      <formula>5</formula>
    </cfRule>
  </conditionalFormatting>
  <conditionalFormatting sqref="Y58">
    <cfRule type="cellIs" dxfId="9540" priority="5462" stopIfTrue="1" operator="greaterThan">
      <formula>2</formula>
    </cfRule>
  </conditionalFormatting>
  <conditionalFormatting sqref="AA58">
    <cfRule type="cellIs" dxfId="9539" priority="5461" stopIfTrue="1" operator="greaterThan">
      <formula>3</formula>
    </cfRule>
  </conditionalFormatting>
  <conditionalFormatting sqref="AB58">
    <cfRule type="cellIs" dxfId="9538" priority="5460" stopIfTrue="1" operator="greaterThan">
      <formula>0.15</formula>
    </cfRule>
  </conditionalFormatting>
  <conditionalFormatting sqref="AC58">
    <cfRule type="cellIs" dxfId="9537" priority="5458" stopIfTrue="1" operator="greaterThan">
      <formula>0.001</formula>
    </cfRule>
    <cfRule type="cellIs" dxfId="9536" priority="5459" stopIfTrue="1" operator="greaterThan">
      <formula>0.001</formula>
    </cfRule>
  </conditionalFormatting>
  <conditionalFormatting sqref="AD58">
    <cfRule type="cellIs" dxfId="9535" priority="5457" stopIfTrue="1" operator="greaterThan">
      <formula>0.01</formula>
    </cfRule>
  </conditionalFormatting>
  <conditionalFormatting sqref="AE58">
    <cfRule type="cellIs" dxfId="9534" priority="5456" stopIfTrue="1" operator="greaterThan">
      <formula>100</formula>
    </cfRule>
  </conditionalFormatting>
  <conditionalFormatting sqref="AZ58">
    <cfRule type="cellIs" dxfId="9533" priority="5455" stopIfTrue="1" operator="greaterThan">
      <formula>1</formula>
    </cfRule>
  </conditionalFormatting>
  <conditionalFormatting sqref="BA58">
    <cfRule type="cellIs" dxfId="9532" priority="5454" stopIfTrue="1" operator="greaterThan">
      <formula>0.5</formula>
    </cfRule>
  </conditionalFormatting>
  <conditionalFormatting sqref="BG58">
    <cfRule type="cellIs" dxfId="9531" priority="5453" stopIfTrue="1" operator="greaterThan">
      <formula>0.021</formula>
    </cfRule>
  </conditionalFormatting>
  <conditionalFormatting sqref="AX58">
    <cfRule type="cellIs" dxfId="9530" priority="5452" stopIfTrue="1" operator="greaterThan">
      <formula>10</formula>
    </cfRule>
  </conditionalFormatting>
  <conditionalFormatting sqref="J58">
    <cfRule type="cellIs" dxfId="9529" priority="5451" stopIfTrue="1" operator="greaterThan">
      <formula>20</formula>
    </cfRule>
  </conditionalFormatting>
  <conditionalFormatting sqref="O58">
    <cfRule type="cellIs" dxfId="9528" priority="5450" stopIfTrue="1" operator="greaterThan">
      <formula>250</formula>
    </cfRule>
  </conditionalFormatting>
  <conditionalFormatting sqref="AG58">
    <cfRule type="cellIs" dxfId="9527" priority="5449" stopIfTrue="1" operator="greaterThan">
      <formula>200</formula>
    </cfRule>
  </conditionalFormatting>
  <conditionalFormatting sqref="AI59:AJ59">
    <cfRule type="cellIs" dxfId="9526" priority="5448" stopIfTrue="1" operator="greaterThan">
      <formula>20</formula>
    </cfRule>
  </conditionalFormatting>
  <conditionalFormatting sqref="BG59">
    <cfRule type="cellIs" dxfId="9525" priority="5447" stopIfTrue="1" operator="greaterThan">
      <formula>0.5</formula>
    </cfRule>
  </conditionalFormatting>
  <conditionalFormatting sqref="AZ59">
    <cfRule type="cellIs" dxfId="9524" priority="5446" stopIfTrue="1" operator="greaterThan">
      <formula>0.3</formula>
    </cfRule>
  </conditionalFormatting>
  <conditionalFormatting sqref="BC59:BD59 BA59">
    <cfRule type="cellIs" dxfId="9523" priority="5445" stopIfTrue="1" operator="greaterThan">
      <formula>0.15</formula>
    </cfRule>
  </conditionalFormatting>
  <conditionalFormatting sqref="BB59">
    <cfRule type="cellIs" dxfId="9522" priority="5444" stopIfTrue="1" operator="greaterThan">
      <formula>0.001</formula>
    </cfRule>
  </conditionalFormatting>
  <conditionalFormatting sqref="BE59">
    <cfRule type="cellIs" dxfId="9521" priority="5443" stopIfTrue="1" operator="greaterThan">
      <formula>200</formula>
    </cfRule>
  </conditionalFormatting>
  <conditionalFormatting sqref="BF59">
    <cfRule type="cellIs" dxfId="9520" priority="5442" stopIfTrue="1" operator="greaterThan">
      <formula>1000</formula>
    </cfRule>
  </conditionalFormatting>
  <conditionalFormatting sqref="K59">
    <cfRule type="cellIs" dxfId="9519" priority="5441" stopIfTrue="1" operator="greaterThan">
      <formula>1500</formula>
    </cfRule>
  </conditionalFormatting>
  <conditionalFormatting sqref="L59">
    <cfRule type="cellIs" dxfId="9518" priority="5440" stopIfTrue="1" operator="notBetween">
      <formula>6.5</formula>
      <formula>8.5</formula>
    </cfRule>
  </conditionalFormatting>
  <conditionalFormatting sqref="AS59 M59">
    <cfRule type="cellIs" dxfId="9517" priority="5439" stopIfTrue="1" operator="greaterThan">
      <formula>1000</formula>
    </cfRule>
  </conditionalFormatting>
  <conditionalFormatting sqref="T59">
    <cfRule type="cellIs" dxfId="9516" priority="5438" stopIfTrue="1" operator="greaterThan">
      <formula>400</formula>
    </cfRule>
  </conditionalFormatting>
  <conditionalFormatting sqref="P59">
    <cfRule type="cellIs" dxfId="9515" priority="5437" stopIfTrue="1" operator="greaterThan">
      <formula>500</formula>
    </cfRule>
  </conditionalFormatting>
  <conditionalFormatting sqref="Q59">
    <cfRule type="cellIs" dxfId="9514" priority="5436" stopIfTrue="1" operator="greaterThan">
      <formula>0.2</formula>
    </cfRule>
  </conditionalFormatting>
  <conditionalFormatting sqref="R59:S59">
    <cfRule type="cellIs" dxfId="9513" priority="5435" stopIfTrue="1" operator="greaterThan">
      <formula>0.1</formula>
    </cfRule>
  </conditionalFormatting>
  <conditionalFormatting sqref="AF59 Z59 U59">
    <cfRule type="cellIs" dxfId="9512" priority="5434" stopIfTrue="1" operator="greaterThan">
      <formula>0.05</formula>
    </cfRule>
  </conditionalFormatting>
  <conditionalFormatting sqref="V59">
    <cfRule type="cellIs" dxfId="9511" priority="5433" stopIfTrue="1" operator="greaterThan">
      <formula>0.005</formula>
    </cfRule>
  </conditionalFormatting>
  <conditionalFormatting sqref="W59">
    <cfRule type="cellIs" dxfId="9510" priority="5432" stopIfTrue="1" operator="greaterThan">
      <formula>30</formula>
    </cfRule>
  </conditionalFormatting>
  <conditionalFormatting sqref="AL59 X59">
    <cfRule type="cellIs" dxfId="9509" priority="5431" stopIfTrue="1" operator="greaterThan">
      <formula>5</formula>
    </cfRule>
  </conditionalFormatting>
  <conditionalFormatting sqref="Y59">
    <cfRule type="cellIs" dxfId="9508" priority="5430" stopIfTrue="1" operator="greaterThan">
      <formula>2</formula>
    </cfRule>
  </conditionalFormatting>
  <conditionalFormatting sqref="AA59">
    <cfRule type="cellIs" dxfId="9507" priority="5429" stopIfTrue="1" operator="greaterThan">
      <formula>3</formula>
    </cfRule>
  </conditionalFormatting>
  <conditionalFormatting sqref="AB59">
    <cfRule type="cellIs" dxfId="9506" priority="5428" stopIfTrue="1" operator="greaterThan">
      <formula>0.15</formula>
    </cfRule>
  </conditionalFormatting>
  <conditionalFormatting sqref="AC59">
    <cfRule type="cellIs" dxfId="9505" priority="5426" stopIfTrue="1" operator="greaterThan">
      <formula>0.001</formula>
    </cfRule>
    <cfRule type="cellIs" dxfId="9504" priority="5427" stopIfTrue="1" operator="greaterThan">
      <formula>0.001</formula>
    </cfRule>
  </conditionalFormatting>
  <conditionalFormatting sqref="AD59">
    <cfRule type="cellIs" dxfId="9503" priority="5425" stopIfTrue="1" operator="greaterThan">
      <formula>0.01</formula>
    </cfRule>
  </conditionalFormatting>
  <conditionalFormatting sqref="AE59">
    <cfRule type="cellIs" dxfId="9502" priority="5424" stopIfTrue="1" operator="greaterThan">
      <formula>100</formula>
    </cfRule>
  </conditionalFormatting>
  <conditionalFormatting sqref="AZ59">
    <cfRule type="cellIs" dxfId="9501" priority="5423" stopIfTrue="1" operator="greaterThan">
      <formula>1</formula>
    </cfRule>
  </conditionalFormatting>
  <conditionalFormatting sqref="BA59">
    <cfRule type="cellIs" dxfId="9500" priority="5422" stopIfTrue="1" operator="greaterThan">
      <formula>0.5</formula>
    </cfRule>
  </conditionalFormatting>
  <conditionalFormatting sqref="BG59">
    <cfRule type="cellIs" dxfId="9499" priority="5421" stopIfTrue="1" operator="greaterThan">
      <formula>0.021</formula>
    </cfRule>
  </conditionalFormatting>
  <conditionalFormatting sqref="AX59">
    <cfRule type="cellIs" dxfId="9498" priority="5420" stopIfTrue="1" operator="greaterThan">
      <formula>10</formula>
    </cfRule>
  </conditionalFormatting>
  <conditionalFormatting sqref="J59">
    <cfRule type="cellIs" dxfId="9497" priority="5419" stopIfTrue="1" operator="greaterThan">
      <formula>20</formula>
    </cfRule>
  </conditionalFormatting>
  <conditionalFormatting sqref="O59">
    <cfRule type="cellIs" dxfId="9496" priority="5418" stopIfTrue="1" operator="greaterThan">
      <formula>250</formula>
    </cfRule>
  </conditionalFormatting>
  <conditionalFormatting sqref="AG59">
    <cfRule type="cellIs" dxfId="9495" priority="5417" stopIfTrue="1" operator="greaterThan">
      <formula>200</formula>
    </cfRule>
  </conditionalFormatting>
  <conditionalFormatting sqref="AI60:AJ60">
    <cfRule type="cellIs" dxfId="9494" priority="5416" stopIfTrue="1" operator="greaterThan">
      <formula>20</formula>
    </cfRule>
  </conditionalFormatting>
  <conditionalFormatting sqref="BG60">
    <cfRule type="cellIs" dxfId="9493" priority="5415" stopIfTrue="1" operator="greaterThan">
      <formula>0.5</formula>
    </cfRule>
  </conditionalFormatting>
  <conditionalFormatting sqref="AZ60">
    <cfRule type="cellIs" dxfId="9492" priority="5414" stopIfTrue="1" operator="greaterThan">
      <formula>0.3</formula>
    </cfRule>
  </conditionalFormatting>
  <conditionalFormatting sqref="BC60:BD60 BA60">
    <cfRule type="cellIs" dxfId="9491" priority="5413" stopIfTrue="1" operator="greaterThan">
      <formula>0.15</formula>
    </cfRule>
  </conditionalFormatting>
  <conditionalFormatting sqref="BB60">
    <cfRule type="cellIs" dxfId="9490" priority="5412" stopIfTrue="1" operator="greaterThan">
      <formula>0.001</formula>
    </cfRule>
  </conditionalFormatting>
  <conditionalFormatting sqref="BE60">
    <cfRule type="cellIs" dxfId="9489" priority="5411" stopIfTrue="1" operator="greaterThan">
      <formula>200</formula>
    </cfRule>
  </conditionalFormatting>
  <conditionalFormatting sqref="BF60">
    <cfRule type="cellIs" dxfId="9488" priority="5410" stopIfTrue="1" operator="greaterThan">
      <formula>1000</formula>
    </cfRule>
  </conditionalFormatting>
  <conditionalFormatting sqref="K60">
    <cfRule type="cellIs" dxfId="9487" priority="5409" stopIfTrue="1" operator="greaterThan">
      <formula>1500</formula>
    </cfRule>
  </conditionalFormatting>
  <conditionalFormatting sqref="L60">
    <cfRule type="cellIs" dxfId="9486" priority="5408" stopIfTrue="1" operator="notBetween">
      <formula>6.5</formula>
      <formula>8.5</formula>
    </cfRule>
  </conditionalFormatting>
  <conditionalFormatting sqref="AS60 M60">
    <cfRule type="cellIs" dxfId="9485" priority="5407" stopIfTrue="1" operator="greaterThan">
      <formula>1000</formula>
    </cfRule>
  </conditionalFormatting>
  <conditionalFormatting sqref="T60">
    <cfRule type="cellIs" dxfId="9484" priority="5406" stopIfTrue="1" operator="greaterThan">
      <formula>400</formula>
    </cfRule>
  </conditionalFormatting>
  <conditionalFormatting sqref="P60">
    <cfRule type="cellIs" dxfId="9483" priority="5405" stopIfTrue="1" operator="greaterThan">
      <formula>500</formula>
    </cfRule>
  </conditionalFormatting>
  <conditionalFormatting sqref="Q60">
    <cfRule type="cellIs" dxfId="9482" priority="5404" stopIfTrue="1" operator="greaterThan">
      <formula>0.2</formula>
    </cfRule>
  </conditionalFormatting>
  <conditionalFormatting sqref="R60:S60">
    <cfRule type="cellIs" dxfId="9481" priority="5403" stopIfTrue="1" operator="greaterThan">
      <formula>0.1</formula>
    </cfRule>
  </conditionalFormatting>
  <conditionalFormatting sqref="AF60 Z60 U60">
    <cfRule type="cellIs" dxfId="9480" priority="5402" stopIfTrue="1" operator="greaterThan">
      <formula>0.05</formula>
    </cfRule>
  </conditionalFormatting>
  <conditionalFormatting sqref="V60">
    <cfRule type="cellIs" dxfId="9479" priority="5401" stopIfTrue="1" operator="greaterThan">
      <formula>0.005</formula>
    </cfRule>
  </conditionalFormatting>
  <conditionalFormatting sqref="W60">
    <cfRule type="cellIs" dxfId="9478" priority="5400" stopIfTrue="1" operator="greaterThan">
      <formula>30</formula>
    </cfRule>
  </conditionalFormatting>
  <conditionalFormatting sqref="AL60 X60">
    <cfRule type="cellIs" dxfId="9477" priority="5399" stopIfTrue="1" operator="greaterThan">
      <formula>5</formula>
    </cfRule>
  </conditionalFormatting>
  <conditionalFormatting sqref="Y60">
    <cfRule type="cellIs" dxfId="9476" priority="5398" stopIfTrue="1" operator="greaterThan">
      <formula>2</formula>
    </cfRule>
  </conditionalFormatting>
  <conditionalFormatting sqref="AA60">
    <cfRule type="cellIs" dxfId="9475" priority="5397" stopIfTrue="1" operator="greaterThan">
      <formula>3</formula>
    </cfRule>
  </conditionalFormatting>
  <conditionalFormatting sqref="AB60">
    <cfRule type="cellIs" dxfId="9474" priority="5396" stopIfTrue="1" operator="greaterThan">
      <formula>0.15</formula>
    </cfRule>
  </conditionalFormatting>
  <conditionalFormatting sqref="AC60">
    <cfRule type="cellIs" dxfId="9473" priority="5394" stopIfTrue="1" operator="greaterThan">
      <formula>0.001</formula>
    </cfRule>
    <cfRule type="cellIs" dxfId="9472" priority="5395" stopIfTrue="1" operator="greaterThan">
      <formula>0.001</formula>
    </cfRule>
  </conditionalFormatting>
  <conditionalFormatting sqref="AD60">
    <cfRule type="cellIs" dxfId="9471" priority="5393" stopIfTrue="1" operator="greaterThan">
      <formula>0.01</formula>
    </cfRule>
  </conditionalFormatting>
  <conditionalFormatting sqref="AE60">
    <cfRule type="cellIs" dxfId="9470" priority="5392" stopIfTrue="1" operator="greaterThan">
      <formula>100</formula>
    </cfRule>
  </conditionalFormatting>
  <conditionalFormatting sqref="AZ60">
    <cfRule type="cellIs" dxfId="9469" priority="5391" stopIfTrue="1" operator="greaterThan">
      <formula>1</formula>
    </cfRule>
  </conditionalFormatting>
  <conditionalFormatting sqref="BA60">
    <cfRule type="cellIs" dxfId="9468" priority="5390" stopIfTrue="1" operator="greaterThan">
      <formula>0.5</formula>
    </cfRule>
  </conditionalFormatting>
  <conditionalFormatting sqref="BG60">
    <cfRule type="cellIs" dxfId="9467" priority="5389" stopIfTrue="1" operator="greaterThan">
      <formula>0.021</formula>
    </cfRule>
  </conditionalFormatting>
  <conditionalFormatting sqref="AX60">
    <cfRule type="cellIs" dxfId="9466" priority="5388" stopIfTrue="1" operator="greaterThan">
      <formula>10</formula>
    </cfRule>
  </conditionalFormatting>
  <conditionalFormatting sqref="J60">
    <cfRule type="cellIs" dxfId="9465" priority="5387" stopIfTrue="1" operator="greaterThan">
      <formula>20</formula>
    </cfRule>
  </conditionalFormatting>
  <conditionalFormatting sqref="O60">
    <cfRule type="cellIs" dxfId="9464" priority="5386" stopIfTrue="1" operator="greaterThan">
      <formula>250</formula>
    </cfRule>
  </conditionalFormatting>
  <conditionalFormatting sqref="AG60">
    <cfRule type="cellIs" dxfId="9463" priority="5385" stopIfTrue="1" operator="greaterThan">
      <formula>200</formula>
    </cfRule>
  </conditionalFormatting>
  <conditionalFormatting sqref="AI61:AJ61">
    <cfRule type="cellIs" dxfId="9462" priority="5384" stopIfTrue="1" operator="greaterThan">
      <formula>20</formula>
    </cfRule>
  </conditionalFormatting>
  <conditionalFormatting sqref="BG61">
    <cfRule type="cellIs" dxfId="9461" priority="5383" stopIfTrue="1" operator="greaterThan">
      <formula>0.5</formula>
    </cfRule>
  </conditionalFormatting>
  <conditionalFormatting sqref="AZ61">
    <cfRule type="cellIs" dxfId="9460" priority="5382" stopIfTrue="1" operator="greaterThan">
      <formula>0.3</formula>
    </cfRule>
  </conditionalFormatting>
  <conditionalFormatting sqref="BC61:BD61 BA61">
    <cfRule type="cellIs" dxfId="9459" priority="5381" stopIfTrue="1" operator="greaterThan">
      <formula>0.15</formula>
    </cfRule>
  </conditionalFormatting>
  <conditionalFormatting sqref="BB61">
    <cfRule type="cellIs" dxfId="9458" priority="5380" stopIfTrue="1" operator="greaterThan">
      <formula>0.001</formula>
    </cfRule>
  </conditionalFormatting>
  <conditionalFormatting sqref="BE61">
    <cfRule type="cellIs" dxfId="9457" priority="5379" stopIfTrue="1" operator="greaterThan">
      <formula>200</formula>
    </cfRule>
  </conditionalFormatting>
  <conditionalFormatting sqref="BF61">
    <cfRule type="cellIs" dxfId="9456" priority="5378" stopIfTrue="1" operator="greaterThan">
      <formula>1000</formula>
    </cfRule>
  </conditionalFormatting>
  <conditionalFormatting sqref="K61">
    <cfRule type="cellIs" dxfId="9455" priority="5377" stopIfTrue="1" operator="greaterThan">
      <formula>1500</formula>
    </cfRule>
  </conditionalFormatting>
  <conditionalFormatting sqref="L61">
    <cfRule type="cellIs" dxfId="9454" priority="5376" stopIfTrue="1" operator="notBetween">
      <formula>6.5</formula>
      <formula>8.5</formula>
    </cfRule>
  </conditionalFormatting>
  <conditionalFormatting sqref="AS61 M61">
    <cfRule type="cellIs" dxfId="9453" priority="5375" stopIfTrue="1" operator="greaterThan">
      <formula>1000</formula>
    </cfRule>
  </conditionalFormatting>
  <conditionalFormatting sqref="T61">
    <cfRule type="cellIs" dxfId="9452" priority="5374" stopIfTrue="1" operator="greaterThan">
      <formula>400</formula>
    </cfRule>
  </conditionalFormatting>
  <conditionalFormatting sqref="P61">
    <cfRule type="cellIs" dxfId="9451" priority="5373" stopIfTrue="1" operator="greaterThan">
      <formula>500</formula>
    </cfRule>
  </conditionalFormatting>
  <conditionalFormatting sqref="Q61">
    <cfRule type="cellIs" dxfId="9450" priority="5372" stopIfTrue="1" operator="greaterThan">
      <formula>0.2</formula>
    </cfRule>
  </conditionalFormatting>
  <conditionalFormatting sqref="R61:S61">
    <cfRule type="cellIs" dxfId="9449" priority="5371" stopIfTrue="1" operator="greaterThan">
      <formula>0.1</formula>
    </cfRule>
  </conditionalFormatting>
  <conditionalFormatting sqref="AF61 Z61 U61">
    <cfRule type="cellIs" dxfId="9448" priority="5370" stopIfTrue="1" operator="greaterThan">
      <formula>0.05</formula>
    </cfRule>
  </conditionalFormatting>
  <conditionalFormatting sqref="V61">
    <cfRule type="cellIs" dxfId="9447" priority="5369" stopIfTrue="1" operator="greaterThan">
      <formula>0.005</formula>
    </cfRule>
  </conditionalFormatting>
  <conditionalFormatting sqref="W61">
    <cfRule type="cellIs" dxfId="9446" priority="5368" stopIfTrue="1" operator="greaterThan">
      <formula>30</formula>
    </cfRule>
  </conditionalFormatting>
  <conditionalFormatting sqref="AL61 X61">
    <cfRule type="cellIs" dxfId="9445" priority="5367" stopIfTrue="1" operator="greaterThan">
      <formula>5</formula>
    </cfRule>
  </conditionalFormatting>
  <conditionalFormatting sqref="Y61">
    <cfRule type="cellIs" dxfId="9444" priority="5366" stopIfTrue="1" operator="greaterThan">
      <formula>2</formula>
    </cfRule>
  </conditionalFormatting>
  <conditionalFormatting sqref="AA61">
    <cfRule type="cellIs" dxfId="9443" priority="5365" stopIfTrue="1" operator="greaterThan">
      <formula>3</formula>
    </cfRule>
  </conditionalFormatting>
  <conditionalFormatting sqref="AB61">
    <cfRule type="cellIs" dxfId="9442" priority="5364" stopIfTrue="1" operator="greaterThan">
      <formula>0.15</formula>
    </cfRule>
  </conditionalFormatting>
  <conditionalFormatting sqref="AC61">
    <cfRule type="cellIs" dxfId="9441" priority="5362" stopIfTrue="1" operator="greaterThan">
      <formula>0.001</formula>
    </cfRule>
    <cfRule type="cellIs" dxfId="9440" priority="5363" stopIfTrue="1" operator="greaterThan">
      <formula>0.001</formula>
    </cfRule>
  </conditionalFormatting>
  <conditionalFormatting sqref="AD61">
    <cfRule type="cellIs" dxfId="9439" priority="5361" stopIfTrue="1" operator="greaterThan">
      <formula>0.01</formula>
    </cfRule>
  </conditionalFormatting>
  <conditionalFormatting sqref="AE61">
    <cfRule type="cellIs" dxfId="9438" priority="5360" stopIfTrue="1" operator="greaterThan">
      <formula>100</formula>
    </cfRule>
  </conditionalFormatting>
  <conditionalFormatting sqref="AZ61">
    <cfRule type="cellIs" dxfId="9437" priority="5359" stopIfTrue="1" operator="greaterThan">
      <formula>1</formula>
    </cfRule>
  </conditionalFormatting>
  <conditionalFormatting sqref="BA61">
    <cfRule type="cellIs" dxfId="9436" priority="5358" stopIfTrue="1" operator="greaterThan">
      <formula>0.5</formula>
    </cfRule>
  </conditionalFormatting>
  <conditionalFormatting sqref="BG61">
    <cfRule type="cellIs" dxfId="9435" priority="5357" stopIfTrue="1" operator="greaterThan">
      <formula>0.021</formula>
    </cfRule>
  </conditionalFormatting>
  <conditionalFormatting sqref="AX61">
    <cfRule type="cellIs" dxfId="9434" priority="5356" stopIfTrue="1" operator="greaterThan">
      <formula>10</formula>
    </cfRule>
  </conditionalFormatting>
  <conditionalFormatting sqref="J61">
    <cfRule type="cellIs" dxfId="9433" priority="5355" stopIfTrue="1" operator="greaterThan">
      <formula>20</formula>
    </cfRule>
  </conditionalFormatting>
  <conditionalFormatting sqref="O61">
    <cfRule type="cellIs" dxfId="9432" priority="5354" stopIfTrue="1" operator="greaterThan">
      <formula>250</formula>
    </cfRule>
  </conditionalFormatting>
  <conditionalFormatting sqref="AG61">
    <cfRule type="cellIs" dxfId="9431" priority="5353" stopIfTrue="1" operator="greaterThan">
      <formula>200</formula>
    </cfRule>
  </conditionalFormatting>
  <conditionalFormatting sqref="AI63:AJ63">
    <cfRule type="cellIs" dxfId="9430" priority="5352" stopIfTrue="1" operator="greaterThan">
      <formula>20</formula>
    </cfRule>
  </conditionalFormatting>
  <conditionalFormatting sqref="BG63">
    <cfRule type="cellIs" dxfId="9429" priority="5351" stopIfTrue="1" operator="greaterThan">
      <formula>0.5</formula>
    </cfRule>
  </conditionalFormatting>
  <conditionalFormatting sqref="AZ63">
    <cfRule type="cellIs" dxfId="9428" priority="5350" stopIfTrue="1" operator="greaterThan">
      <formula>0.3</formula>
    </cfRule>
  </conditionalFormatting>
  <conditionalFormatting sqref="BC63:BD63 BA63">
    <cfRule type="cellIs" dxfId="9427" priority="5349" stopIfTrue="1" operator="greaterThan">
      <formula>0.15</formula>
    </cfRule>
  </conditionalFormatting>
  <conditionalFormatting sqref="BB63">
    <cfRule type="cellIs" dxfId="9426" priority="5348" stopIfTrue="1" operator="greaterThan">
      <formula>0.001</formula>
    </cfRule>
  </conditionalFormatting>
  <conditionalFormatting sqref="BE63">
    <cfRule type="cellIs" dxfId="9425" priority="5347" stopIfTrue="1" operator="greaterThan">
      <formula>200</formula>
    </cfRule>
  </conditionalFormatting>
  <conditionalFormatting sqref="BF63">
    <cfRule type="cellIs" dxfId="9424" priority="5346" stopIfTrue="1" operator="greaterThan">
      <formula>1000</formula>
    </cfRule>
  </conditionalFormatting>
  <conditionalFormatting sqref="K63">
    <cfRule type="cellIs" dxfId="9423" priority="5345" stopIfTrue="1" operator="greaterThan">
      <formula>1500</formula>
    </cfRule>
  </conditionalFormatting>
  <conditionalFormatting sqref="L63">
    <cfRule type="cellIs" dxfId="9422" priority="5344" stopIfTrue="1" operator="notBetween">
      <formula>6.5</formula>
      <formula>8.5</formula>
    </cfRule>
  </conditionalFormatting>
  <conditionalFormatting sqref="AS63 M63">
    <cfRule type="cellIs" dxfId="9421" priority="5343" stopIfTrue="1" operator="greaterThan">
      <formula>1000</formula>
    </cfRule>
  </conditionalFormatting>
  <conditionalFormatting sqref="T63">
    <cfRule type="cellIs" dxfId="9420" priority="5342" stopIfTrue="1" operator="greaterThan">
      <formula>400</formula>
    </cfRule>
  </conditionalFormatting>
  <conditionalFormatting sqref="P63">
    <cfRule type="cellIs" dxfId="9419" priority="5341" stopIfTrue="1" operator="greaterThan">
      <formula>500</formula>
    </cfRule>
  </conditionalFormatting>
  <conditionalFormatting sqref="Q63">
    <cfRule type="cellIs" dxfId="9418" priority="5340" stopIfTrue="1" operator="greaterThan">
      <formula>0.2</formula>
    </cfRule>
  </conditionalFormatting>
  <conditionalFormatting sqref="R63:S63">
    <cfRule type="cellIs" dxfId="9417" priority="5339" stopIfTrue="1" operator="greaterThan">
      <formula>0.1</formula>
    </cfRule>
  </conditionalFormatting>
  <conditionalFormatting sqref="AF63 Z63 U63">
    <cfRule type="cellIs" dxfId="9416" priority="5338" stopIfTrue="1" operator="greaterThan">
      <formula>0.05</formula>
    </cfRule>
  </conditionalFormatting>
  <conditionalFormatting sqref="V63">
    <cfRule type="cellIs" dxfId="9415" priority="5337" stopIfTrue="1" operator="greaterThan">
      <formula>0.005</formula>
    </cfRule>
  </conditionalFormatting>
  <conditionalFormatting sqref="W63">
    <cfRule type="cellIs" dxfId="9414" priority="5336" stopIfTrue="1" operator="greaterThan">
      <formula>30</formula>
    </cfRule>
  </conditionalFormatting>
  <conditionalFormatting sqref="AL63 X63">
    <cfRule type="cellIs" dxfId="9413" priority="5335" stopIfTrue="1" operator="greaterThan">
      <formula>5</formula>
    </cfRule>
  </conditionalFormatting>
  <conditionalFormatting sqref="Y63">
    <cfRule type="cellIs" dxfId="9412" priority="5334" stopIfTrue="1" operator="greaterThan">
      <formula>2</formula>
    </cfRule>
  </conditionalFormatting>
  <conditionalFormatting sqref="AA63">
    <cfRule type="cellIs" dxfId="9411" priority="5333" stopIfTrue="1" operator="greaterThan">
      <formula>3</formula>
    </cfRule>
  </conditionalFormatting>
  <conditionalFormatting sqref="AB63">
    <cfRule type="cellIs" dxfId="9410" priority="5332" stopIfTrue="1" operator="greaterThan">
      <formula>0.15</formula>
    </cfRule>
  </conditionalFormatting>
  <conditionalFormatting sqref="AC63">
    <cfRule type="cellIs" dxfId="9409" priority="5330" stopIfTrue="1" operator="greaterThan">
      <formula>0.001</formula>
    </cfRule>
    <cfRule type="cellIs" dxfId="9408" priority="5331" stopIfTrue="1" operator="greaterThan">
      <formula>0.001</formula>
    </cfRule>
  </conditionalFormatting>
  <conditionalFormatting sqref="AD63">
    <cfRule type="cellIs" dxfId="9407" priority="5329" stopIfTrue="1" operator="greaterThan">
      <formula>0.01</formula>
    </cfRule>
  </conditionalFormatting>
  <conditionalFormatting sqref="AE63">
    <cfRule type="cellIs" dxfId="9406" priority="5328" stopIfTrue="1" operator="greaterThan">
      <formula>100</formula>
    </cfRule>
  </conditionalFormatting>
  <conditionalFormatting sqref="AZ63">
    <cfRule type="cellIs" dxfId="9405" priority="5327" stopIfTrue="1" operator="greaterThan">
      <formula>1</formula>
    </cfRule>
  </conditionalFormatting>
  <conditionalFormatting sqref="BA63">
    <cfRule type="cellIs" dxfId="9404" priority="5326" stopIfTrue="1" operator="greaterThan">
      <formula>0.5</formula>
    </cfRule>
  </conditionalFormatting>
  <conditionalFormatting sqref="BG63">
    <cfRule type="cellIs" dxfId="9403" priority="5325" stopIfTrue="1" operator="greaterThan">
      <formula>0.021</formula>
    </cfRule>
  </conditionalFormatting>
  <conditionalFormatting sqref="AX63">
    <cfRule type="cellIs" dxfId="9402" priority="5324" stopIfTrue="1" operator="greaterThan">
      <formula>10</formula>
    </cfRule>
  </conditionalFormatting>
  <conditionalFormatting sqref="J63">
    <cfRule type="cellIs" dxfId="9401" priority="5323" stopIfTrue="1" operator="greaterThan">
      <formula>20</formula>
    </cfRule>
  </conditionalFormatting>
  <conditionalFormatting sqref="O63">
    <cfRule type="cellIs" dxfId="9400" priority="5322" stopIfTrue="1" operator="greaterThan">
      <formula>250</formula>
    </cfRule>
  </conditionalFormatting>
  <conditionalFormatting sqref="AG63">
    <cfRule type="cellIs" dxfId="9399" priority="5321" stopIfTrue="1" operator="greaterThan">
      <formula>200</formula>
    </cfRule>
  </conditionalFormatting>
  <conditionalFormatting sqref="AI64:AJ64">
    <cfRule type="cellIs" dxfId="9398" priority="5320" stopIfTrue="1" operator="greaterThan">
      <formula>20</formula>
    </cfRule>
  </conditionalFormatting>
  <conditionalFormatting sqref="BG64">
    <cfRule type="cellIs" dxfId="9397" priority="5319" stopIfTrue="1" operator="greaterThan">
      <formula>0.5</formula>
    </cfRule>
  </conditionalFormatting>
  <conditionalFormatting sqref="AZ64">
    <cfRule type="cellIs" dxfId="9396" priority="5318" stopIfTrue="1" operator="greaterThan">
      <formula>0.3</formula>
    </cfRule>
  </conditionalFormatting>
  <conditionalFormatting sqref="BC64:BD64 BA64">
    <cfRule type="cellIs" dxfId="9395" priority="5317" stopIfTrue="1" operator="greaterThan">
      <formula>0.15</formula>
    </cfRule>
  </conditionalFormatting>
  <conditionalFormatting sqref="BB64">
    <cfRule type="cellIs" dxfId="9394" priority="5316" stopIfTrue="1" operator="greaterThan">
      <formula>0.001</formula>
    </cfRule>
  </conditionalFormatting>
  <conditionalFormatting sqref="BE64">
    <cfRule type="cellIs" dxfId="9393" priority="5315" stopIfTrue="1" operator="greaterThan">
      <formula>200</formula>
    </cfRule>
  </conditionalFormatting>
  <conditionalFormatting sqref="BF64">
    <cfRule type="cellIs" dxfId="9392" priority="5314" stopIfTrue="1" operator="greaterThan">
      <formula>1000</formula>
    </cfRule>
  </conditionalFormatting>
  <conditionalFormatting sqref="K64">
    <cfRule type="cellIs" dxfId="9391" priority="5313" stopIfTrue="1" operator="greaterThan">
      <formula>1500</formula>
    </cfRule>
  </conditionalFormatting>
  <conditionalFormatting sqref="L64">
    <cfRule type="cellIs" dxfId="9390" priority="5312" stopIfTrue="1" operator="notBetween">
      <formula>6.5</formula>
      <formula>8.5</formula>
    </cfRule>
  </conditionalFormatting>
  <conditionalFormatting sqref="AS64 M64">
    <cfRule type="cellIs" dxfId="9389" priority="5311" stopIfTrue="1" operator="greaterThan">
      <formula>1000</formula>
    </cfRule>
  </conditionalFormatting>
  <conditionalFormatting sqref="T64">
    <cfRule type="cellIs" dxfId="9388" priority="5310" stopIfTrue="1" operator="greaterThan">
      <formula>400</formula>
    </cfRule>
  </conditionalFormatting>
  <conditionalFormatting sqref="P64">
    <cfRule type="cellIs" dxfId="9387" priority="5309" stopIfTrue="1" operator="greaterThan">
      <formula>500</formula>
    </cfRule>
  </conditionalFormatting>
  <conditionalFormatting sqref="Q64">
    <cfRule type="cellIs" dxfId="9386" priority="5308" stopIfTrue="1" operator="greaterThan">
      <formula>0.2</formula>
    </cfRule>
  </conditionalFormatting>
  <conditionalFormatting sqref="R64:S64">
    <cfRule type="cellIs" dxfId="9385" priority="5307" stopIfTrue="1" operator="greaterThan">
      <formula>0.1</formula>
    </cfRule>
  </conditionalFormatting>
  <conditionalFormatting sqref="AF64 Z64 U64">
    <cfRule type="cellIs" dxfId="9384" priority="5306" stopIfTrue="1" operator="greaterThan">
      <formula>0.05</formula>
    </cfRule>
  </conditionalFormatting>
  <conditionalFormatting sqref="V64">
    <cfRule type="cellIs" dxfId="9383" priority="5305" stopIfTrue="1" operator="greaterThan">
      <formula>0.005</formula>
    </cfRule>
  </conditionalFormatting>
  <conditionalFormatting sqref="W64">
    <cfRule type="cellIs" dxfId="9382" priority="5304" stopIfTrue="1" operator="greaterThan">
      <formula>30</formula>
    </cfRule>
  </conditionalFormatting>
  <conditionalFormatting sqref="AL64 X64">
    <cfRule type="cellIs" dxfId="9381" priority="5303" stopIfTrue="1" operator="greaterThan">
      <formula>5</formula>
    </cfRule>
  </conditionalFormatting>
  <conditionalFormatting sqref="Y64">
    <cfRule type="cellIs" dxfId="9380" priority="5302" stopIfTrue="1" operator="greaterThan">
      <formula>2</formula>
    </cfRule>
  </conditionalFormatting>
  <conditionalFormatting sqref="AA64">
    <cfRule type="cellIs" dxfId="9379" priority="5301" stopIfTrue="1" operator="greaterThan">
      <formula>3</formula>
    </cfRule>
  </conditionalFormatting>
  <conditionalFormatting sqref="AB64">
    <cfRule type="cellIs" dxfId="9378" priority="5300" stopIfTrue="1" operator="greaterThan">
      <formula>0.15</formula>
    </cfRule>
  </conditionalFormatting>
  <conditionalFormatting sqref="AC64">
    <cfRule type="cellIs" dxfId="9377" priority="5298" stopIfTrue="1" operator="greaterThan">
      <formula>0.001</formula>
    </cfRule>
    <cfRule type="cellIs" dxfId="9376" priority="5299" stopIfTrue="1" operator="greaterThan">
      <formula>0.001</formula>
    </cfRule>
  </conditionalFormatting>
  <conditionalFormatting sqref="AD64">
    <cfRule type="cellIs" dxfId="9375" priority="5297" stopIfTrue="1" operator="greaterThan">
      <formula>0.01</formula>
    </cfRule>
  </conditionalFormatting>
  <conditionalFormatting sqref="AE64">
    <cfRule type="cellIs" dxfId="9374" priority="5296" stopIfTrue="1" operator="greaterThan">
      <formula>100</formula>
    </cfRule>
  </conditionalFormatting>
  <conditionalFormatting sqref="AZ64">
    <cfRule type="cellIs" dxfId="9373" priority="5295" stopIfTrue="1" operator="greaterThan">
      <formula>1</formula>
    </cfRule>
  </conditionalFormatting>
  <conditionalFormatting sqref="BA64">
    <cfRule type="cellIs" dxfId="9372" priority="5294" stopIfTrue="1" operator="greaterThan">
      <formula>0.5</formula>
    </cfRule>
  </conditionalFormatting>
  <conditionalFormatting sqref="BG64">
    <cfRule type="cellIs" dxfId="9371" priority="5293" stopIfTrue="1" operator="greaterThan">
      <formula>0.021</formula>
    </cfRule>
  </conditionalFormatting>
  <conditionalFormatting sqref="AX64">
    <cfRule type="cellIs" dxfId="9370" priority="5292" stopIfTrue="1" operator="greaterThan">
      <formula>10</formula>
    </cfRule>
  </conditionalFormatting>
  <conditionalFormatting sqref="J64">
    <cfRule type="cellIs" dxfId="9369" priority="5291" stopIfTrue="1" operator="greaterThan">
      <formula>20</formula>
    </cfRule>
  </conditionalFormatting>
  <conditionalFormatting sqref="O64">
    <cfRule type="cellIs" dxfId="9368" priority="5290" stopIfTrue="1" operator="greaterThan">
      <formula>250</formula>
    </cfRule>
  </conditionalFormatting>
  <conditionalFormatting sqref="AG64">
    <cfRule type="cellIs" dxfId="9367" priority="5289" stopIfTrue="1" operator="greaterThan">
      <formula>200</formula>
    </cfRule>
  </conditionalFormatting>
  <conditionalFormatting sqref="AI65:AJ65">
    <cfRule type="cellIs" dxfId="9366" priority="5288" stopIfTrue="1" operator="greaterThan">
      <formula>20</formula>
    </cfRule>
  </conditionalFormatting>
  <conditionalFormatting sqref="BG65">
    <cfRule type="cellIs" dxfId="9365" priority="5287" stopIfTrue="1" operator="greaterThan">
      <formula>0.5</formula>
    </cfRule>
  </conditionalFormatting>
  <conditionalFormatting sqref="AZ65">
    <cfRule type="cellIs" dxfId="9364" priority="5286" stopIfTrue="1" operator="greaterThan">
      <formula>0.3</formula>
    </cfRule>
  </conditionalFormatting>
  <conditionalFormatting sqref="BC65:BD65 BA65">
    <cfRule type="cellIs" dxfId="9363" priority="5285" stopIfTrue="1" operator="greaterThan">
      <formula>0.15</formula>
    </cfRule>
  </conditionalFormatting>
  <conditionalFormatting sqref="BB65">
    <cfRule type="cellIs" dxfId="9362" priority="5284" stopIfTrue="1" operator="greaterThan">
      <formula>0.001</formula>
    </cfRule>
  </conditionalFormatting>
  <conditionalFormatting sqref="BE65">
    <cfRule type="cellIs" dxfId="9361" priority="5283" stopIfTrue="1" operator="greaterThan">
      <formula>200</formula>
    </cfRule>
  </conditionalFormatting>
  <conditionalFormatting sqref="BF65">
    <cfRule type="cellIs" dxfId="9360" priority="5282" stopIfTrue="1" operator="greaterThan">
      <formula>1000</formula>
    </cfRule>
  </conditionalFormatting>
  <conditionalFormatting sqref="K65">
    <cfRule type="cellIs" dxfId="9359" priority="5281" stopIfTrue="1" operator="greaterThan">
      <formula>1500</formula>
    </cfRule>
  </conditionalFormatting>
  <conditionalFormatting sqref="L65">
    <cfRule type="cellIs" dxfId="9358" priority="5280" stopIfTrue="1" operator="notBetween">
      <formula>6.5</formula>
      <formula>8.5</formula>
    </cfRule>
  </conditionalFormatting>
  <conditionalFormatting sqref="AS65 M65">
    <cfRule type="cellIs" dxfId="9357" priority="5279" stopIfTrue="1" operator="greaterThan">
      <formula>1000</formula>
    </cfRule>
  </conditionalFormatting>
  <conditionalFormatting sqref="T65">
    <cfRule type="cellIs" dxfId="9356" priority="5278" stopIfTrue="1" operator="greaterThan">
      <formula>400</formula>
    </cfRule>
  </conditionalFormatting>
  <conditionalFormatting sqref="P65">
    <cfRule type="cellIs" dxfId="9355" priority="5277" stopIfTrue="1" operator="greaterThan">
      <formula>500</formula>
    </cfRule>
  </conditionalFormatting>
  <conditionalFormatting sqref="Q65">
    <cfRule type="cellIs" dxfId="9354" priority="5276" stopIfTrue="1" operator="greaterThan">
      <formula>0.2</formula>
    </cfRule>
  </conditionalFormatting>
  <conditionalFormatting sqref="R65:S65">
    <cfRule type="cellIs" dxfId="9353" priority="5275" stopIfTrue="1" operator="greaterThan">
      <formula>0.1</formula>
    </cfRule>
  </conditionalFormatting>
  <conditionalFormatting sqref="AF65 Z65 U65">
    <cfRule type="cellIs" dxfId="9352" priority="5274" stopIfTrue="1" operator="greaterThan">
      <formula>0.05</formula>
    </cfRule>
  </conditionalFormatting>
  <conditionalFormatting sqref="V65">
    <cfRule type="cellIs" dxfId="9351" priority="5273" stopIfTrue="1" operator="greaterThan">
      <formula>0.005</formula>
    </cfRule>
  </conditionalFormatting>
  <conditionalFormatting sqref="W65">
    <cfRule type="cellIs" dxfId="9350" priority="5272" stopIfTrue="1" operator="greaterThan">
      <formula>30</formula>
    </cfRule>
  </conditionalFormatting>
  <conditionalFormatting sqref="AL65 X65">
    <cfRule type="cellIs" dxfId="9349" priority="5271" stopIfTrue="1" operator="greaterThan">
      <formula>5</formula>
    </cfRule>
  </conditionalFormatting>
  <conditionalFormatting sqref="Y65">
    <cfRule type="cellIs" dxfId="9348" priority="5270" stopIfTrue="1" operator="greaterThan">
      <formula>2</formula>
    </cfRule>
  </conditionalFormatting>
  <conditionalFormatting sqref="AA65">
    <cfRule type="cellIs" dxfId="9347" priority="5269" stopIfTrue="1" operator="greaterThan">
      <formula>3</formula>
    </cfRule>
  </conditionalFormatting>
  <conditionalFormatting sqref="AB65">
    <cfRule type="cellIs" dxfId="9346" priority="5268" stopIfTrue="1" operator="greaterThan">
      <formula>0.15</formula>
    </cfRule>
  </conditionalFormatting>
  <conditionalFormatting sqref="AC65">
    <cfRule type="cellIs" dxfId="9345" priority="5266" stopIfTrue="1" operator="greaterThan">
      <formula>0.001</formula>
    </cfRule>
    <cfRule type="cellIs" dxfId="9344" priority="5267" stopIfTrue="1" operator="greaterThan">
      <formula>0.001</formula>
    </cfRule>
  </conditionalFormatting>
  <conditionalFormatting sqref="AD65">
    <cfRule type="cellIs" dxfId="9343" priority="5265" stopIfTrue="1" operator="greaterThan">
      <formula>0.01</formula>
    </cfRule>
  </conditionalFormatting>
  <conditionalFormatting sqref="AE65">
    <cfRule type="cellIs" dxfId="9342" priority="5264" stopIfTrue="1" operator="greaterThan">
      <formula>100</formula>
    </cfRule>
  </conditionalFormatting>
  <conditionalFormatting sqref="AZ65">
    <cfRule type="cellIs" dxfId="9341" priority="5263" stopIfTrue="1" operator="greaterThan">
      <formula>1</formula>
    </cfRule>
  </conditionalFormatting>
  <conditionalFormatting sqref="BA65">
    <cfRule type="cellIs" dxfId="9340" priority="5262" stopIfTrue="1" operator="greaterThan">
      <formula>0.5</formula>
    </cfRule>
  </conditionalFormatting>
  <conditionalFormatting sqref="BG65">
    <cfRule type="cellIs" dxfId="9339" priority="5261" stopIfTrue="1" operator="greaterThan">
      <formula>0.021</formula>
    </cfRule>
  </conditionalFormatting>
  <conditionalFormatting sqref="AX65">
    <cfRule type="cellIs" dxfId="9338" priority="5260" stopIfTrue="1" operator="greaterThan">
      <formula>10</formula>
    </cfRule>
  </conditionalFormatting>
  <conditionalFormatting sqref="J65">
    <cfRule type="cellIs" dxfId="9337" priority="5259" stopIfTrue="1" operator="greaterThan">
      <formula>20</formula>
    </cfRule>
  </conditionalFormatting>
  <conditionalFormatting sqref="O65">
    <cfRule type="cellIs" dxfId="9336" priority="5258" stopIfTrue="1" operator="greaterThan">
      <formula>250</formula>
    </cfRule>
  </conditionalFormatting>
  <conditionalFormatting sqref="AG65">
    <cfRule type="cellIs" dxfId="9335" priority="5257" stopIfTrue="1" operator="greaterThan">
      <formula>200</formula>
    </cfRule>
  </conditionalFormatting>
  <conditionalFormatting sqref="AI66:AJ66">
    <cfRule type="cellIs" dxfId="9334" priority="5256" stopIfTrue="1" operator="greaterThan">
      <formula>20</formula>
    </cfRule>
  </conditionalFormatting>
  <conditionalFormatting sqref="BG66">
    <cfRule type="cellIs" dxfId="9333" priority="5255" stopIfTrue="1" operator="greaterThan">
      <formula>0.5</formula>
    </cfRule>
  </conditionalFormatting>
  <conditionalFormatting sqref="AZ66">
    <cfRule type="cellIs" dxfId="9332" priority="5254" stopIfTrue="1" operator="greaterThan">
      <formula>0.3</formula>
    </cfRule>
  </conditionalFormatting>
  <conditionalFormatting sqref="BC66:BD66 BA66">
    <cfRule type="cellIs" dxfId="9331" priority="5253" stopIfTrue="1" operator="greaterThan">
      <formula>0.15</formula>
    </cfRule>
  </conditionalFormatting>
  <conditionalFormatting sqref="BB66">
    <cfRule type="cellIs" dxfId="9330" priority="5252" stopIfTrue="1" operator="greaterThan">
      <formula>0.001</formula>
    </cfRule>
  </conditionalFormatting>
  <conditionalFormatting sqref="BE66">
    <cfRule type="cellIs" dxfId="9329" priority="5251" stopIfTrue="1" operator="greaterThan">
      <formula>200</formula>
    </cfRule>
  </conditionalFormatting>
  <conditionalFormatting sqref="BF66">
    <cfRule type="cellIs" dxfId="9328" priority="5250" stopIfTrue="1" operator="greaterThan">
      <formula>1000</formula>
    </cfRule>
  </conditionalFormatting>
  <conditionalFormatting sqref="K66">
    <cfRule type="cellIs" dxfId="9327" priority="5249" stopIfTrue="1" operator="greaterThan">
      <formula>1500</formula>
    </cfRule>
  </conditionalFormatting>
  <conditionalFormatting sqref="L66">
    <cfRule type="cellIs" dxfId="9326" priority="5248" stopIfTrue="1" operator="notBetween">
      <formula>6.5</formula>
      <formula>8.5</formula>
    </cfRule>
  </conditionalFormatting>
  <conditionalFormatting sqref="AS66 M66">
    <cfRule type="cellIs" dxfId="9325" priority="5247" stopIfTrue="1" operator="greaterThan">
      <formula>1000</formula>
    </cfRule>
  </conditionalFormatting>
  <conditionalFormatting sqref="T66">
    <cfRule type="cellIs" dxfId="9324" priority="5246" stopIfTrue="1" operator="greaterThan">
      <formula>400</formula>
    </cfRule>
  </conditionalFormatting>
  <conditionalFormatting sqref="P66">
    <cfRule type="cellIs" dxfId="9323" priority="5245" stopIfTrue="1" operator="greaterThan">
      <formula>500</formula>
    </cfRule>
  </conditionalFormatting>
  <conditionalFormatting sqref="Q66">
    <cfRule type="cellIs" dxfId="9322" priority="5244" stopIfTrue="1" operator="greaterThan">
      <formula>0.2</formula>
    </cfRule>
  </conditionalFormatting>
  <conditionalFormatting sqref="R66:S66">
    <cfRule type="cellIs" dxfId="9321" priority="5243" stopIfTrue="1" operator="greaterThan">
      <formula>0.1</formula>
    </cfRule>
  </conditionalFormatting>
  <conditionalFormatting sqref="AF66 Z66 U66">
    <cfRule type="cellIs" dxfId="9320" priority="5242" stopIfTrue="1" operator="greaterThan">
      <formula>0.05</formula>
    </cfRule>
  </conditionalFormatting>
  <conditionalFormatting sqref="V66">
    <cfRule type="cellIs" dxfId="9319" priority="5241" stopIfTrue="1" operator="greaterThan">
      <formula>0.005</formula>
    </cfRule>
  </conditionalFormatting>
  <conditionalFormatting sqref="W66">
    <cfRule type="cellIs" dxfId="9318" priority="5240" stopIfTrue="1" operator="greaterThan">
      <formula>30</formula>
    </cfRule>
  </conditionalFormatting>
  <conditionalFormatting sqref="AL66 X66">
    <cfRule type="cellIs" dxfId="9317" priority="5239" stopIfTrue="1" operator="greaterThan">
      <formula>5</formula>
    </cfRule>
  </conditionalFormatting>
  <conditionalFormatting sqref="Y66">
    <cfRule type="cellIs" dxfId="9316" priority="5238" stopIfTrue="1" operator="greaterThan">
      <formula>2</formula>
    </cfRule>
  </conditionalFormatting>
  <conditionalFormatting sqref="AA66">
    <cfRule type="cellIs" dxfId="9315" priority="5237" stopIfTrue="1" operator="greaterThan">
      <formula>3</formula>
    </cfRule>
  </conditionalFormatting>
  <conditionalFormatting sqref="AB66">
    <cfRule type="cellIs" dxfId="9314" priority="5236" stopIfTrue="1" operator="greaterThan">
      <formula>0.15</formula>
    </cfRule>
  </conditionalFormatting>
  <conditionalFormatting sqref="AC66">
    <cfRule type="cellIs" dxfId="9313" priority="5234" stopIfTrue="1" operator="greaterThan">
      <formula>0.001</formula>
    </cfRule>
    <cfRule type="cellIs" dxfId="9312" priority="5235" stopIfTrue="1" operator="greaterThan">
      <formula>0.001</formula>
    </cfRule>
  </conditionalFormatting>
  <conditionalFormatting sqref="AD66">
    <cfRule type="cellIs" dxfId="9311" priority="5233" stopIfTrue="1" operator="greaterThan">
      <formula>0.01</formula>
    </cfRule>
  </conditionalFormatting>
  <conditionalFormatting sqref="AE66">
    <cfRule type="cellIs" dxfId="9310" priority="5232" stopIfTrue="1" operator="greaterThan">
      <formula>100</formula>
    </cfRule>
  </conditionalFormatting>
  <conditionalFormatting sqref="AZ66">
    <cfRule type="cellIs" dxfId="9309" priority="5231" stopIfTrue="1" operator="greaterThan">
      <formula>1</formula>
    </cfRule>
  </conditionalFormatting>
  <conditionalFormatting sqref="BA66">
    <cfRule type="cellIs" dxfId="9308" priority="5230" stopIfTrue="1" operator="greaterThan">
      <formula>0.5</formula>
    </cfRule>
  </conditionalFormatting>
  <conditionalFormatting sqref="BG66">
    <cfRule type="cellIs" dxfId="9307" priority="5229" stopIfTrue="1" operator="greaterThan">
      <formula>0.021</formula>
    </cfRule>
  </conditionalFormatting>
  <conditionalFormatting sqref="AX66">
    <cfRule type="cellIs" dxfId="9306" priority="5228" stopIfTrue="1" operator="greaterThan">
      <formula>10</formula>
    </cfRule>
  </conditionalFormatting>
  <conditionalFormatting sqref="J66">
    <cfRule type="cellIs" dxfId="9305" priority="5227" stopIfTrue="1" operator="greaterThan">
      <formula>20</formula>
    </cfRule>
  </conditionalFormatting>
  <conditionalFormatting sqref="O66">
    <cfRule type="cellIs" dxfId="9304" priority="5226" stopIfTrue="1" operator="greaterThan">
      <formula>250</formula>
    </cfRule>
  </conditionalFormatting>
  <conditionalFormatting sqref="AG66">
    <cfRule type="cellIs" dxfId="9303" priority="5225" stopIfTrue="1" operator="greaterThan">
      <formula>200</formula>
    </cfRule>
  </conditionalFormatting>
  <conditionalFormatting sqref="AI67:AJ67">
    <cfRule type="cellIs" dxfId="9302" priority="5224" stopIfTrue="1" operator="greaterThan">
      <formula>20</formula>
    </cfRule>
  </conditionalFormatting>
  <conditionalFormatting sqref="BG67">
    <cfRule type="cellIs" dxfId="9301" priority="5223" stopIfTrue="1" operator="greaterThan">
      <formula>0.5</formula>
    </cfRule>
  </conditionalFormatting>
  <conditionalFormatting sqref="AZ67">
    <cfRule type="cellIs" dxfId="9300" priority="5222" stopIfTrue="1" operator="greaterThan">
      <formula>0.3</formula>
    </cfRule>
  </conditionalFormatting>
  <conditionalFormatting sqref="BC67:BD67 BA67">
    <cfRule type="cellIs" dxfId="9299" priority="5221" stopIfTrue="1" operator="greaterThan">
      <formula>0.15</formula>
    </cfRule>
  </conditionalFormatting>
  <conditionalFormatting sqref="BB67">
    <cfRule type="cellIs" dxfId="9298" priority="5220" stopIfTrue="1" operator="greaterThan">
      <formula>0.001</formula>
    </cfRule>
  </conditionalFormatting>
  <conditionalFormatting sqref="BE67">
    <cfRule type="cellIs" dxfId="9297" priority="5219" stopIfTrue="1" operator="greaterThan">
      <formula>200</formula>
    </cfRule>
  </conditionalFormatting>
  <conditionalFormatting sqref="BF67">
    <cfRule type="cellIs" dxfId="9296" priority="5218" stopIfTrue="1" operator="greaterThan">
      <formula>1000</formula>
    </cfRule>
  </conditionalFormatting>
  <conditionalFormatting sqref="K67">
    <cfRule type="cellIs" dxfId="9295" priority="5217" stopIfTrue="1" operator="greaterThan">
      <formula>1500</formula>
    </cfRule>
  </conditionalFormatting>
  <conditionalFormatting sqref="L67">
    <cfRule type="cellIs" dxfId="9294" priority="5216" stopIfTrue="1" operator="notBetween">
      <formula>6.5</formula>
      <formula>8.5</formula>
    </cfRule>
  </conditionalFormatting>
  <conditionalFormatting sqref="AS67 M67">
    <cfRule type="cellIs" dxfId="9293" priority="5215" stopIfTrue="1" operator="greaterThan">
      <formula>1000</formula>
    </cfRule>
  </conditionalFormatting>
  <conditionalFormatting sqref="T67">
    <cfRule type="cellIs" dxfId="9292" priority="5214" stopIfTrue="1" operator="greaterThan">
      <formula>400</formula>
    </cfRule>
  </conditionalFormatting>
  <conditionalFormatting sqref="P67">
    <cfRule type="cellIs" dxfId="9291" priority="5213" stopIfTrue="1" operator="greaterThan">
      <formula>500</formula>
    </cfRule>
  </conditionalFormatting>
  <conditionalFormatting sqref="Q67">
    <cfRule type="cellIs" dxfId="9290" priority="5212" stopIfTrue="1" operator="greaterThan">
      <formula>0.2</formula>
    </cfRule>
  </conditionalFormatting>
  <conditionalFormatting sqref="R67:S67">
    <cfRule type="cellIs" dxfId="9289" priority="5211" stopIfTrue="1" operator="greaterThan">
      <formula>0.1</formula>
    </cfRule>
  </conditionalFormatting>
  <conditionalFormatting sqref="AF67 Z67 U67">
    <cfRule type="cellIs" dxfId="9288" priority="5210" stopIfTrue="1" operator="greaterThan">
      <formula>0.05</formula>
    </cfRule>
  </conditionalFormatting>
  <conditionalFormatting sqref="V67">
    <cfRule type="cellIs" dxfId="9287" priority="5209" stopIfTrue="1" operator="greaterThan">
      <formula>0.005</formula>
    </cfRule>
  </conditionalFormatting>
  <conditionalFormatting sqref="W67">
    <cfRule type="cellIs" dxfId="9286" priority="5208" stopIfTrue="1" operator="greaterThan">
      <formula>30</formula>
    </cfRule>
  </conditionalFormatting>
  <conditionalFormatting sqref="AL67 X67">
    <cfRule type="cellIs" dxfId="9285" priority="5207" stopIfTrue="1" operator="greaterThan">
      <formula>5</formula>
    </cfRule>
  </conditionalFormatting>
  <conditionalFormatting sqref="Y67">
    <cfRule type="cellIs" dxfId="9284" priority="5206" stopIfTrue="1" operator="greaterThan">
      <formula>2</formula>
    </cfRule>
  </conditionalFormatting>
  <conditionalFormatting sqref="AA67">
    <cfRule type="cellIs" dxfId="9283" priority="5205" stopIfTrue="1" operator="greaterThan">
      <formula>3</formula>
    </cfRule>
  </conditionalFormatting>
  <conditionalFormatting sqref="AB67">
    <cfRule type="cellIs" dxfId="9282" priority="5204" stopIfTrue="1" operator="greaterThan">
      <formula>0.15</formula>
    </cfRule>
  </conditionalFormatting>
  <conditionalFormatting sqref="AC67">
    <cfRule type="cellIs" dxfId="9281" priority="5202" stopIfTrue="1" operator="greaterThan">
      <formula>0.001</formula>
    </cfRule>
    <cfRule type="cellIs" dxfId="9280" priority="5203" stopIfTrue="1" operator="greaterThan">
      <formula>0.001</formula>
    </cfRule>
  </conditionalFormatting>
  <conditionalFormatting sqref="AD67">
    <cfRule type="cellIs" dxfId="9279" priority="5201" stopIfTrue="1" operator="greaterThan">
      <formula>0.01</formula>
    </cfRule>
  </conditionalFormatting>
  <conditionalFormatting sqref="AE67">
    <cfRule type="cellIs" dxfId="9278" priority="5200" stopIfTrue="1" operator="greaterThan">
      <formula>100</formula>
    </cfRule>
  </conditionalFormatting>
  <conditionalFormatting sqref="AZ67">
    <cfRule type="cellIs" dxfId="9277" priority="5199" stopIfTrue="1" operator="greaterThan">
      <formula>1</formula>
    </cfRule>
  </conditionalFormatting>
  <conditionalFormatting sqref="BA67">
    <cfRule type="cellIs" dxfId="9276" priority="5198" stopIfTrue="1" operator="greaterThan">
      <formula>0.5</formula>
    </cfRule>
  </conditionalFormatting>
  <conditionalFormatting sqref="BG67">
    <cfRule type="cellIs" dxfId="9275" priority="5197" stopIfTrue="1" operator="greaterThan">
      <formula>0.021</formula>
    </cfRule>
  </conditionalFormatting>
  <conditionalFormatting sqref="AX67">
    <cfRule type="cellIs" dxfId="9274" priority="5196" stopIfTrue="1" operator="greaterThan">
      <formula>10</formula>
    </cfRule>
  </conditionalFormatting>
  <conditionalFormatting sqref="J67">
    <cfRule type="cellIs" dxfId="9273" priority="5195" stopIfTrue="1" operator="greaterThan">
      <formula>20</formula>
    </cfRule>
  </conditionalFormatting>
  <conditionalFormatting sqref="O67">
    <cfRule type="cellIs" dxfId="9272" priority="5194" stopIfTrue="1" operator="greaterThan">
      <formula>250</formula>
    </cfRule>
  </conditionalFormatting>
  <conditionalFormatting sqref="AG67">
    <cfRule type="cellIs" dxfId="9271" priority="5193" stopIfTrue="1" operator="greaterThan">
      <formula>200</formula>
    </cfRule>
  </conditionalFormatting>
  <conditionalFormatting sqref="AI68:AJ68">
    <cfRule type="cellIs" dxfId="9270" priority="5192" stopIfTrue="1" operator="greaterThan">
      <formula>20</formula>
    </cfRule>
  </conditionalFormatting>
  <conditionalFormatting sqref="BG68">
    <cfRule type="cellIs" dxfId="9269" priority="5191" stopIfTrue="1" operator="greaterThan">
      <formula>0.5</formula>
    </cfRule>
  </conditionalFormatting>
  <conditionalFormatting sqref="AZ68">
    <cfRule type="cellIs" dxfId="9268" priority="5190" stopIfTrue="1" operator="greaterThan">
      <formula>0.3</formula>
    </cfRule>
  </conditionalFormatting>
  <conditionalFormatting sqref="BC68:BD68 BA68">
    <cfRule type="cellIs" dxfId="9267" priority="5189" stopIfTrue="1" operator="greaterThan">
      <formula>0.15</formula>
    </cfRule>
  </conditionalFormatting>
  <conditionalFormatting sqref="BB68">
    <cfRule type="cellIs" dxfId="9266" priority="5188" stopIfTrue="1" operator="greaterThan">
      <formula>0.001</formula>
    </cfRule>
  </conditionalFormatting>
  <conditionalFormatting sqref="BE68">
    <cfRule type="cellIs" dxfId="9265" priority="5187" stopIfTrue="1" operator="greaterThan">
      <formula>200</formula>
    </cfRule>
  </conditionalFormatting>
  <conditionalFormatting sqref="BF68">
    <cfRule type="cellIs" dxfId="9264" priority="5186" stopIfTrue="1" operator="greaterThan">
      <formula>1000</formula>
    </cfRule>
  </conditionalFormatting>
  <conditionalFormatting sqref="K68">
    <cfRule type="cellIs" dxfId="9263" priority="5185" stopIfTrue="1" operator="greaterThan">
      <formula>1500</formula>
    </cfRule>
  </conditionalFormatting>
  <conditionalFormatting sqref="L68">
    <cfRule type="cellIs" dxfId="9262" priority="5184" stopIfTrue="1" operator="notBetween">
      <formula>6.5</formula>
      <formula>8.5</formula>
    </cfRule>
  </conditionalFormatting>
  <conditionalFormatting sqref="AS68 M68">
    <cfRule type="cellIs" dxfId="9261" priority="5183" stopIfTrue="1" operator="greaterThan">
      <formula>1000</formula>
    </cfRule>
  </conditionalFormatting>
  <conditionalFormatting sqref="T68">
    <cfRule type="cellIs" dxfId="9260" priority="5182" stopIfTrue="1" operator="greaterThan">
      <formula>400</formula>
    </cfRule>
  </conditionalFormatting>
  <conditionalFormatting sqref="P68">
    <cfRule type="cellIs" dxfId="9259" priority="5181" stopIfTrue="1" operator="greaterThan">
      <formula>500</formula>
    </cfRule>
  </conditionalFormatting>
  <conditionalFormatting sqref="Q68">
    <cfRule type="cellIs" dxfId="9258" priority="5180" stopIfTrue="1" operator="greaterThan">
      <formula>0.2</formula>
    </cfRule>
  </conditionalFormatting>
  <conditionalFormatting sqref="R68:S68">
    <cfRule type="cellIs" dxfId="9257" priority="5179" stopIfTrue="1" operator="greaterThan">
      <formula>0.1</formula>
    </cfRule>
  </conditionalFormatting>
  <conditionalFormatting sqref="AF68 Z68 U68">
    <cfRule type="cellIs" dxfId="9256" priority="5178" stopIfTrue="1" operator="greaterThan">
      <formula>0.05</formula>
    </cfRule>
  </conditionalFormatting>
  <conditionalFormatting sqref="V68">
    <cfRule type="cellIs" dxfId="9255" priority="5177" stopIfTrue="1" operator="greaterThan">
      <formula>0.005</formula>
    </cfRule>
  </conditionalFormatting>
  <conditionalFormatting sqref="W68">
    <cfRule type="cellIs" dxfId="9254" priority="5176" stopIfTrue="1" operator="greaterThan">
      <formula>30</formula>
    </cfRule>
  </conditionalFormatting>
  <conditionalFormatting sqref="AL68 X68">
    <cfRule type="cellIs" dxfId="9253" priority="5175" stopIfTrue="1" operator="greaterThan">
      <formula>5</formula>
    </cfRule>
  </conditionalFormatting>
  <conditionalFormatting sqref="Y68">
    <cfRule type="cellIs" dxfId="9252" priority="5174" stopIfTrue="1" operator="greaterThan">
      <formula>2</formula>
    </cfRule>
  </conditionalFormatting>
  <conditionalFormatting sqref="AA68">
    <cfRule type="cellIs" dxfId="9251" priority="5173" stopIfTrue="1" operator="greaterThan">
      <formula>3</formula>
    </cfRule>
  </conditionalFormatting>
  <conditionalFormatting sqref="AB68">
    <cfRule type="cellIs" dxfId="9250" priority="5172" stopIfTrue="1" operator="greaterThan">
      <formula>0.15</formula>
    </cfRule>
  </conditionalFormatting>
  <conditionalFormatting sqref="AC68">
    <cfRule type="cellIs" dxfId="9249" priority="5170" stopIfTrue="1" operator="greaterThan">
      <formula>0.001</formula>
    </cfRule>
    <cfRule type="cellIs" dxfId="9248" priority="5171" stopIfTrue="1" operator="greaterThan">
      <formula>0.001</formula>
    </cfRule>
  </conditionalFormatting>
  <conditionalFormatting sqref="AD68">
    <cfRule type="cellIs" dxfId="9247" priority="5169" stopIfTrue="1" operator="greaterThan">
      <formula>0.01</formula>
    </cfRule>
  </conditionalFormatting>
  <conditionalFormatting sqref="AE68">
    <cfRule type="cellIs" dxfId="9246" priority="5168" stopIfTrue="1" operator="greaterThan">
      <formula>100</formula>
    </cfRule>
  </conditionalFormatting>
  <conditionalFormatting sqref="AZ68">
    <cfRule type="cellIs" dxfId="9245" priority="5167" stopIfTrue="1" operator="greaterThan">
      <formula>1</formula>
    </cfRule>
  </conditionalFormatting>
  <conditionalFormatting sqref="BA68">
    <cfRule type="cellIs" dxfId="9244" priority="5166" stopIfTrue="1" operator="greaterThan">
      <formula>0.5</formula>
    </cfRule>
  </conditionalFormatting>
  <conditionalFormatting sqref="BG68">
    <cfRule type="cellIs" dxfId="9243" priority="5165" stopIfTrue="1" operator="greaterThan">
      <formula>0.021</formula>
    </cfRule>
  </conditionalFormatting>
  <conditionalFormatting sqref="AX68">
    <cfRule type="cellIs" dxfId="9242" priority="5164" stopIfTrue="1" operator="greaterThan">
      <formula>10</formula>
    </cfRule>
  </conditionalFormatting>
  <conditionalFormatting sqref="J68">
    <cfRule type="cellIs" dxfId="9241" priority="5163" stopIfTrue="1" operator="greaterThan">
      <formula>20</formula>
    </cfRule>
  </conditionalFormatting>
  <conditionalFormatting sqref="O68">
    <cfRule type="cellIs" dxfId="9240" priority="5162" stopIfTrue="1" operator="greaterThan">
      <formula>250</formula>
    </cfRule>
  </conditionalFormatting>
  <conditionalFormatting sqref="AG68">
    <cfRule type="cellIs" dxfId="9239" priority="5161" stopIfTrue="1" operator="greaterThan">
      <formula>200</formula>
    </cfRule>
  </conditionalFormatting>
  <conditionalFormatting sqref="AI69:AJ69">
    <cfRule type="cellIs" dxfId="9238" priority="5160" stopIfTrue="1" operator="greaterThan">
      <formula>20</formula>
    </cfRule>
  </conditionalFormatting>
  <conditionalFormatting sqref="BG69">
    <cfRule type="cellIs" dxfId="9237" priority="5159" stopIfTrue="1" operator="greaterThan">
      <formula>0.5</formula>
    </cfRule>
  </conditionalFormatting>
  <conditionalFormatting sqref="AZ69">
    <cfRule type="cellIs" dxfId="9236" priority="5158" stopIfTrue="1" operator="greaterThan">
      <formula>0.3</formula>
    </cfRule>
  </conditionalFormatting>
  <conditionalFormatting sqref="BC69:BD69 BA69">
    <cfRule type="cellIs" dxfId="9235" priority="5157" stopIfTrue="1" operator="greaterThan">
      <formula>0.15</formula>
    </cfRule>
  </conditionalFormatting>
  <conditionalFormatting sqref="BB69">
    <cfRule type="cellIs" dxfId="9234" priority="5156" stopIfTrue="1" operator="greaterThan">
      <formula>0.001</formula>
    </cfRule>
  </conditionalFormatting>
  <conditionalFormatting sqref="BE69">
    <cfRule type="cellIs" dxfId="9233" priority="5155" stopIfTrue="1" operator="greaterThan">
      <formula>200</formula>
    </cfRule>
  </conditionalFormatting>
  <conditionalFormatting sqref="BF69">
    <cfRule type="cellIs" dxfId="9232" priority="5154" stopIfTrue="1" operator="greaterThan">
      <formula>1000</formula>
    </cfRule>
  </conditionalFormatting>
  <conditionalFormatting sqref="K69">
    <cfRule type="cellIs" dxfId="9231" priority="5153" stopIfTrue="1" operator="greaterThan">
      <formula>1500</formula>
    </cfRule>
  </conditionalFormatting>
  <conditionalFormatting sqref="L69">
    <cfRule type="cellIs" dxfId="9230" priority="5152" stopIfTrue="1" operator="notBetween">
      <formula>6.5</formula>
      <formula>8.5</formula>
    </cfRule>
  </conditionalFormatting>
  <conditionalFormatting sqref="AS69 M69">
    <cfRule type="cellIs" dxfId="9229" priority="5151" stopIfTrue="1" operator="greaterThan">
      <formula>1000</formula>
    </cfRule>
  </conditionalFormatting>
  <conditionalFormatting sqref="T69">
    <cfRule type="cellIs" dxfId="9228" priority="5150" stopIfTrue="1" operator="greaterThan">
      <formula>400</formula>
    </cfRule>
  </conditionalFormatting>
  <conditionalFormatting sqref="P69">
    <cfRule type="cellIs" dxfId="9227" priority="5149" stopIfTrue="1" operator="greaterThan">
      <formula>500</formula>
    </cfRule>
  </conditionalFormatting>
  <conditionalFormatting sqref="Q69">
    <cfRule type="cellIs" dxfId="9226" priority="5148" stopIfTrue="1" operator="greaterThan">
      <formula>0.2</formula>
    </cfRule>
  </conditionalFormatting>
  <conditionalFormatting sqref="R69:S69">
    <cfRule type="cellIs" dxfId="9225" priority="5147" stopIfTrue="1" operator="greaterThan">
      <formula>0.1</formula>
    </cfRule>
  </conditionalFormatting>
  <conditionalFormatting sqref="AF69 Z69 U69">
    <cfRule type="cellIs" dxfId="9224" priority="5146" stopIfTrue="1" operator="greaterThan">
      <formula>0.05</formula>
    </cfRule>
  </conditionalFormatting>
  <conditionalFormatting sqref="V69">
    <cfRule type="cellIs" dxfId="9223" priority="5145" stopIfTrue="1" operator="greaterThan">
      <formula>0.005</formula>
    </cfRule>
  </conditionalFormatting>
  <conditionalFormatting sqref="W69">
    <cfRule type="cellIs" dxfId="9222" priority="5144" stopIfTrue="1" operator="greaterThan">
      <formula>30</formula>
    </cfRule>
  </conditionalFormatting>
  <conditionalFormatting sqref="AL69 X69">
    <cfRule type="cellIs" dxfId="9221" priority="5143" stopIfTrue="1" operator="greaterThan">
      <formula>5</formula>
    </cfRule>
  </conditionalFormatting>
  <conditionalFormatting sqref="Y69">
    <cfRule type="cellIs" dxfId="9220" priority="5142" stopIfTrue="1" operator="greaterThan">
      <formula>2</formula>
    </cfRule>
  </conditionalFormatting>
  <conditionalFormatting sqref="AA69">
    <cfRule type="cellIs" dxfId="9219" priority="5141" stopIfTrue="1" operator="greaterThan">
      <formula>3</formula>
    </cfRule>
  </conditionalFormatting>
  <conditionalFormatting sqref="AB69">
    <cfRule type="cellIs" dxfId="9218" priority="5140" stopIfTrue="1" operator="greaterThan">
      <formula>0.15</formula>
    </cfRule>
  </conditionalFormatting>
  <conditionalFormatting sqref="AC69">
    <cfRule type="cellIs" dxfId="9217" priority="5138" stopIfTrue="1" operator="greaterThan">
      <formula>0.001</formula>
    </cfRule>
    <cfRule type="cellIs" dxfId="9216" priority="5139" stopIfTrue="1" operator="greaterThan">
      <formula>0.001</formula>
    </cfRule>
  </conditionalFormatting>
  <conditionalFormatting sqref="AD69">
    <cfRule type="cellIs" dxfId="9215" priority="5137" stopIfTrue="1" operator="greaterThan">
      <formula>0.01</formula>
    </cfRule>
  </conditionalFormatting>
  <conditionalFormatting sqref="AE69">
    <cfRule type="cellIs" dxfId="9214" priority="5136" stopIfTrue="1" operator="greaterThan">
      <formula>100</formula>
    </cfRule>
  </conditionalFormatting>
  <conditionalFormatting sqref="AZ69">
    <cfRule type="cellIs" dxfId="9213" priority="5135" stopIfTrue="1" operator="greaterThan">
      <formula>1</formula>
    </cfRule>
  </conditionalFormatting>
  <conditionalFormatting sqref="BA69">
    <cfRule type="cellIs" dxfId="9212" priority="5134" stopIfTrue="1" operator="greaterThan">
      <formula>0.5</formula>
    </cfRule>
  </conditionalFormatting>
  <conditionalFormatting sqref="BG69">
    <cfRule type="cellIs" dxfId="9211" priority="5133" stopIfTrue="1" operator="greaterThan">
      <formula>0.021</formula>
    </cfRule>
  </conditionalFormatting>
  <conditionalFormatting sqref="AX69">
    <cfRule type="cellIs" dxfId="9210" priority="5132" stopIfTrue="1" operator="greaterThan">
      <formula>10</formula>
    </cfRule>
  </conditionalFormatting>
  <conditionalFormatting sqref="J69">
    <cfRule type="cellIs" dxfId="9209" priority="5131" stopIfTrue="1" operator="greaterThan">
      <formula>20</formula>
    </cfRule>
  </conditionalFormatting>
  <conditionalFormatting sqref="O69">
    <cfRule type="cellIs" dxfId="9208" priority="5130" stopIfTrue="1" operator="greaterThan">
      <formula>250</formula>
    </cfRule>
  </conditionalFormatting>
  <conditionalFormatting sqref="AG69">
    <cfRule type="cellIs" dxfId="9207" priority="5129" stopIfTrue="1" operator="greaterThan">
      <formula>200</formula>
    </cfRule>
  </conditionalFormatting>
  <conditionalFormatting sqref="AI70:AJ70">
    <cfRule type="cellIs" dxfId="9206" priority="5128" stopIfTrue="1" operator="greaterThan">
      <formula>20</formula>
    </cfRule>
  </conditionalFormatting>
  <conditionalFormatting sqref="BG70">
    <cfRule type="cellIs" dxfId="9205" priority="5127" stopIfTrue="1" operator="greaterThan">
      <formula>0.5</formula>
    </cfRule>
  </conditionalFormatting>
  <conditionalFormatting sqref="AZ70">
    <cfRule type="cellIs" dxfId="9204" priority="5126" stopIfTrue="1" operator="greaterThan">
      <formula>0.3</formula>
    </cfRule>
  </conditionalFormatting>
  <conditionalFormatting sqref="BC70:BD70 BA70">
    <cfRule type="cellIs" dxfId="9203" priority="5125" stopIfTrue="1" operator="greaterThan">
      <formula>0.15</formula>
    </cfRule>
  </conditionalFormatting>
  <conditionalFormatting sqref="BB70">
    <cfRule type="cellIs" dxfId="9202" priority="5124" stopIfTrue="1" operator="greaterThan">
      <formula>0.001</formula>
    </cfRule>
  </conditionalFormatting>
  <conditionalFormatting sqref="BE70">
    <cfRule type="cellIs" dxfId="9201" priority="5123" stopIfTrue="1" operator="greaterThan">
      <formula>200</formula>
    </cfRule>
  </conditionalFormatting>
  <conditionalFormatting sqref="BF70">
    <cfRule type="cellIs" dxfId="9200" priority="5122" stopIfTrue="1" operator="greaterThan">
      <formula>1000</formula>
    </cfRule>
  </conditionalFormatting>
  <conditionalFormatting sqref="K70">
    <cfRule type="cellIs" dxfId="9199" priority="5121" stopIfTrue="1" operator="greaterThan">
      <formula>1500</formula>
    </cfRule>
  </conditionalFormatting>
  <conditionalFormatting sqref="L70">
    <cfRule type="cellIs" dxfId="9198" priority="5120" stopIfTrue="1" operator="notBetween">
      <formula>6.5</formula>
      <formula>8.5</formula>
    </cfRule>
  </conditionalFormatting>
  <conditionalFormatting sqref="AS70 M70">
    <cfRule type="cellIs" dxfId="9197" priority="5119" stopIfTrue="1" operator="greaterThan">
      <formula>1000</formula>
    </cfRule>
  </conditionalFormatting>
  <conditionalFormatting sqref="T70">
    <cfRule type="cellIs" dxfId="9196" priority="5118" stopIfTrue="1" operator="greaterThan">
      <formula>400</formula>
    </cfRule>
  </conditionalFormatting>
  <conditionalFormatting sqref="P70">
    <cfRule type="cellIs" dxfId="9195" priority="5117" stopIfTrue="1" operator="greaterThan">
      <formula>500</formula>
    </cfRule>
  </conditionalFormatting>
  <conditionalFormatting sqref="Q70">
    <cfRule type="cellIs" dxfId="9194" priority="5116" stopIfTrue="1" operator="greaterThan">
      <formula>0.2</formula>
    </cfRule>
  </conditionalFormatting>
  <conditionalFormatting sqref="R70:S70">
    <cfRule type="cellIs" dxfId="9193" priority="5115" stopIfTrue="1" operator="greaterThan">
      <formula>0.1</formula>
    </cfRule>
  </conditionalFormatting>
  <conditionalFormatting sqref="AF70 Z70 U70">
    <cfRule type="cellIs" dxfId="9192" priority="5114" stopIfTrue="1" operator="greaterThan">
      <formula>0.05</formula>
    </cfRule>
  </conditionalFormatting>
  <conditionalFormatting sqref="V70">
    <cfRule type="cellIs" dxfId="9191" priority="5113" stopIfTrue="1" operator="greaterThan">
      <formula>0.005</formula>
    </cfRule>
  </conditionalFormatting>
  <conditionalFormatting sqref="W70">
    <cfRule type="cellIs" dxfId="9190" priority="5112" stopIfTrue="1" operator="greaterThan">
      <formula>30</formula>
    </cfRule>
  </conditionalFormatting>
  <conditionalFormatting sqref="AL70 X70">
    <cfRule type="cellIs" dxfId="9189" priority="5111" stopIfTrue="1" operator="greaterThan">
      <formula>5</formula>
    </cfRule>
  </conditionalFormatting>
  <conditionalFormatting sqref="Y70">
    <cfRule type="cellIs" dxfId="9188" priority="5110" stopIfTrue="1" operator="greaterThan">
      <formula>2</formula>
    </cfRule>
  </conditionalFormatting>
  <conditionalFormatting sqref="AA70">
    <cfRule type="cellIs" dxfId="9187" priority="5109" stopIfTrue="1" operator="greaterThan">
      <formula>3</formula>
    </cfRule>
  </conditionalFormatting>
  <conditionalFormatting sqref="AB70">
    <cfRule type="cellIs" dxfId="9186" priority="5108" stopIfTrue="1" operator="greaterThan">
      <formula>0.15</formula>
    </cfRule>
  </conditionalFormatting>
  <conditionalFormatting sqref="AC70">
    <cfRule type="cellIs" dxfId="9185" priority="5106" stopIfTrue="1" operator="greaterThan">
      <formula>0.001</formula>
    </cfRule>
    <cfRule type="cellIs" dxfId="9184" priority="5107" stopIfTrue="1" operator="greaterThan">
      <formula>0.001</formula>
    </cfRule>
  </conditionalFormatting>
  <conditionalFormatting sqref="AD70">
    <cfRule type="cellIs" dxfId="9183" priority="5105" stopIfTrue="1" operator="greaterThan">
      <formula>0.01</formula>
    </cfRule>
  </conditionalFormatting>
  <conditionalFormatting sqref="AE70">
    <cfRule type="cellIs" dxfId="9182" priority="5104" stopIfTrue="1" operator="greaterThan">
      <formula>100</formula>
    </cfRule>
  </conditionalFormatting>
  <conditionalFormatting sqref="AZ70">
    <cfRule type="cellIs" dxfId="9181" priority="5103" stopIfTrue="1" operator="greaterThan">
      <formula>1</formula>
    </cfRule>
  </conditionalFormatting>
  <conditionalFormatting sqref="BA70">
    <cfRule type="cellIs" dxfId="9180" priority="5102" stopIfTrue="1" operator="greaterThan">
      <formula>0.5</formula>
    </cfRule>
  </conditionalFormatting>
  <conditionalFormatting sqref="BG70">
    <cfRule type="cellIs" dxfId="9179" priority="5101" stopIfTrue="1" operator="greaterThan">
      <formula>0.021</formula>
    </cfRule>
  </conditionalFormatting>
  <conditionalFormatting sqref="AX70">
    <cfRule type="cellIs" dxfId="9178" priority="5100" stopIfTrue="1" operator="greaterThan">
      <formula>10</formula>
    </cfRule>
  </conditionalFormatting>
  <conditionalFormatting sqref="J70">
    <cfRule type="cellIs" dxfId="9177" priority="5099" stopIfTrue="1" operator="greaterThan">
      <formula>20</formula>
    </cfRule>
  </conditionalFormatting>
  <conditionalFormatting sqref="O70">
    <cfRule type="cellIs" dxfId="9176" priority="5098" stopIfTrue="1" operator="greaterThan">
      <formula>250</formula>
    </cfRule>
  </conditionalFormatting>
  <conditionalFormatting sqref="AG70">
    <cfRule type="cellIs" dxfId="9175" priority="5097" stopIfTrue="1" operator="greaterThan">
      <formula>200</formula>
    </cfRule>
  </conditionalFormatting>
  <conditionalFormatting sqref="AI71:AJ71">
    <cfRule type="cellIs" dxfId="9174" priority="5096" stopIfTrue="1" operator="greaterThan">
      <formula>20</formula>
    </cfRule>
  </conditionalFormatting>
  <conditionalFormatting sqref="BG71">
    <cfRule type="cellIs" dxfId="9173" priority="5095" stopIfTrue="1" operator="greaterThan">
      <formula>0.5</formula>
    </cfRule>
  </conditionalFormatting>
  <conditionalFormatting sqref="AZ71">
    <cfRule type="cellIs" dxfId="9172" priority="5094" stopIfTrue="1" operator="greaterThan">
      <formula>0.3</formula>
    </cfRule>
  </conditionalFormatting>
  <conditionalFormatting sqref="BC71:BD71 BA71">
    <cfRule type="cellIs" dxfId="9171" priority="5093" stopIfTrue="1" operator="greaterThan">
      <formula>0.15</formula>
    </cfRule>
  </conditionalFormatting>
  <conditionalFormatting sqref="BB71">
    <cfRule type="cellIs" dxfId="9170" priority="5092" stopIfTrue="1" operator="greaterThan">
      <formula>0.001</formula>
    </cfRule>
  </conditionalFormatting>
  <conditionalFormatting sqref="BE71">
    <cfRule type="cellIs" dxfId="9169" priority="5091" stopIfTrue="1" operator="greaterThan">
      <formula>200</formula>
    </cfRule>
  </conditionalFormatting>
  <conditionalFormatting sqref="BF71">
    <cfRule type="cellIs" dxfId="9168" priority="5090" stopIfTrue="1" operator="greaterThan">
      <formula>1000</formula>
    </cfRule>
  </conditionalFormatting>
  <conditionalFormatting sqref="K71">
    <cfRule type="cellIs" dxfId="9167" priority="5089" stopIfTrue="1" operator="greaterThan">
      <formula>1500</formula>
    </cfRule>
  </conditionalFormatting>
  <conditionalFormatting sqref="L71">
    <cfRule type="cellIs" dxfId="9166" priority="5088" stopIfTrue="1" operator="notBetween">
      <formula>6.5</formula>
      <formula>8.5</formula>
    </cfRule>
  </conditionalFormatting>
  <conditionalFormatting sqref="AS71 M71">
    <cfRule type="cellIs" dxfId="9165" priority="5087" stopIfTrue="1" operator="greaterThan">
      <formula>1000</formula>
    </cfRule>
  </conditionalFormatting>
  <conditionalFormatting sqref="T71">
    <cfRule type="cellIs" dxfId="9164" priority="5086" stopIfTrue="1" operator="greaterThan">
      <formula>400</formula>
    </cfRule>
  </conditionalFormatting>
  <conditionalFormatting sqref="P71">
    <cfRule type="cellIs" dxfId="9163" priority="5085" stopIfTrue="1" operator="greaterThan">
      <formula>500</formula>
    </cfRule>
  </conditionalFormatting>
  <conditionalFormatting sqref="Q71">
    <cfRule type="cellIs" dxfId="9162" priority="5084" stopIfTrue="1" operator="greaterThan">
      <formula>0.2</formula>
    </cfRule>
  </conditionalFormatting>
  <conditionalFormatting sqref="R71:S71">
    <cfRule type="cellIs" dxfId="9161" priority="5083" stopIfTrue="1" operator="greaterThan">
      <formula>0.1</formula>
    </cfRule>
  </conditionalFormatting>
  <conditionalFormatting sqref="AF71 Z71 U71">
    <cfRule type="cellIs" dxfId="9160" priority="5082" stopIfTrue="1" operator="greaterThan">
      <formula>0.05</formula>
    </cfRule>
  </conditionalFormatting>
  <conditionalFormatting sqref="V71">
    <cfRule type="cellIs" dxfId="9159" priority="5081" stopIfTrue="1" operator="greaterThan">
      <formula>0.005</formula>
    </cfRule>
  </conditionalFormatting>
  <conditionalFormatting sqref="W71">
    <cfRule type="cellIs" dxfId="9158" priority="5080" stopIfTrue="1" operator="greaterThan">
      <formula>30</formula>
    </cfRule>
  </conditionalFormatting>
  <conditionalFormatting sqref="AL71 X71">
    <cfRule type="cellIs" dxfId="9157" priority="5079" stopIfTrue="1" operator="greaterThan">
      <formula>5</formula>
    </cfRule>
  </conditionalFormatting>
  <conditionalFormatting sqref="Y71">
    <cfRule type="cellIs" dxfId="9156" priority="5078" stopIfTrue="1" operator="greaterThan">
      <formula>2</formula>
    </cfRule>
  </conditionalFormatting>
  <conditionalFormatting sqref="AA71">
    <cfRule type="cellIs" dxfId="9155" priority="5077" stopIfTrue="1" operator="greaterThan">
      <formula>3</formula>
    </cfRule>
  </conditionalFormatting>
  <conditionalFormatting sqref="AB71">
    <cfRule type="cellIs" dxfId="9154" priority="5076" stopIfTrue="1" operator="greaterThan">
      <formula>0.15</formula>
    </cfRule>
  </conditionalFormatting>
  <conditionalFormatting sqref="AC71">
    <cfRule type="cellIs" dxfId="9153" priority="5074" stopIfTrue="1" operator="greaterThan">
      <formula>0.001</formula>
    </cfRule>
    <cfRule type="cellIs" dxfId="9152" priority="5075" stopIfTrue="1" operator="greaterThan">
      <formula>0.001</formula>
    </cfRule>
  </conditionalFormatting>
  <conditionalFormatting sqref="AD71">
    <cfRule type="cellIs" dxfId="9151" priority="5073" stopIfTrue="1" operator="greaterThan">
      <formula>0.01</formula>
    </cfRule>
  </conditionalFormatting>
  <conditionalFormatting sqref="AE71">
    <cfRule type="cellIs" dxfId="9150" priority="5072" stopIfTrue="1" operator="greaterThan">
      <formula>100</formula>
    </cfRule>
  </conditionalFormatting>
  <conditionalFormatting sqref="AZ71">
    <cfRule type="cellIs" dxfId="9149" priority="5071" stopIfTrue="1" operator="greaterThan">
      <formula>1</formula>
    </cfRule>
  </conditionalFormatting>
  <conditionalFormatting sqref="BA71">
    <cfRule type="cellIs" dxfId="9148" priority="5070" stopIfTrue="1" operator="greaterThan">
      <formula>0.5</formula>
    </cfRule>
  </conditionalFormatting>
  <conditionalFormatting sqref="BG71">
    <cfRule type="cellIs" dxfId="9147" priority="5069" stopIfTrue="1" operator="greaterThan">
      <formula>0.021</formula>
    </cfRule>
  </conditionalFormatting>
  <conditionalFormatting sqref="AX71">
    <cfRule type="cellIs" dxfId="9146" priority="5068" stopIfTrue="1" operator="greaterThan">
      <formula>10</formula>
    </cfRule>
  </conditionalFormatting>
  <conditionalFormatting sqref="J71">
    <cfRule type="cellIs" dxfId="9145" priority="5067" stopIfTrue="1" operator="greaterThan">
      <formula>20</formula>
    </cfRule>
  </conditionalFormatting>
  <conditionalFormatting sqref="O71">
    <cfRule type="cellIs" dxfId="9144" priority="5066" stopIfTrue="1" operator="greaterThan">
      <formula>250</formula>
    </cfRule>
  </conditionalFormatting>
  <conditionalFormatting sqref="AG71">
    <cfRule type="cellIs" dxfId="9143" priority="5065" stopIfTrue="1" operator="greaterThan">
      <formula>200</formula>
    </cfRule>
  </conditionalFormatting>
  <conditionalFormatting sqref="AI72:AJ72">
    <cfRule type="cellIs" dxfId="9142" priority="5064" stopIfTrue="1" operator="greaterThan">
      <formula>20</formula>
    </cfRule>
  </conditionalFormatting>
  <conditionalFormatting sqref="BG72">
    <cfRule type="cellIs" dxfId="9141" priority="5063" stopIfTrue="1" operator="greaterThan">
      <formula>0.5</formula>
    </cfRule>
  </conditionalFormatting>
  <conditionalFormatting sqref="AZ72">
    <cfRule type="cellIs" dxfId="9140" priority="5062" stopIfTrue="1" operator="greaterThan">
      <formula>0.3</formula>
    </cfRule>
  </conditionalFormatting>
  <conditionalFormatting sqref="BC72:BD72 BA72">
    <cfRule type="cellIs" dxfId="9139" priority="5061" stopIfTrue="1" operator="greaterThan">
      <formula>0.15</formula>
    </cfRule>
  </conditionalFormatting>
  <conditionalFormatting sqref="BB72">
    <cfRule type="cellIs" dxfId="9138" priority="5060" stopIfTrue="1" operator="greaterThan">
      <formula>0.001</formula>
    </cfRule>
  </conditionalFormatting>
  <conditionalFormatting sqref="BE72">
    <cfRule type="cellIs" dxfId="9137" priority="5059" stopIfTrue="1" operator="greaterThan">
      <formula>200</formula>
    </cfRule>
  </conditionalFormatting>
  <conditionalFormatting sqref="BF72">
    <cfRule type="cellIs" dxfId="9136" priority="5058" stopIfTrue="1" operator="greaterThan">
      <formula>1000</formula>
    </cfRule>
  </conditionalFormatting>
  <conditionalFormatting sqref="K72">
    <cfRule type="cellIs" dxfId="9135" priority="5057" stopIfTrue="1" operator="greaterThan">
      <formula>1500</formula>
    </cfRule>
  </conditionalFormatting>
  <conditionalFormatting sqref="L72">
    <cfRule type="cellIs" dxfId="9134" priority="5056" stopIfTrue="1" operator="notBetween">
      <formula>6.5</formula>
      <formula>8.5</formula>
    </cfRule>
  </conditionalFormatting>
  <conditionalFormatting sqref="AS72 M72">
    <cfRule type="cellIs" dxfId="9133" priority="5055" stopIfTrue="1" operator="greaterThan">
      <formula>1000</formula>
    </cfRule>
  </conditionalFormatting>
  <conditionalFormatting sqref="T72">
    <cfRule type="cellIs" dxfId="9132" priority="5054" stopIfTrue="1" operator="greaterThan">
      <formula>400</formula>
    </cfRule>
  </conditionalFormatting>
  <conditionalFormatting sqref="P72">
    <cfRule type="cellIs" dxfId="9131" priority="5053" stopIfTrue="1" operator="greaterThan">
      <formula>500</formula>
    </cfRule>
  </conditionalFormatting>
  <conditionalFormatting sqref="Q72">
    <cfRule type="cellIs" dxfId="9130" priority="5052" stopIfTrue="1" operator="greaterThan">
      <formula>0.2</formula>
    </cfRule>
  </conditionalFormatting>
  <conditionalFormatting sqref="R72:S72">
    <cfRule type="cellIs" dxfId="9129" priority="5051" stopIfTrue="1" operator="greaterThan">
      <formula>0.1</formula>
    </cfRule>
  </conditionalFormatting>
  <conditionalFormatting sqref="AF72 Z72 U72">
    <cfRule type="cellIs" dxfId="9128" priority="5050" stopIfTrue="1" operator="greaterThan">
      <formula>0.05</formula>
    </cfRule>
  </conditionalFormatting>
  <conditionalFormatting sqref="V72">
    <cfRule type="cellIs" dxfId="9127" priority="5049" stopIfTrue="1" operator="greaterThan">
      <formula>0.005</formula>
    </cfRule>
  </conditionalFormatting>
  <conditionalFormatting sqref="W72">
    <cfRule type="cellIs" dxfId="9126" priority="5048" stopIfTrue="1" operator="greaterThan">
      <formula>30</formula>
    </cfRule>
  </conditionalFormatting>
  <conditionalFormatting sqref="AL72 X72">
    <cfRule type="cellIs" dxfId="9125" priority="5047" stopIfTrue="1" operator="greaterThan">
      <formula>5</formula>
    </cfRule>
  </conditionalFormatting>
  <conditionalFormatting sqref="Y72">
    <cfRule type="cellIs" dxfId="9124" priority="5046" stopIfTrue="1" operator="greaterThan">
      <formula>2</formula>
    </cfRule>
  </conditionalFormatting>
  <conditionalFormatting sqref="AA72">
    <cfRule type="cellIs" dxfId="9123" priority="5045" stopIfTrue="1" operator="greaterThan">
      <formula>3</formula>
    </cfRule>
  </conditionalFormatting>
  <conditionalFormatting sqref="AB72">
    <cfRule type="cellIs" dxfId="9122" priority="5044" stopIfTrue="1" operator="greaterThan">
      <formula>0.15</formula>
    </cfRule>
  </conditionalFormatting>
  <conditionalFormatting sqref="AC72">
    <cfRule type="cellIs" dxfId="9121" priority="5042" stopIfTrue="1" operator="greaterThan">
      <formula>0.001</formula>
    </cfRule>
    <cfRule type="cellIs" dxfId="9120" priority="5043" stopIfTrue="1" operator="greaterThan">
      <formula>0.001</formula>
    </cfRule>
  </conditionalFormatting>
  <conditionalFormatting sqref="AD72">
    <cfRule type="cellIs" dxfId="9119" priority="5041" stopIfTrue="1" operator="greaterThan">
      <formula>0.01</formula>
    </cfRule>
  </conditionalFormatting>
  <conditionalFormatting sqref="AE72">
    <cfRule type="cellIs" dxfId="9118" priority="5040" stopIfTrue="1" operator="greaterThan">
      <formula>100</formula>
    </cfRule>
  </conditionalFormatting>
  <conditionalFormatting sqref="AZ72">
    <cfRule type="cellIs" dxfId="9117" priority="5039" stopIfTrue="1" operator="greaterThan">
      <formula>1</formula>
    </cfRule>
  </conditionalFormatting>
  <conditionalFormatting sqref="BA72">
    <cfRule type="cellIs" dxfId="9116" priority="5038" stopIfTrue="1" operator="greaterThan">
      <formula>0.5</formula>
    </cfRule>
  </conditionalFormatting>
  <conditionalFormatting sqref="BG72">
    <cfRule type="cellIs" dxfId="9115" priority="5037" stopIfTrue="1" operator="greaterThan">
      <formula>0.021</formula>
    </cfRule>
  </conditionalFormatting>
  <conditionalFormatting sqref="AX72">
    <cfRule type="cellIs" dxfId="9114" priority="5036" stopIfTrue="1" operator="greaterThan">
      <formula>10</formula>
    </cfRule>
  </conditionalFormatting>
  <conditionalFormatting sqref="J72">
    <cfRule type="cellIs" dxfId="9113" priority="5035" stopIfTrue="1" operator="greaterThan">
      <formula>20</formula>
    </cfRule>
  </conditionalFormatting>
  <conditionalFormatting sqref="O72">
    <cfRule type="cellIs" dxfId="9112" priority="5034" stopIfTrue="1" operator="greaterThan">
      <formula>250</formula>
    </cfRule>
  </conditionalFormatting>
  <conditionalFormatting sqref="AG72">
    <cfRule type="cellIs" dxfId="9111" priority="5033" stopIfTrue="1" operator="greaterThan">
      <formula>200</formula>
    </cfRule>
  </conditionalFormatting>
  <conditionalFormatting sqref="AI73:AJ73">
    <cfRule type="cellIs" dxfId="9110" priority="5032" stopIfTrue="1" operator="greaterThan">
      <formula>20</formula>
    </cfRule>
  </conditionalFormatting>
  <conditionalFormatting sqref="BG73">
    <cfRule type="cellIs" dxfId="9109" priority="5031" stopIfTrue="1" operator="greaterThan">
      <formula>0.5</formula>
    </cfRule>
  </conditionalFormatting>
  <conditionalFormatting sqref="AZ73">
    <cfRule type="cellIs" dxfId="9108" priority="5030" stopIfTrue="1" operator="greaterThan">
      <formula>0.3</formula>
    </cfRule>
  </conditionalFormatting>
  <conditionalFormatting sqref="BC73:BD73 BA73">
    <cfRule type="cellIs" dxfId="9107" priority="5029" stopIfTrue="1" operator="greaterThan">
      <formula>0.15</formula>
    </cfRule>
  </conditionalFormatting>
  <conditionalFormatting sqref="BB73">
    <cfRule type="cellIs" dxfId="9106" priority="5028" stopIfTrue="1" operator="greaterThan">
      <formula>0.001</formula>
    </cfRule>
  </conditionalFormatting>
  <conditionalFormatting sqref="BE73">
    <cfRule type="cellIs" dxfId="9105" priority="5027" stopIfTrue="1" operator="greaterThan">
      <formula>200</formula>
    </cfRule>
  </conditionalFormatting>
  <conditionalFormatting sqref="BF73">
    <cfRule type="cellIs" dxfId="9104" priority="5026" stopIfTrue="1" operator="greaterThan">
      <formula>1000</formula>
    </cfRule>
  </conditionalFormatting>
  <conditionalFormatting sqref="K73">
    <cfRule type="cellIs" dxfId="9103" priority="5025" stopIfTrue="1" operator="greaterThan">
      <formula>1500</formula>
    </cfRule>
  </conditionalFormatting>
  <conditionalFormatting sqref="L73">
    <cfRule type="cellIs" dxfId="9102" priority="5024" stopIfTrue="1" operator="notBetween">
      <formula>6.5</formula>
      <formula>8.5</formula>
    </cfRule>
  </conditionalFormatting>
  <conditionalFormatting sqref="AS73 M73">
    <cfRule type="cellIs" dxfId="9101" priority="5023" stopIfTrue="1" operator="greaterThan">
      <formula>1000</formula>
    </cfRule>
  </conditionalFormatting>
  <conditionalFormatting sqref="T73">
    <cfRule type="cellIs" dxfId="9100" priority="5022" stopIfTrue="1" operator="greaterThan">
      <formula>400</formula>
    </cfRule>
  </conditionalFormatting>
  <conditionalFormatting sqref="P73">
    <cfRule type="cellIs" dxfId="9099" priority="5021" stopIfTrue="1" operator="greaterThan">
      <formula>500</formula>
    </cfRule>
  </conditionalFormatting>
  <conditionalFormatting sqref="Q73">
    <cfRule type="cellIs" dxfId="9098" priority="5020" stopIfTrue="1" operator="greaterThan">
      <formula>0.2</formula>
    </cfRule>
  </conditionalFormatting>
  <conditionalFormatting sqref="R73:S73">
    <cfRule type="cellIs" dxfId="9097" priority="5019" stopIfTrue="1" operator="greaterThan">
      <formula>0.1</formula>
    </cfRule>
  </conditionalFormatting>
  <conditionalFormatting sqref="AF73 Z73 U73">
    <cfRule type="cellIs" dxfId="9096" priority="5018" stopIfTrue="1" operator="greaterThan">
      <formula>0.05</formula>
    </cfRule>
  </conditionalFormatting>
  <conditionalFormatting sqref="V73">
    <cfRule type="cellIs" dxfId="9095" priority="5017" stopIfTrue="1" operator="greaterThan">
      <formula>0.005</formula>
    </cfRule>
  </conditionalFormatting>
  <conditionalFormatting sqref="W73">
    <cfRule type="cellIs" dxfId="9094" priority="5016" stopIfTrue="1" operator="greaterThan">
      <formula>30</formula>
    </cfRule>
  </conditionalFormatting>
  <conditionalFormatting sqref="AL73 X73">
    <cfRule type="cellIs" dxfId="9093" priority="5015" stopIfTrue="1" operator="greaterThan">
      <formula>5</formula>
    </cfRule>
  </conditionalFormatting>
  <conditionalFormatting sqref="Y73">
    <cfRule type="cellIs" dxfId="9092" priority="5014" stopIfTrue="1" operator="greaterThan">
      <formula>2</formula>
    </cfRule>
  </conditionalFormatting>
  <conditionalFormatting sqref="AA73">
    <cfRule type="cellIs" dxfId="9091" priority="5013" stopIfTrue="1" operator="greaterThan">
      <formula>3</formula>
    </cfRule>
  </conditionalFormatting>
  <conditionalFormatting sqref="AB73">
    <cfRule type="cellIs" dxfId="9090" priority="5012" stopIfTrue="1" operator="greaterThan">
      <formula>0.15</formula>
    </cfRule>
  </conditionalFormatting>
  <conditionalFormatting sqref="AC73">
    <cfRule type="cellIs" dxfId="9089" priority="5010" stopIfTrue="1" operator="greaterThan">
      <formula>0.001</formula>
    </cfRule>
    <cfRule type="cellIs" dxfId="9088" priority="5011" stopIfTrue="1" operator="greaterThan">
      <formula>0.001</formula>
    </cfRule>
  </conditionalFormatting>
  <conditionalFormatting sqref="AD73">
    <cfRule type="cellIs" dxfId="9087" priority="5009" stopIfTrue="1" operator="greaterThan">
      <formula>0.01</formula>
    </cfRule>
  </conditionalFormatting>
  <conditionalFormatting sqref="AE73">
    <cfRule type="cellIs" dxfId="9086" priority="5008" stopIfTrue="1" operator="greaterThan">
      <formula>100</formula>
    </cfRule>
  </conditionalFormatting>
  <conditionalFormatting sqref="AZ73">
    <cfRule type="cellIs" dxfId="9085" priority="5007" stopIfTrue="1" operator="greaterThan">
      <formula>1</formula>
    </cfRule>
  </conditionalFormatting>
  <conditionalFormatting sqref="BA73">
    <cfRule type="cellIs" dxfId="9084" priority="5006" stopIfTrue="1" operator="greaterThan">
      <formula>0.5</formula>
    </cfRule>
  </conditionalFormatting>
  <conditionalFormatting sqref="BG73">
    <cfRule type="cellIs" dxfId="9083" priority="5005" stopIfTrue="1" operator="greaterThan">
      <formula>0.021</formula>
    </cfRule>
  </conditionalFormatting>
  <conditionalFormatting sqref="AX73">
    <cfRule type="cellIs" dxfId="9082" priority="5004" stopIfTrue="1" operator="greaterThan">
      <formula>10</formula>
    </cfRule>
  </conditionalFormatting>
  <conditionalFormatting sqref="J73">
    <cfRule type="cellIs" dxfId="9081" priority="5003" stopIfTrue="1" operator="greaterThan">
      <formula>20</formula>
    </cfRule>
  </conditionalFormatting>
  <conditionalFormatting sqref="O73">
    <cfRule type="cellIs" dxfId="9080" priority="5002" stopIfTrue="1" operator="greaterThan">
      <formula>250</formula>
    </cfRule>
  </conditionalFormatting>
  <conditionalFormatting sqref="AG73">
    <cfRule type="cellIs" dxfId="9079" priority="5001" stopIfTrue="1" operator="greaterThan">
      <formula>200</formula>
    </cfRule>
  </conditionalFormatting>
  <conditionalFormatting sqref="AI74:AJ74">
    <cfRule type="cellIs" dxfId="9078" priority="5000" stopIfTrue="1" operator="greaterThan">
      <formula>20</formula>
    </cfRule>
  </conditionalFormatting>
  <conditionalFormatting sqref="BG74">
    <cfRule type="cellIs" dxfId="9077" priority="4999" stopIfTrue="1" operator="greaterThan">
      <formula>0.5</formula>
    </cfRule>
  </conditionalFormatting>
  <conditionalFormatting sqref="AZ74">
    <cfRule type="cellIs" dxfId="9076" priority="4998" stopIfTrue="1" operator="greaterThan">
      <formula>0.3</formula>
    </cfRule>
  </conditionalFormatting>
  <conditionalFormatting sqref="BC74:BD74 BA74">
    <cfRule type="cellIs" dxfId="9075" priority="4997" stopIfTrue="1" operator="greaterThan">
      <formula>0.15</formula>
    </cfRule>
  </conditionalFormatting>
  <conditionalFormatting sqref="BB74">
    <cfRule type="cellIs" dxfId="9074" priority="4996" stopIfTrue="1" operator="greaterThan">
      <formula>0.001</formula>
    </cfRule>
  </conditionalFormatting>
  <conditionalFormatting sqref="BE74">
    <cfRule type="cellIs" dxfId="9073" priority="4995" stopIfTrue="1" operator="greaterThan">
      <formula>200</formula>
    </cfRule>
  </conditionalFormatting>
  <conditionalFormatting sqref="BF74">
    <cfRule type="cellIs" dxfId="9072" priority="4994" stopIfTrue="1" operator="greaterThan">
      <formula>1000</formula>
    </cfRule>
  </conditionalFormatting>
  <conditionalFormatting sqref="K74">
    <cfRule type="cellIs" dxfId="9071" priority="4993" stopIfTrue="1" operator="greaterThan">
      <formula>1500</formula>
    </cfRule>
  </conditionalFormatting>
  <conditionalFormatting sqref="L74">
    <cfRule type="cellIs" dxfId="9070" priority="4992" stopIfTrue="1" operator="notBetween">
      <formula>6.5</formula>
      <formula>8.5</formula>
    </cfRule>
  </conditionalFormatting>
  <conditionalFormatting sqref="AS74 M74">
    <cfRule type="cellIs" dxfId="9069" priority="4991" stopIfTrue="1" operator="greaterThan">
      <formula>1000</formula>
    </cfRule>
  </conditionalFormatting>
  <conditionalFormatting sqref="T74">
    <cfRule type="cellIs" dxfId="9068" priority="4990" stopIfTrue="1" operator="greaterThan">
      <formula>400</formula>
    </cfRule>
  </conditionalFormatting>
  <conditionalFormatting sqref="P74">
    <cfRule type="cellIs" dxfId="9067" priority="4989" stopIfTrue="1" operator="greaterThan">
      <formula>500</formula>
    </cfRule>
  </conditionalFormatting>
  <conditionalFormatting sqref="Q74">
    <cfRule type="cellIs" dxfId="9066" priority="4988" stopIfTrue="1" operator="greaterThan">
      <formula>0.2</formula>
    </cfRule>
  </conditionalFormatting>
  <conditionalFormatting sqref="R74:S74">
    <cfRule type="cellIs" dxfId="9065" priority="4987" stopIfTrue="1" operator="greaterThan">
      <formula>0.1</formula>
    </cfRule>
  </conditionalFormatting>
  <conditionalFormatting sqref="AF74 Z74 U74">
    <cfRule type="cellIs" dxfId="9064" priority="4986" stopIfTrue="1" operator="greaterThan">
      <formula>0.05</formula>
    </cfRule>
  </conditionalFormatting>
  <conditionalFormatting sqref="V74">
    <cfRule type="cellIs" dxfId="9063" priority="4985" stopIfTrue="1" operator="greaterThan">
      <formula>0.005</formula>
    </cfRule>
  </conditionalFormatting>
  <conditionalFormatting sqref="W74">
    <cfRule type="cellIs" dxfId="9062" priority="4984" stopIfTrue="1" operator="greaterThan">
      <formula>30</formula>
    </cfRule>
  </conditionalFormatting>
  <conditionalFormatting sqref="AL74 X74">
    <cfRule type="cellIs" dxfId="9061" priority="4983" stopIfTrue="1" operator="greaterThan">
      <formula>5</formula>
    </cfRule>
  </conditionalFormatting>
  <conditionalFormatting sqref="Y74">
    <cfRule type="cellIs" dxfId="9060" priority="4982" stopIfTrue="1" operator="greaterThan">
      <formula>2</formula>
    </cfRule>
  </conditionalFormatting>
  <conditionalFormatting sqref="AA74">
    <cfRule type="cellIs" dxfId="9059" priority="4981" stopIfTrue="1" operator="greaterThan">
      <formula>3</formula>
    </cfRule>
  </conditionalFormatting>
  <conditionalFormatting sqref="AB74">
    <cfRule type="cellIs" dxfId="9058" priority="4980" stopIfTrue="1" operator="greaterThan">
      <formula>0.15</formula>
    </cfRule>
  </conditionalFormatting>
  <conditionalFormatting sqref="AC74">
    <cfRule type="cellIs" dxfId="9057" priority="4978" stopIfTrue="1" operator="greaterThan">
      <formula>0.001</formula>
    </cfRule>
    <cfRule type="cellIs" dxfId="9056" priority="4979" stopIfTrue="1" operator="greaterThan">
      <formula>0.001</formula>
    </cfRule>
  </conditionalFormatting>
  <conditionalFormatting sqref="AD74">
    <cfRule type="cellIs" dxfId="9055" priority="4977" stopIfTrue="1" operator="greaterThan">
      <formula>0.01</formula>
    </cfRule>
  </conditionalFormatting>
  <conditionalFormatting sqref="AE74">
    <cfRule type="cellIs" dxfId="9054" priority="4976" stopIfTrue="1" operator="greaterThan">
      <formula>100</formula>
    </cfRule>
  </conditionalFormatting>
  <conditionalFormatting sqref="AZ74">
    <cfRule type="cellIs" dxfId="9053" priority="4975" stopIfTrue="1" operator="greaterThan">
      <formula>1</formula>
    </cfRule>
  </conditionalFormatting>
  <conditionalFormatting sqref="BA74">
    <cfRule type="cellIs" dxfId="9052" priority="4974" stopIfTrue="1" operator="greaterThan">
      <formula>0.5</formula>
    </cfRule>
  </conditionalFormatting>
  <conditionalFormatting sqref="BG74">
    <cfRule type="cellIs" dxfId="9051" priority="4973" stopIfTrue="1" operator="greaterThan">
      <formula>0.021</formula>
    </cfRule>
  </conditionalFormatting>
  <conditionalFormatting sqref="AX74">
    <cfRule type="cellIs" dxfId="9050" priority="4972" stopIfTrue="1" operator="greaterThan">
      <formula>10</formula>
    </cfRule>
  </conditionalFormatting>
  <conditionalFormatting sqref="J74">
    <cfRule type="cellIs" dxfId="9049" priority="4971" stopIfTrue="1" operator="greaterThan">
      <formula>20</formula>
    </cfRule>
  </conditionalFormatting>
  <conditionalFormatting sqref="O74">
    <cfRule type="cellIs" dxfId="9048" priority="4970" stopIfTrue="1" operator="greaterThan">
      <formula>250</formula>
    </cfRule>
  </conditionalFormatting>
  <conditionalFormatting sqref="AG74">
    <cfRule type="cellIs" dxfId="9047" priority="4969" stopIfTrue="1" operator="greaterThan">
      <formula>200</formula>
    </cfRule>
  </conditionalFormatting>
  <conditionalFormatting sqref="AI75:AJ75">
    <cfRule type="cellIs" dxfId="9046" priority="4968" stopIfTrue="1" operator="greaterThan">
      <formula>20</formula>
    </cfRule>
  </conditionalFormatting>
  <conditionalFormatting sqref="BG75">
    <cfRule type="cellIs" dxfId="9045" priority="4967" stopIfTrue="1" operator="greaterThan">
      <formula>0.5</formula>
    </cfRule>
  </conditionalFormatting>
  <conditionalFormatting sqref="AZ75">
    <cfRule type="cellIs" dxfId="9044" priority="4966" stopIfTrue="1" operator="greaterThan">
      <formula>0.3</formula>
    </cfRule>
  </conditionalFormatting>
  <conditionalFormatting sqref="BC75:BD75 BA75">
    <cfRule type="cellIs" dxfId="9043" priority="4965" stopIfTrue="1" operator="greaterThan">
      <formula>0.15</formula>
    </cfRule>
  </conditionalFormatting>
  <conditionalFormatting sqref="BB75">
    <cfRule type="cellIs" dxfId="9042" priority="4964" stopIfTrue="1" operator="greaterThan">
      <formula>0.001</formula>
    </cfRule>
  </conditionalFormatting>
  <conditionalFormatting sqref="BE75">
    <cfRule type="cellIs" dxfId="9041" priority="4963" stopIfTrue="1" operator="greaterThan">
      <formula>200</formula>
    </cfRule>
  </conditionalFormatting>
  <conditionalFormatting sqref="BF75">
    <cfRule type="cellIs" dxfId="9040" priority="4962" stopIfTrue="1" operator="greaterThan">
      <formula>1000</formula>
    </cfRule>
  </conditionalFormatting>
  <conditionalFormatting sqref="K75">
    <cfRule type="cellIs" dxfId="9039" priority="4961" stopIfTrue="1" operator="greaterThan">
      <formula>1500</formula>
    </cfRule>
  </conditionalFormatting>
  <conditionalFormatting sqref="L75">
    <cfRule type="cellIs" dxfId="9038" priority="4960" stopIfTrue="1" operator="notBetween">
      <formula>6.5</formula>
      <formula>8.5</formula>
    </cfRule>
  </conditionalFormatting>
  <conditionalFormatting sqref="AS75 M75">
    <cfRule type="cellIs" dxfId="9037" priority="4959" stopIfTrue="1" operator="greaterThan">
      <formula>1000</formula>
    </cfRule>
  </conditionalFormatting>
  <conditionalFormatting sqref="T75">
    <cfRule type="cellIs" dxfId="9036" priority="4958" stopIfTrue="1" operator="greaterThan">
      <formula>400</formula>
    </cfRule>
  </conditionalFormatting>
  <conditionalFormatting sqref="P75">
    <cfRule type="cellIs" dxfId="9035" priority="4957" stopIfTrue="1" operator="greaterThan">
      <formula>500</formula>
    </cfRule>
  </conditionalFormatting>
  <conditionalFormatting sqref="Q75">
    <cfRule type="cellIs" dxfId="9034" priority="4956" stopIfTrue="1" operator="greaterThan">
      <formula>0.2</formula>
    </cfRule>
  </conditionalFormatting>
  <conditionalFormatting sqref="R75:S75">
    <cfRule type="cellIs" dxfId="9033" priority="4955" stopIfTrue="1" operator="greaterThan">
      <formula>0.1</formula>
    </cfRule>
  </conditionalFormatting>
  <conditionalFormatting sqref="AF75 Z75 U75">
    <cfRule type="cellIs" dxfId="9032" priority="4954" stopIfTrue="1" operator="greaterThan">
      <formula>0.05</formula>
    </cfRule>
  </conditionalFormatting>
  <conditionalFormatting sqref="V75">
    <cfRule type="cellIs" dxfId="9031" priority="4953" stopIfTrue="1" operator="greaterThan">
      <formula>0.005</formula>
    </cfRule>
  </conditionalFormatting>
  <conditionalFormatting sqref="W75">
    <cfRule type="cellIs" dxfId="9030" priority="4952" stopIfTrue="1" operator="greaterThan">
      <formula>30</formula>
    </cfRule>
  </conditionalFormatting>
  <conditionalFormatting sqref="AL75 X75">
    <cfRule type="cellIs" dxfId="9029" priority="4951" stopIfTrue="1" operator="greaterThan">
      <formula>5</formula>
    </cfRule>
  </conditionalFormatting>
  <conditionalFormatting sqref="Y75">
    <cfRule type="cellIs" dxfId="9028" priority="4950" stopIfTrue="1" operator="greaterThan">
      <formula>2</formula>
    </cfRule>
  </conditionalFormatting>
  <conditionalFormatting sqref="AA75">
    <cfRule type="cellIs" dxfId="9027" priority="4949" stopIfTrue="1" operator="greaterThan">
      <formula>3</formula>
    </cfRule>
  </conditionalFormatting>
  <conditionalFormatting sqref="AB75">
    <cfRule type="cellIs" dxfId="9026" priority="4948" stopIfTrue="1" operator="greaterThan">
      <formula>0.15</formula>
    </cfRule>
  </conditionalFormatting>
  <conditionalFormatting sqref="AC75">
    <cfRule type="cellIs" dxfId="9025" priority="4946" stopIfTrue="1" operator="greaterThan">
      <formula>0.001</formula>
    </cfRule>
    <cfRule type="cellIs" dxfId="9024" priority="4947" stopIfTrue="1" operator="greaterThan">
      <formula>0.001</formula>
    </cfRule>
  </conditionalFormatting>
  <conditionalFormatting sqref="AD75">
    <cfRule type="cellIs" dxfId="9023" priority="4945" stopIfTrue="1" operator="greaterThan">
      <formula>0.01</formula>
    </cfRule>
  </conditionalFormatting>
  <conditionalFormatting sqref="AE75">
    <cfRule type="cellIs" dxfId="9022" priority="4944" stopIfTrue="1" operator="greaterThan">
      <formula>100</formula>
    </cfRule>
  </conditionalFormatting>
  <conditionalFormatting sqref="AZ75">
    <cfRule type="cellIs" dxfId="9021" priority="4943" stopIfTrue="1" operator="greaterThan">
      <formula>1</formula>
    </cfRule>
  </conditionalFormatting>
  <conditionalFormatting sqref="BA75">
    <cfRule type="cellIs" dxfId="9020" priority="4942" stopIfTrue="1" operator="greaterThan">
      <formula>0.5</formula>
    </cfRule>
  </conditionalFormatting>
  <conditionalFormatting sqref="BG75">
    <cfRule type="cellIs" dxfId="9019" priority="4941" stopIfTrue="1" operator="greaterThan">
      <formula>0.021</formula>
    </cfRule>
  </conditionalFormatting>
  <conditionalFormatting sqref="AX75">
    <cfRule type="cellIs" dxfId="9018" priority="4940" stopIfTrue="1" operator="greaterThan">
      <formula>10</formula>
    </cfRule>
  </conditionalFormatting>
  <conditionalFormatting sqref="J75">
    <cfRule type="cellIs" dxfId="9017" priority="4939" stopIfTrue="1" operator="greaterThan">
      <formula>20</formula>
    </cfRule>
  </conditionalFormatting>
  <conditionalFormatting sqref="O75">
    <cfRule type="cellIs" dxfId="9016" priority="4938" stopIfTrue="1" operator="greaterThan">
      <formula>250</formula>
    </cfRule>
  </conditionalFormatting>
  <conditionalFormatting sqref="AG75">
    <cfRule type="cellIs" dxfId="9015" priority="4937" stopIfTrue="1" operator="greaterThan">
      <formula>200</formula>
    </cfRule>
  </conditionalFormatting>
  <conditionalFormatting sqref="AI76:AJ76">
    <cfRule type="cellIs" dxfId="9014" priority="4936" stopIfTrue="1" operator="greaterThan">
      <formula>20</formula>
    </cfRule>
  </conditionalFormatting>
  <conditionalFormatting sqref="BG76">
    <cfRule type="cellIs" dxfId="9013" priority="4935" stopIfTrue="1" operator="greaterThan">
      <formula>0.5</formula>
    </cfRule>
  </conditionalFormatting>
  <conditionalFormatting sqref="AZ76">
    <cfRule type="cellIs" dxfId="9012" priority="4934" stopIfTrue="1" operator="greaterThan">
      <formula>0.3</formula>
    </cfRule>
  </conditionalFormatting>
  <conditionalFormatting sqref="BC76:BD76 BA76">
    <cfRule type="cellIs" dxfId="9011" priority="4933" stopIfTrue="1" operator="greaterThan">
      <formula>0.15</formula>
    </cfRule>
  </conditionalFormatting>
  <conditionalFormatting sqref="BB76">
    <cfRule type="cellIs" dxfId="9010" priority="4932" stopIfTrue="1" operator="greaterThan">
      <formula>0.001</formula>
    </cfRule>
  </conditionalFormatting>
  <conditionalFormatting sqref="BE76">
    <cfRule type="cellIs" dxfId="9009" priority="4931" stopIfTrue="1" operator="greaterThan">
      <formula>200</formula>
    </cfRule>
  </conditionalFormatting>
  <conditionalFormatting sqref="BF76">
    <cfRule type="cellIs" dxfId="9008" priority="4930" stopIfTrue="1" operator="greaterThan">
      <formula>1000</formula>
    </cfRule>
  </conditionalFormatting>
  <conditionalFormatting sqref="K76">
    <cfRule type="cellIs" dxfId="9007" priority="4929" stopIfTrue="1" operator="greaterThan">
      <formula>1500</formula>
    </cfRule>
  </conditionalFormatting>
  <conditionalFormatting sqref="L76">
    <cfRule type="cellIs" dxfId="9006" priority="4928" stopIfTrue="1" operator="notBetween">
      <formula>6.5</formula>
      <formula>8.5</formula>
    </cfRule>
  </conditionalFormatting>
  <conditionalFormatting sqref="AS76 M76">
    <cfRule type="cellIs" dxfId="9005" priority="4927" stopIfTrue="1" operator="greaterThan">
      <formula>1000</formula>
    </cfRule>
  </conditionalFormatting>
  <conditionalFormatting sqref="T76">
    <cfRule type="cellIs" dxfId="9004" priority="4926" stopIfTrue="1" operator="greaterThan">
      <formula>400</formula>
    </cfRule>
  </conditionalFormatting>
  <conditionalFormatting sqref="P76">
    <cfRule type="cellIs" dxfId="9003" priority="4925" stopIfTrue="1" operator="greaterThan">
      <formula>500</formula>
    </cfRule>
  </conditionalFormatting>
  <conditionalFormatting sqref="Q76">
    <cfRule type="cellIs" dxfId="9002" priority="4924" stopIfTrue="1" operator="greaterThan">
      <formula>0.2</formula>
    </cfRule>
  </conditionalFormatting>
  <conditionalFormatting sqref="R76:S76">
    <cfRule type="cellIs" dxfId="9001" priority="4923" stopIfTrue="1" operator="greaterThan">
      <formula>0.1</formula>
    </cfRule>
  </conditionalFormatting>
  <conditionalFormatting sqref="AF76 Z76 U76">
    <cfRule type="cellIs" dxfId="9000" priority="4922" stopIfTrue="1" operator="greaterThan">
      <formula>0.05</formula>
    </cfRule>
  </conditionalFormatting>
  <conditionalFormatting sqref="V76">
    <cfRule type="cellIs" dxfId="8999" priority="4921" stopIfTrue="1" operator="greaterThan">
      <formula>0.005</formula>
    </cfRule>
  </conditionalFormatting>
  <conditionalFormatting sqref="W76">
    <cfRule type="cellIs" dxfId="8998" priority="4920" stopIfTrue="1" operator="greaterThan">
      <formula>30</formula>
    </cfRule>
  </conditionalFormatting>
  <conditionalFormatting sqref="AL76 X76">
    <cfRule type="cellIs" dxfId="8997" priority="4919" stopIfTrue="1" operator="greaterThan">
      <formula>5</formula>
    </cfRule>
  </conditionalFormatting>
  <conditionalFormatting sqref="Y76">
    <cfRule type="cellIs" dxfId="8996" priority="4918" stopIfTrue="1" operator="greaterThan">
      <formula>2</formula>
    </cfRule>
  </conditionalFormatting>
  <conditionalFormatting sqref="AA76">
    <cfRule type="cellIs" dxfId="8995" priority="4917" stopIfTrue="1" operator="greaterThan">
      <formula>3</formula>
    </cfRule>
  </conditionalFormatting>
  <conditionalFormatting sqref="AB76">
    <cfRule type="cellIs" dxfId="8994" priority="4916" stopIfTrue="1" operator="greaterThan">
      <formula>0.15</formula>
    </cfRule>
  </conditionalFormatting>
  <conditionalFormatting sqref="AC76">
    <cfRule type="cellIs" dxfId="8993" priority="4914" stopIfTrue="1" operator="greaterThan">
      <formula>0.001</formula>
    </cfRule>
    <cfRule type="cellIs" dxfId="8992" priority="4915" stopIfTrue="1" operator="greaterThan">
      <formula>0.001</formula>
    </cfRule>
  </conditionalFormatting>
  <conditionalFormatting sqref="AD76">
    <cfRule type="cellIs" dxfId="8991" priority="4913" stopIfTrue="1" operator="greaterThan">
      <formula>0.01</formula>
    </cfRule>
  </conditionalFormatting>
  <conditionalFormatting sqref="AE76">
    <cfRule type="cellIs" dxfId="8990" priority="4912" stopIfTrue="1" operator="greaterThan">
      <formula>100</formula>
    </cfRule>
  </conditionalFormatting>
  <conditionalFormatting sqref="AZ76">
    <cfRule type="cellIs" dxfId="8989" priority="4911" stopIfTrue="1" operator="greaterThan">
      <formula>1</formula>
    </cfRule>
  </conditionalFormatting>
  <conditionalFormatting sqref="BA76">
    <cfRule type="cellIs" dxfId="8988" priority="4910" stopIfTrue="1" operator="greaterThan">
      <formula>0.5</formula>
    </cfRule>
  </conditionalFormatting>
  <conditionalFormatting sqref="BG76">
    <cfRule type="cellIs" dxfId="8987" priority="4909" stopIfTrue="1" operator="greaterThan">
      <formula>0.021</formula>
    </cfRule>
  </conditionalFormatting>
  <conditionalFormatting sqref="AX76">
    <cfRule type="cellIs" dxfId="8986" priority="4908" stopIfTrue="1" operator="greaterThan">
      <formula>10</formula>
    </cfRule>
  </conditionalFormatting>
  <conditionalFormatting sqref="J76">
    <cfRule type="cellIs" dxfId="8985" priority="4907" stopIfTrue="1" operator="greaterThan">
      <formula>20</formula>
    </cfRule>
  </conditionalFormatting>
  <conditionalFormatting sqref="O76">
    <cfRule type="cellIs" dxfId="8984" priority="4906" stopIfTrue="1" operator="greaterThan">
      <formula>250</formula>
    </cfRule>
  </conditionalFormatting>
  <conditionalFormatting sqref="AG76">
    <cfRule type="cellIs" dxfId="8983" priority="4905" stopIfTrue="1" operator="greaterThan">
      <formula>200</formula>
    </cfRule>
  </conditionalFormatting>
  <conditionalFormatting sqref="AI77:AJ77">
    <cfRule type="cellIs" dxfId="8982" priority="4904" stopIfTrue="1" operator="greaterThan">
      <formula>20</formula>
    </cfRule>
  </conditionalFormatting>
  <conditionalFormatting sqref="BG77">
    <cfRule type="cellIs" dxfId="8981" priority="4903" stopIfTrue="1" operator="greaterThan">
      <formula>0.5</formula>
    </cfRule>
  </conditionalFormatting>
  <conditionalFormatting sqref="AZ77">
    <cfRule type="cellIs" dxfId="8980" priority="4902" stopIfTrue="1" operator="greaterThan">
      <formula>0.3</formula>
    </cfRule>
  </conditionalFormatting>
  <conditionalFormatting sqref="BC77:BD77 BA77">
    <cfRule type="cellIs" dxfId="8979" priority="4901" stopIfTrue="1" operator="greaterThan">
      <formula>0.15</formula>
    </cfRule>
  </conditionalFormatting>
  <conditionalFormatting sqref="BB77">
    <cfRule type="cellIs" dxfId="8978" priority="4900" stopIfTrue="1" operator="greaterThan">
      <formula>0.001</formula>
    </cfRule>
  </conditionalFormatting>
  <conditionalFormatting sqref="BE77">
    <cfRule type="cellIs" dxfId="8977" priority="4899" stopIfTrue="1" operator="greaterThan">
      <formula>200</formula>
    </cfRule>
  </conditionalFormatting>
  <conditionalFormatting sqref="BF77">
    <cfRule type="cellIs" dxfId="8976" priority="4898" stopIfTrue="1" operator="greaterThan">
      <formula>1000</formula>
    </cfRule>
  </conditionalFormatting>
  <conditionalFormatting sqref="K77">
    <cfRule type="cellIs" dxfId="8975" priority="4897" stopIfTrue="1" operator="greaterThan">
      <formula>1500</formula>
    </cfRule>
  </conditionalFormatting>
  <conditionalFormatting sqref="L77">
    <cfRule type="cellIs" dxfId="8974" priority="4896" stopIfTrue="1" operator="notBetween">
      <formula>6.5</formula>
      <formula>8.5</formula>
    </cfRule>
  </conditionalFormatting>
  <conditionalFormatting sqref="AS77 M77">
    <cfRule type="cellIs" dxfId="8973" priority="4895" stopIfTrue="1" operator="greaterThan">
      <formula>1000</formula>
    </cfRule>
  </conditionalFormatting>
  <conditionalFormatting sqref="T77">
    <cfRule type="cellIs" dxfId="8972" priority="4894" stopIfTrue="1" operator="greaterThan">
      <formula>400</formula>
    </cfRule>
  </conditionalFormatting>
  <conditionalFormatting sqref="P77">
    <cfRule type="cellIs" dxfId="8971" priority="4893" stopIfTrue="1" operator="greaterThan">
      <formula>500</formula>
    </cfRule>
  </conditionalFormatting>
  <conditionalFormatting sqref="Q77">
    <cfRule type="cellIs" dxfId="8970" priority="4892" stopIfTrue="1" operator="greaterThan">
      <formula>0.2</formula>
    </cfRule>
  </conditionalFormatting>
  <conditionalFormatting sqref="R77:S77">
    <cfRule type="cellIs" dxfId="8969" priority="4891" stopIfTrue="1" operator="greaterThan">
      <formula>0.1</formula>
    </cfRule>
  </conditionalFormatting>
  <conditionalFormatting sqref="AF77 Z77 U77">
    <cfRule type="cellIs" dxfId="8968" priority="4890" stopIfTrue="1" operator="greaterThan">
      <formula>0.05</formula>
    </cfRule>
  </conditionalFormatting>
  <conditionalFormatting sqref="V77">
    <cfRule type="cellIs" dxfId="8967" priority="4889" stopIfTrue="1" operator="greaterThan">
      <formula>0.005</formula>
    </cfRule>
  </conditionalFormatting>
  <conditionalFormatting sqref="W77">
    <cfRule type="cellIs" dxfId="8966" priority="4888" stopIfTrue="1" operator="greaterThan">
      <formula>30</formula>
    </cfRule>
  </conditionalFormatting>
  <conditionalFormatting sqref="AL77 X77">
    <cfRule type="cellIs" dxfId="8965" priority="4887" stopIfTrue="1" operator="greaterThan">
      <formula>5</formula>
    </cfRule>
  </conditionalFormatting>
  <conditionalFormatting sqref="Y77">
    <cfRule type="cellIs" dxfId="8964" priority="4886" stopIfTrue="1" operator="greaterThan">
      <formula>2</formula>
    </cfRule>
  </conditionalFormatting>
  <conditionalFormatting sqref="AA77">
    <cfRule type="cellIs" dxfId="8963" priority="4885" stopIfTrue="1" operator="greaterThan">
      <formula>3</formula>
    </cfRule>
  </conditionalFormatting>
  <conditionalFormatting sqref="AB77">
    <cfRule type="cellIs" dxfId="8962" priority="4884" stopIfTrue="1" operator="greaterThan">
      <formula>0.15</formula>
    </cfRule>
  </conditionalFormatting>
  <conditionalFormatting sqref="AC77">
    <cfRule type="cellIs" dxfId="8961" priority="4882" stopIfTrue="1" operator="greaterThan">
      <formula>0.001</formula>
    </cfRule>
    <cfRule type="cellIs" dxfId="8960" priority="4883" stopIfTrue="1" operator="greaterThan">
      <formula>0.001</formula>
    </cfRule>
  </conditionalFormatting>
  <conditionalFormatting sqref="AD77">
    <cfRule type="cellIs" dxfId="8959" priority="4881" stopIfTrue="1" operator="greaterThan">
      <formula>0.01</formula>
    </cfRule>
  </conditionalFormatting>
  <conditionalFormatting sqref="AE77">
    <cfRule type="cellIs" dxfId="8958" priority="4880" stopIfTrue="1" operator="greaterThan">
      <formula>100</formula>
    </cfRule>
  </conditionalFormatting>
  <conditionalFormatting sqref="AZ77">
    <cfRule type="cellIs" dxfId="8957" priority="4879" stopIfTrue="1" operator="greaterThan">
      <formula>1</formula>
    </cfRule>
  </conditionalFormatting>
  <conditionalFormatting sqref="BA77">
    <cfRule type="cellIs" dxfId="8956" priority="4878" stopIfTrue="1" operator="greaterThan">
      <formula>0.5</formula>
    </cfRule>
  </conditionalFormatting>
  <conditionalFormatting sqref="BG77">
    <cfRule type="cellIs" dxfId="8955" priority="4877" stopIfTrue="1" operator="greaterThan">
      <formula>0.021</formula>
    </cfRule>
  </conditionalFormatting>
  <conditionalFormatting sqref="AX77">
    <cfRule type="cellIs" dxfId="8954" priority="4876" stopIfTrue="1" operator="greaterThan">
      <formula>10</formula>
    </cfRule>
  </conditionalFormatting>
  <conditionalFormatting sqref="J77">
    <cfRule type="cellIs" dxfId="8953" priority="4875" stopIfTrue="1" operator="greaterThan">
      <formula>20</formula>
    </cfRule>
  </conditionalFormatting>
  <conditionalFormatting sqref="O77">
    <cfRule type="cellIs" dxfId="8952" priority="4874" stopIfTrue="1" operator="greaterThan">
      <formula>250</formula>
    </cfRule>
  </conditionalFormatting>
  <conditionalFormatting sqref="AG77">
    <cfRule type="cellIs" dxfId="8951" priority="4873" stopIfTrue="1" operator="greaterThan">
      <formula>200</formula>
    </cfRule>
  </conditionalFormatting>
  <conditionalFormatting sqref="AI78:AJ78">
    <cfRule type="cellIs" dxfId="8950" priority="4872" stopIfTrue="1" operator="greaterThan">
      <formula>20</formula>
    </cfRule>
  </conditionalFormatting>
  <conditionalFormatting sqref="BG78">
    <cfRule type="cellIs" dxfId="8949" priority="4871" stopIfTrue="1" operator="greaterThan">
      <formula>0.5</formula>
    </cfRule>
  </conditionalFormatting>
  <conditionalFormatting sqref="AZ78">
    <cfRule type="cellIs" dxfId="8948" priority="4870" stopIfTrue="1" operator="greaterThan">
      <formula>0.3</formula>
    </cfRule>
  </conditionalFormatting>
  <conditionalFormatting sqref="BC78:BD78 BA78">
    <cfRule type="cellIs" dxfId="8947" priority="4869" stopIfTrue="1" operator="greaterThan">
      <formula>0.15</formula>
    </cfRule>
  </conditionalFormatting>
  <conditionalFormatting sqref="BB78">
    <cfRule type="cellIs" dxfId="8946" priority="4868" stopIfTrue="1" operator="greaterThan">
      <formula>0.001</formula>
    </cfRule>
  </conditionalFormatting>
  <conditionalFormatting sqref="BE78">
    <cfRule type="cellIs" dxfId="8945" priority="4867" stopIfTrue="1" operator="greaterThan">
      <formula>200</formula>
    </cfRule>
  </conditionalFormatting>
  <conditionalFormatting sqref="BF78">
    <cfRule type="cellIs" dxfId="8944" priority="4866" stopIfTrue="1" operator="greaterThan">
      <formula>1000</formula>
    </cfRule>
  </conditionalFormatting>
  <conditionalFormatting sqref="K78">
    <cfRule type="cellIs" dxfId="8943" priority="4865" stopIfTrue="1" operator="greaterThan">
      <formula>1500</formula>
    </cfRule>
  </conditionalFormatting>
  <conditionalFormatting sqref="L78">
    <cfRule type="cellIs" dxfId="8942" priority="4864" stopIfTrue="1" operator="notBetween">
      <formula>6.5</formula>
      <formula>8.5</formula>
    </cfRule>
  </conditionalFormatting>
  <conditionalFormatting sqref="AS78 M78">
    <cfRule type="cellIs" dxfId="8941" priority="4863" stopIfTrue="1" operator="greaterThan">
      <formula>1000</formula>
    </cfRule>
  </conditionalFormatting>
  <conditionalFormatting sqref="T78">
    <cfRule type="cellIs" dxfId="8940" priority="4862" stopIfTrue="1" operator="greaterThan">
      <formula>400</formula>
    </cfRule>
  </conditionalFormatting>
  <conditionalFormatting sqref="P78">
    <cfRule type="cellIs" dxfId="8939" priority="4861" stopIfTrue="1" operator="greaterThan">
      <formula>500</formula>
    </cfRule>
  </conditionalFormatting>
  <conditionalFormatting sqref="Q78">
    <cfRule type="cellIs" dxfId="8938" priority="4860" stopIfTrue="1" operator="greaterThan">
      <formula>0.2</formula>
    </cfRule>
  </conditionalFormatting>
  <conditionalFormatting sqref="R78:S78">
    <cfRule type="cellIs" dxfId="8937" priority="4859" stopIfTrue="1" operator="greaterThan">
      <formula>0.1</formula>
    </cfRule>
  </conditionalFormatting>
  <conditionalFormatting sqref="AF78 Z78 U78">
    <cfRule type="cellIs" dxfId="8936" priority="4858" stopIfTrue="1" operator="greaterThan">
      <formula>0.05</formula>
    </cfRule>
  </conditionalFormatting>
  <conditionalFormatting sqref="V78">
    <cfRule type="cellIs" dxfId="8935" priority="4857" stopIfTrue="1" operator="greaterThan">
      <formula>0.005</formula>
    </cfRule>
  </conditionalFormatting>
  <conditionalFormatting sqref="W78">
    <cfRule type="cellIs" dxfId="8934" priority="4856" stopIfTrue="1" operator="greaterThan">
      <formula>30</formula>
    </cfRule>
  </conditionalFormatting>
  <conditionalFormatting sqref="AL78 X78">
    <cfRule type="cellIs" dxfId="8933" priority="4855" stopIfTrue="1" operator="greaterThan">
      <formula>5</formula>
    </cfRule>
  </conditionalFormatting>
  <conditionalFormatting sqref="Y78">
    <cfRule type="cellIs" dxfId="8932" priority="4854" stopIfTrue="1" operator="greaterThan">
      <formula>2</formula>
    </cfRule>
  </conditionalFormatting>
  <conditionalFormatting sqref="AA78">
    <cfRule type="cellIs" dxfId="8931" priority="4853" stopIfTrue="1" operator="greaterThan">
      <formula>3</formula>
    </cfRule>
  </conditionalFormatting>
  <conditionalFormatting sqref="AB78">
    <cfRule type="cellIs" dxfId="8930" priority="4852" stopIfTrue="1" operator="greaterThan">
      <formula>0.15</formula>
    </cfRule>
  </conditionalFormatting>
  <conditionalFormatting sqref="AC78">
    <cfRule type="cellIs" dxfId="8929" priority="4850" stopIfTrue="1" operator="greaterThan">
      <formula>0.001</formula>
    </cfRule>
    <cfRule type="cellIs" dxfId="8928" priority="4851" stopIfTrue="1" operator="greaterThan">
      <formula>0.001</formula>
    </cfRule>
  </conditionalFormatting>
  <conditionalFormatting sqref="AD78">
    <cfRule type="cellIs" dxfId="8927" priority="4849" stopIfTrue="1" operator="greaterThan">
      <formula>0.01</formula>
    </cfRule>
  </conditionalFormatting>
  <conditionalFormatting sqref="AE78">
    <cfRule type="cellIs" dxfId="8926" priority="4848" stopIfTrue="1" operator="greaterThan">
      <formula>100</formula>
    </cfRule>
  </conditionalFormatting>
  <conditionalFormatting sqref="AZ78">
    <cfRule type="cellIs" dxfId="8925" priority="4847" stopIfTrue="1" operator="greaterThan">
      <formula>1</formula>
    </cfRule>
  </conditionalFormatting>
  <conditionalFormatting sqref="BA78">
    <cfRule type="cellIs" dxfId="8924" priority="4846" stopIfTrue="1" operator="greaterThan">
      <formula>0.5</formula>
    </cfRule>
  </conditionalFormatting>
  <conditionalFormatting sqref="BG78">
    <cfRule type="cellIs" dxfId="8923" priority="4845" stopIfTrue="1" operator="greaterThan">
      <formula>0.021</formula>
    </cfRule>
  </conditionalFormatting>
  <conditionalFormatting sqref="AX78">
    <cfRule type="cellIs" dxfId="8922" priority="4844" stopIfTrue="1" operator="greaterThan">
      <formula>10</formula>
    </cfRule>
  </conditionalFormatting>
  <conditionalFormatting sqref="J78">
    <cfRule type="cellIs" dxfId="8921" priority="4843" stopIfTrue="1" operator="greaterThan">
      <formula>20</formula>
    </cfRule>
  </conditionalFormatting>
  <conditionalFormatting sqref="O78">
    <cfRule type="cellIs" dxfId="8920" priority="4842" stopIfTrue="1" operator="greaterThan">
      <formula>250</formula>
    </cfRule>
  </conditionalFormatting>
  <conditionalFormatting sqref="AG78">
    <cfRule type="cellIs" dxfId="8919" priority="4841" stopIfTrue="1" operator="greaterThan">
      <formula>200</formula>
    </cfRule>
  </conditionalFormatting>
  <conditionalFormatting sqref="AY79:AY106">
    <cfRule type="cellIs" dxfId="8918" priority="4840" stopIfTrue="1" operator="greaterThan">
      <formula>10</formula>
    </cfRule>
  </conditionalFormatting>
  <conditionalFormatting sqref="AI79:AJ79">
    <cfRule type="cellIs" dxfId="8917" priority="4839" stopIfTrue="1" operator="greaterThan">
      <formula>20</formula>
    </cfRule>
  </conditionalFormatting>
  <conditionalFormatting sqref="BG79">
    <cfRule type="cellIs" dxfId="8916" priority="4838" stopIfTrue="1" operator="greaterThan">
      <formula>0.5</formula>
    </cfRule>
  </conditionalFormatting>
  <conditionalFormatting sqref="AZ79">
    <cfRule type="cellIs" dxfId="8915" priority="4837" stopIfTrue="1" operator="greaterThan">
      <formula>0.3</formula>
    </cfRule>
  </conditionalFormatting>
  <conditionalFormatting sqref="BA79 BC79:BD79">
    <cfRule type="cellIs" dxfId="8914" priority="4836" stopIfTrue="1" operator="greaterThan">
      <formula>0.15</formula>
    </cfRule>
  </conditionalFormatting>
  <conditionalFormatting sqref="BB79">
    <cfRule type="cellIs" dxfId="8913" priority="4835" stopIfTrue="1" operator="greaterThan">
      <formula>0.001</formula>
    </cfRule>
  </conditionalFormatting>
  <conditionalFormatting sqref="BE79">
    <cfRule type="cellIs" dxfId="8912" priority="4834" stopIfTrue="1" operator="greaterThan">
      <formula>200</formula>
    </cfRule>
  </conditionalFormatting>
  <conditionalFormatting sqref="BF79">
    <cfRule type="cellIs" dxfId="8911" priority="4833" stopIfTrue="1" operator="greaterThan">
      <formula>1000</formula>
    </cfRule>
  </conditionalFormatting>
  <conditionalFormatting sqref="K79">
    <cfRule type="cellIs" dxfId="8910" priority="4832" stopIfTrue="1" operator="greaterThan">
      <formula>1500</formula>
    </cfRule>
  </conditionalFormatting>
  <conditionalFormatting sqref="L79">
    <cfRule type="cellIs" dxfId="8909" priority="4831" stopIfTrue="1" operator="notBetween">
      <formula>6.5</formula>
      <formula>8.5</formula>
    </cfRule>
  </conditionalFormatting>
  <conditionalFormatting sqref="M79 AS79">
    <cfRule type="cellIs" dxfId="8908" priority="4830" stopIfTrue="1" operator="greaterThan">
      <formula>1000</formula>
    </cfRule>
  </conditionalFormatting>
  <conditionalFormatting sqref="T79">
    <cfRule type="cellIs" dxfId="8907" priority="4829" stopIfTrue="1" operator="greaterThan">
      <formula>400</formula>
    </cfRule>
  </conditionalFormatting>
  <conditionalFormatting sqref="P79">
    <cfRule type="cellIs" dxfId="8906" priority="4828" stopIfTrue="1" operator="greaterThan">
      <formula>500</formula>
    </cfRule>
  </conditionalFormatting>
  <conditionalFormatting sqref="Q79">
    <cfRule type="cellIs" dxfId="8905" priority="4827" stopIfTrue="1" operator="greaterThan">
      <formula>0.2</formula>
    </cfRule>
  </conditionalFormatting>
  <conditionalFormatting sqref="R79:S79">
    <cfRule type="cellIs" dxfId="8904" priority="4826" stopIfTrue="1" operator="greaterThan">
      <formula>0.1</formula>
    </cfRule>
  </conditionalFormatting>
  <conditionalFormatting sqref="U79 Z79 AF79">
    <cfRule type="cellIs" dxfId="8903" priority="4825" stopIfTrue="1" operator="greaterThan">
      <formula>0.05</formula>
    </cfRule>
  </conditionalFormatting>
  <conditionalFormatting sqref="V79">
    <cfRule type="cellIs" dxfId="8902" priority="4824" stopIfTrue="1" operator="greaterThan">
      <formula>0.005</formula>
    </cfRule>
  </conditionalFormatting>
  <conditionalFormatting sqref="W79">
    <cfRule type="cellIs" dxfId="8901" priority="4823" stopIfTrue="1" operator="greaterThan">
      <formula>30</formula>
    </cfRule>
  </conditionalFormatting>
  <conditionalFormatting sqref="X79 AL79">
    <cfRule type="cellIs" dxfId="8900" priority="4822" stopIfTrue="1" operator="greaterThan">
      <formula>5</formula>
    </cfRule>
  </conditionalFormatting>
  <conditionalFormatting sqref="Y79">
    <cfRule type="cellIs" dxfId="8899" priority="4821" stopIfTrue="1" operator="greaterThan">
      <formula>2</formula>
    </cfRule>
  </conditionalFormatting>
  <conditionalFormatting sqref="AA79">
    <cfRule type="cellIs" dxfId="8898" priority="4820" stopIfTrue="1" operator="greaterThan">
      <formula>3</formula>
    </cfRule>
  </conditionalFormatting>
  <conditionalFormatting sqref="AB79">
    <cfRule type="cellIs" dxfId="8897" priority="4819" stopIfTrue="1" operator="greaterThan">
      <formula>0.15</formula>
    </cfRule>
  </conditionalFormatting>
  <conditionalFormatting sqref="AC79">
    <cfRule type="cellIs" dxfId="8896" priority="4817" stopIfTrue="1" operator="greaterThan">
      <formula>0.001</formula>
    </cfRule>
    <cfRule type="cellIs" dxfId="8895" priority="4818" stopIfTrue="1" operator="greaterThan">
      <formula>0.001</formula>
    </cfRule>
  </conditionalFormatting>
  <conditionalFormatting sqref="AD79">
    <cfRule type="cellIs" dxfId="8894" priority="4816" stopIfTrue="1" operator="greaterThan">
      <formula>0.01</formula>
    </cfRule>
  </conditionalFormatting>
  <conditionalFormatting sqref="AE79">
    <cfRule type="cellIs" dxfId="8893" priority="4815" stopIfTrue="1" operator="greaterThan">
      <formula>100</formula>
    </cfRule>
  </conditionalFormatting>
  <conditionalFormatting sqref="AZ79">
    <cfRule type="cellIs" dxfId="8892" priority="4814" stopIfTrue="1" operator="greaterThan">
      <formula>1</formula>
    </cfRule>
  </conditionalFormatting>
  <conditionalFormatting sqref="BA79">
    <cfRule type="cellIs" dxfId="8891" priority="4813" stopIfTrue="1" operator="greaterThan">
      <formula>0.5</formula>
    </cfRule>
  </conditionalFormatting>
  <conditionalFormatting sqref="BG79">
    <cfRule type="cellIs" dxfId="8890" priority="4812" stopIfTrue="1" operator="greaterThan">
      <formula>0.021</formula>
    </cfRule>
  </conditionalFormatting>
  <conditionalFormatting sqref="AX79:AY79">
    <cfRule type="cellIs" dxfId="8889" priority="4811" stopIfTrue="1" operator="greaterThan">
      <formula>10</formula>
    </cfRule>
  </conditionalFormatting>
  <conditionalFormatting sqref="J79">
    <cfRule type="cellIs" dxfId="8888" priority="4810" stopIfTrue="1" operator="greaterThan">
      <formula>20</formula>
    </cfRule>
  </conditionalFormatting>
  <conditionalFormatting sqref="O79">
    <cfRule type="cellIs" dxfId="8887" priority="4809" stopIfTrue="1" operator="greaterThan">
      <formula>250</formula>
    </cfRule>
  </conditionalFormatting>
  <conditionalFormatting sqref="AG79">
    <cfRule type="cellIs" dxfId="8886" priority="4808" stopIfTrue="1" operator="greaterThan">
      <formula>200</formula>
    </cfRule>
  </conditionalFormatting>
  <conditionalFormatting sqref="AI80:AJ80">
    <cfRule type="cellIs" dxfId="8885" priority="4807" stopIfTrue="1" operator="greaterThan">
      <formula>20</formula>
    </cfRule>
  </conditionalFormatting>
  <conditionalFormatting sqref="BG80">
    <cfRule type="cellIs" dxfId="8884" priority="4806" stopIfTrue="1" operator="greaterThan">
      <formula>0.5</formula>
    </cfRule>
  </conditionalFormatting>
  <conditionalFormatting sqref="AZ80">
    <cfRule type="cellIs" dxfId="8883" priority="4805" stopIfTrue="1" operator="greaterThan">
      <formula>0.3</formula>
    </cfRule>
  </conditionalFormatting>
  <conditionalFormatting sqref="BA80 BC80:BD80">
    <cfRule type="cellIs" dxfId="8882" priority="4804" stopIfTrue="1" operator="greaterThan">
      <formula>0.15</formula>
    </cfRule>
  </conditionalFormatting>
  <conditionalFormatting sqref="BB80">
    <cfRule type="cellIs" dxfId="8881" priority="4803" stopIfTrue="1" operator="greaterThan">
      <formula>0.001</formula>
    </cfRule>
  </conditionalFormatting>
  <conditionalFormatting sqref="BE80">
    <cfRule type="cellIs" dxfId="8880" priority="4802" stopIfTrue="1" operator="greaterThan">
      <formula>200</formula>
    </cfRule>
  </conditionalFormatting>
  <conditionalFormatting sqref="BF80">
    <cfRule type="cellIs" dxfId="8879" priority="4801" stopIfTrue="1" operator="greaterThan">
      <formula>1000</formula>
    </cfRule>
  </conditionalFormatting>
  <conditionalFormatting sqref="K80">
    <cfRule type="cellIs" dxfId="8878" priority="4800" stopIfTrue="1" operator="greaterThan">
      <formula>1500</formula>
    </cfRule>
  </conditionalFormatting>
  <conditionalFormatting sqref="L80">
    <cfRule type="cellIs" dxfId="8877" priority="4799" stopIfTrue="1" operator="notBetween">
      <formula>6.5</formula>
      <formula>8.5</formula>
    </cfRule>
  </conditionalFormatting>
  <conditionalFormatting sqref="M80 AS80">
    <cfRule type="cellIs" dxfId="8876" priority="4798" stopIfTrue="1" operator="greaterThan">
      <formula>1000</formula>
    </cfRule>
  </conditionalFormatting>
  <conditionalFormatting sqref="T80">
    <cfRule type="cellIs" dxfId="8875" priority="4797" stopIfTrue="1" operator="greaterThan">
      <formula>400</formula>
    </cfRule>
  </conditionalFormatting>
  <conditionalFormatting sqref="P80">
    <cfRule type="cellIs" dxfId="8874" priority="4796" stopIfTrue="1" operator="greaterThan">
      <formula>500</formula>
    </cfRule>
  </conditionalFormatting>
  <conditionalFormatting sqref="Q80">
    <cfRule type="cellIs" dxfId="8873" priority="4795" stopIfTrue="1" operator="greaterThan">
      <formula>0.2</formula>
    </cfRule>
  </conditionalFormatting>
  <conditionalFormatting sqref="R80:S80">
    <cfRule type="cellIs" dxfId="8872" priority="4794" stopIfTrue="1" operator="greaterThan">
      <formula>0.1</formula>
    </cfRule>
  </conditionalFormatting>
  <conditionalFormatting sqref="U80 Z80 AF80">
    <cfRule type="cellIs" dxfId="8871" priority="4793" stopIfTrue="1" operator="greaterThan">
      <formula>0.05</formula>
    </cfRule>
  </conditionalFormatting>
  <conditionalFormatting sqref="V80">
    <cfRule type="cellIs" dxfId="8870" priority="4792" stopIfTrue="1" operator="greaterThan">
      <formula>0.005</formula>
    </cfRule>
  </conditionalFormatting>
  <conditionalFormatting sqref="W80">
    <cfRule type="cellIs" dxfId="8869" priority="4791" stopIfTrue="1" operator="greaterThan">
      <formula>30</formula>
    </cfRule>
  </conditionalFormatting>
  <conditionalFormatting sqref="X80 AL80">
    <cfRule type="cellIs" dxfId="8868" priority="4790" stopIfTrue="1" operator="greaterThan">
      <formula>5</formula>
    </cfRule>
  </conditionalFormatting>
  <conditionalFormatting sqref="Y80">
    <cfRule type="cellIs" dxfId="8867" priority="4789" stopIfTrue="1" operator="greaterThan">
      <formula>2</formula>
    </cfRule>
  </conditionalFormatting>
  <conditionalFormatting sqref="AA80">
    <cfRule type="cellIs" dxfId="8866" priority="4788" stopIfTrue="1" operator="greaterThan">
      <formula>3</formula>
    </cfRule>
  </conditionalFormatting>
  <conditionalFormatting sqref="AB80">
    <cfRule type="cellIs" dxfId="8865" priority="4787" stopIfTrue="1" operator="greaterThan">
      <formula>0.15</formula>
    </cfRule>
  </conditionalFormatting>
  <conditionalFormatting sqref="AC80">
    <cfRule type="cellIs" dxfId="8864" priority="4785" stopIfTrue="1" operator="greaterThan">
      <formula>0.001</formula>
    </cfRule>
    <cfRule type="cellIs" dxfId="8863" priority="4786" stopIfTrue="1" operator="greaterThan">
      <formula>0.001</formula>
    </cfRule>
  </conditionalFormatting>
  <conditionalFormatting sqref="AD80">
    <cfRule type="cellIs" dxfId="8862" priority="4784" stopIfTrue="1" operator="greaterThan">
      <formula>0.01</formula>
    </cfRule>
  </conditionalFormatting>
  <conditionalFormatting sqref="AE80">
    <cfRule type="cellIs" dxfId="8861" priority="4783" stopIfTrue="1" operator="greaterThan">
      <formula>100</formula>
    </cfRule>
  </conditionalFormatting>
  <conditionalFormatting sqref="AZ80">
    <cfRule type="cellIs" dxfId="8860" priority="4782" stopIfTrue="1" operator="greaterThan">
      <formula>1</formula>
    </cfRule>
  </conditionalFormatting>
  <conditionalFormatting sqref="BA80">
    <cfRule type="cellIs" dxfId="8859" priority="4781" stopIfTrue="1" operator="greaterThan">
      <formula>0.5</formula>
    </cfRule>
  </conditionalFormatting>
  <conditionalFormatting sqref="BG80">
    <cfRule type="cellIs" dxfId="8858" priority="4780" stopIfTrue="1" operator="greaterThan">
      <formula>0.021</formula>
    </cfRule>
  </conditionalFormatting>
  <conditionalFormatting sqref="AX80">
    <cfRule type="cellIs" dxfId="8857" priority="4779" stopIfTrue="1" operator="greaterThan">
      <formula>10</formula>
    </cfRule>
  </conditionalFormatting>
  <conditionalFormatting sqref="J80">
    <cfRule type="cellIs" dxfId="8856" priority="4778" stopIfTrue="1" operator="greaterThan">
      <formula>20</formula>
    </cfRule>
  </conditionalFormatting>
  <conditionalFormatting sqref="O80">
    <cfRule type="cellIs" dxfId="8855" priority="4777" stopIfTrue="1" operator="greaterThan">
      <formula>250</formula>
    </cfRule>
  </conditionalFormatting>
  <conditionalFormatting sqref="AG80">
    <cfRule type="cellIs" dxfId="8854" priority="4776" stopIfTrue="1" operator="greaterThan">
      <formula>200</formula>
    </cfRule>
  </conditionalFormatting>
  <conditionalFormatting sqref="AI81:AJ81">
    <cfRule type="cellIs" dxfId="8853" priority="4775" stopIfTrue="1" operator="greaterThan">
      <formula>20</formula>
    </cfRule>
  </conditionalFormatting>
  <conditionalFormatting sqref="BG81">
    <cfRule type="cellIs" dxfId="8852" priority="4774" stopIfTrue="1" operator="greaterThan">
      <formula>0.5</formula>
    </cfRule>
  </conditionalFormatting>
  <conditionalFormatting sqref="AZ81">
    <cfRule type="cellIs" dxfId="8851" priority="4773" stopIfTrue="1" operator="greaterThan">
      <formula>0.3</formula>
    </cfRule>
  </conditionalFormatting>
  <conditionalFormatting sqref="BA81 BC81:BD81">
    <cfRule type="cellIs" dxfId="8850" priority="4772" stopIfTrue="1" operator="greaterThan">
      <formula>0.15</formula>
    </cfRule>
  </conditionalFormatting>
  <conditionalFormatting sqref="BB81">
    <cfRule type="cellIs" dxfId="8849" priority="4771" stopIfTrue="1" operator="greaterThan">
      <formula>0.001</formula>
    </cfRule>
  </conditionalFormatting>
  <conditionalFormatting sqref="BE81">
    <cfRule type="cellIs" dxfId="8848" priority="4770" stopIfTrue="1" operator="greaterThan">
      <formula>200</formula>
    </cfRule>
  </conditionalFormatting>
  <conditionalFormatting sqref="BF81">
    <cfRule type="cellIs" dxfId="8847" priority="4769" stopIfTrue="1" operator="greaterThan">
      <formula>1000</formula>
    </cfRule>
  </conditionalFormatting>
  <conditionalFormatting sqref="K81">
    <cfRule type="cellIs" dxfId="8846" priority="4768" stopIfTrue="1" operator="greaterThan">
      <formula>1500</formula>
    </cfRule>
  </conditionalFormatting>
  <conditionalFormatting sqref="L81">
    <cfRule type="cellIs" dxfId="8845" priority="4767" stopIfTrue="1" operator="notBetween">
      <formula>6.5</formula>
      <formula>8.5</formula>
    </cfRule>
  </conditionalFormatting>
  <conditionalFormatting sqref="M81 AS81">
    <cfRule type="cellIs" dxfId="8844" priority="4766" stopIfTrue="1" operator="greaterThan">
      <formula>1000</formula>
    </cfRule>
  </conditionalFormatting>
  <conditionalFormatting sqref="T81">
    <cfRule type="cellIs" dxfId="8843" priority="4765" stopIfTrue="1" operator="greaterThan">
      <formula>400</formula>
    </cfRule>
  </conditionalFormatting>
  <conditionalFormatting sqref="P81">
    <cfRule type="cellIs" dxfId="8842" priority="4764" stopIfTrue="1" operator="greaterThan">
      <formula>500</formula>
    </cfRule>
  </conditionalFormatting>
  <conditionalFormatting sqref="Q81">
    <cfRule type="cellIs" dxfId="8841" priority="4763" stopIfTrue="1" operator="greaterThan">
      <formula>0.2</formula>
    </cfRule>
  </conditionalFormatting>
  <conditionalFormatting sqref="R81:S81">
    <cfRule type="cellIs" dxfId="8840" priority="4762" stopIfTrue="1" operator="greaterThan">
      <formula>0.1</formula>
    </cfRule>
  </conditionalFormatting>
  <conditionalFormatting sqref="U81 Z81 AF81">
    <cfRule type="cellIs" dxfId="8839" priority="4761" stopIfTrue="1" operator="greaterThan">
      <formula>0.05</formula>
    </cfRule>
  </conditionalFormatting>
  <conditionalFormatting sqref="V81">
    <cfRule type="cellIs" dxfId="8838" priority="4760" stopIfTrue="1" operator="greaterThan">
      <formula>0.005</formula>
    </cfRule>
  </conditionalFormatting>
  <conditionalFormatting sqref="W81">
    <cfRule type="cellIs" dxfId="8837" priority="4759" stopIfTrue="1" operator="greaterThan">
      <formula>30</formula>
    </cfRule>
  </conditionalFormatting>
  <conditionalFormatting sqref="X81 AL81">
    <cfRule type="cellIs" dxfId="8836" priority="4758" stopIfTrue="1" operator="greaterThan">
      <formula>5</formula>
    </cfRule>
  </conditionalFormatting>
  <conditionalFormatting sqref="Y81">
    <cfRule type="cellIs" dxfId="8835" priority="4757" stopIfTrue="1" operator="greaterThan">
      <formula>2</formula>
    </cfRule>
  </conditionalFormatting>
  <conditionalFormatting sqref="AA81">
    <cfRule type="cellIs" dxfId="8834" priority="4756" stopIfTrue="1" operator="greaterThan">
      <formula>3</formula>
    </cfRule>
  </conditionalFormatting>
  <conditionalFormatting sqref="AB81">
    <cfRule type="cellIs" dxfId="8833" priority="4755" stopIfTrue="1" operator="greaterThan">
      <formula>0.15</formula>
    </cfRule>
  </conditionalFormatting>
  <conditionalFormatting sqref="AC81">
    <cfRule type="cellIs" dxfId="8832" priority="4753" stopIfTrue="1" operator="greaterThan">
      <formula>0.001</formula>
    </cfRule>
    <cfRule type="cellIs" dxfId="8831" priority="4754" stopIfTrue="1" operator="greaterThan">
      <formula>0.001</formula>
    </cfRule>
  </conditionalFormatting>
  <conditionalFormatting sqref="AD81">
    <cfRule type="cellIs" dxfId="8830" priority="4752" stopIfTrue="1" operator="greaterThan">
      <formula>0.01</formula>
    </cfRule>
  </conditionalFormatting>
  <conditionalFormatting sqref="AE81">
    <cfRule type="cellIs" dxfId="8829" priority="4751" stopIfTrue="1" operator="greaterThan">
      <formula>100</formula>
    </cfRule>
  </conditionalFormatting>
  <conditionalFormatting sqref="AZ81">
    <cfRule type="cellIs" dxfId="8828" priority="4750" stopIfTrue="1" operator="greaterThan">
      <formula>1</formula>
    </cfRule>
  </conditionalFormatting>
  <conditionalFormatting sqref="BA81">
    <cfRule type="cellIs" dxfId="8827" priority="4749" stopIfTrue="1" operator="greaterThan">
      <formula>0.5</formula>
    </cfRule>
  </conditionalFormatting>
  <conditionalFormatting sqref="BG81">
    <cfRule type="cellIs" dxfId="8826" priority="4748" stopIfTrue="1" operator="greaterThan">
      <formula>0.021</formula>
    </cfRule>
  </conditionalFormatting>
  <conditionalFormatting sqref="AX81">
    <cfRule type="cellIs" dxfId="8825" priority="4747" stopIfTrue="1" operator="greaterThan">
      <formula>10</formula>
    </cfRule>
  </conditionalFormatting>
  <conditionalFormatting sqref="J81">
    <cfRule type="cellIs" dxfId="8824" priority="4746" stopIfTrue="1" operator="greaterThan">
      <formula>20</formula>
    </cfRule>
  </conditionalFormatting>
  <conditionalFormatting sqref="O81">
    <cfRule type="cellIs" dxfId="8823" priority="4745" stopIfTrue="1" operator="greaterThan">
      <formula>250</formula>
    </cfRule>
  </conditionalFormatting>
  <conditionalFormatting sqref="AG81">
    <cfRule type="cellIs" dxfId="8822" priority="4744" stopIfTrue="1" operator="greaterThan">
      <formula>200</formula>
    </cfRule>
  </conditionalFormatting>
  <conditionalFormatting sqref="AI82:AJ82">
    <cfRule type="cellIs" dxfId="8821" priority="4743" stopIfTrue="1" operator="greaterThan">
      <formula>20</formula>
    </cfRule>
  </conditionalFormatting>
  <conditionalFormatting sqref="BG82">
    <cfRule type="cellIs" dxfId="8820" priority="4742" stopIfTrue="1" operator="greaterThan">
      <formula>0.5</formula>
    </cfRule>
  </conditionalFormatting>
  <conditionalFormatting sqref="AZ82">
    <cfRule type="cellIs" dxfId="8819" priority="4741" stopIfTrue="1" operator="greaterThan">
      <formula>0.3</formula>
    </cfRule>
  </conditionalFormatting>
  <conditionalFormatting sqref="BA82 BC82:BD82">
    <cfRule type="cellIs" dxfId="8818" priority="4740" stopIfTrue="1" operator="greaterThan">
      <formula>0.15</formula>
    </cfRule>
  </conditionalFormatting>
  <conditionalFormatting sqref="BB82">
    <cfRule type="cellIs" dxfId="8817" priority="4739" stopIfTrue="1" operator="greaterThan">
      <formula>0.001</formula>
    </cfRule>
  </conditionalFormatting>
  <conditionalFormatting sqref="BE82">
    <cfRule type="cellIs" dxfId="8816" priority="4738" stopIfTrue="1" operator="greaterThan">
      <formula>200</formula>
    </cfRule>
  </conditionalFormatting>
  <conditionalFormatting sqref="BF82">
    <cfRule type="cellIs" dxfId="8815" priority="4737" stopIfTrue="1" operator="greaterThan">
      <formula>1000</formula>
    </cfRule>
  </conditionalFormatting>
  <conditionalFormatting sqref="K82">
    <cfRule type="cellIs" dxfId="8814" priority="4736" stopIfTrue="1" operator="greaterThan">
      <formula>1500</formula>
    </cfRule>
  </conditionalFormatting>
  <conditionalFormatting sqref="L82">
    <cfRule type="cellIs" dxfId="8813" priority="4735" stopIfTrue="1" operator="notBetween">
      <formula>6.5</formula>
      <formula>8.5</formula>
    </cfRule>
  </conditionalFormatting>
  <conditionalFormatting sqref="M82 AS82">
    <cfRule type="cellIs" dxfId="8812" priority="4734" stopIfTrue="1" operator="greaterThan">
      <formula>1000</formula>
    </cfRule>
  </conditionalFormatting>
  <conditionalFormatting sqref="T82">
    <cfRule type="cellIs" dxfId="8811" priority="4733" stopIfTrue="1" operator="greaterThan">
      <formula>400</formula>
    </cfRule>
  </conditionalFormatting>
  <conditionalFormatting sqref="P82">
    <cfRule type="cellIs" dxfId="8810" priority="4732" stopIfTrue="1" operator="greaterThan">
      <formula>500</formula>
    </cfRule>
  </conditionalFormatting>
  <conditionalFormatting sqref="Q82">
    <cfRule type="cellIs" dxfId="8809" priority="4731" stopIfTrue="1" operator="greaterThan">
      <formula>0.2</formula>
    </cfRule>
  </conditionalFormatting>
  <conditionalFormatting sqref="R82:S82">
    <cfRule type="cellIs" dxfId="8808" priority="4730" stopIfTrue="1" operator="greaterThan">
      <formula>0.1</formula>
    </cfRule>
  </conditionalFormatting>
  <conditionalFormatting sqref="U82 Z82 AF82">
    <cfRule type="cellIs" dxfId="8807" priority="4729" stopIfTrue="1" operator="greaterThan">
      <formula>0.05</formula>
    </cfRule>
  </conditionalFormatting>
  <conditionalFormatting sqref="V82">
    <cfRule type="cellIs" dxfId="8806" priority="4728" stopIfTrue="1" operator="greaterThan">
      <formula>0.005</formula>
    </cfRule>
  </conditionalFormatting>
  <conditionalFormatting sqref="W82">
    <cfRule type="cellIs" dxfId="8805" priority="4727" stopIfTrue="1" operator="greaterThan">
      <formula>30</formula>
    </cfRule>
  </conditionalFormatting>
  <conditionalFormatting sqref="X82 AL82">
    <cfRule type="cellIs" dxfId="8804" priority="4726" stopIfTrue="1" operator="greaterThan">
      <formula>5</formula>
    </cfRule>
  </conditionalFormatting>
  <conditionalFormatting sqref="Y82">
    <cfRule type="cellIs" dxfId="8803" priority="4725" stopIfTrue="1" operator="greaterThan">
      <formula>2</formula>
    </cfRule>
  </conditionalFormatting>
  <conditionalFormatting sqref="AA82">
    <cfRule type="cellIs" dxfId="8802" priority="4724" stopIfTrue="1" operator="greaterThan">
      <formula>3</formula>
    </cfRule>
  </conditionalFormatting>
  <conditionalFormatting sqref="AB82">
    <cfRule type="cellIs" dxfId="8801" priority="4723" stopIfTrue="1" operator="greaterThan">
      <formula>0.15</formula>
    </cfRule>
  </conditionalFormatting>
  <conditionalFormatting sqref="AC82">
    <cfRule type="cellIs" dxfId="8800" priority="4721" stopIfTrue="1" operator="greaterThan">
      <formula>0.001</formula>
    </cfRule>
    <cfRule type="cellIs" dxfId="8799" priority="4722" stopIfTrue="1" operator="greaterThan">
      <formula>0.001</formula>
    </cfRule>
  </conditionalFormatting>
  <conditionalFormatting sqref="AD82">
    <cfRule type="cellIs" dxfId="8798" priority="4720" stopIfTrue="1" operator="greaterThan">
      <formula>0.01</formula>
    </cfRule>
  </conditionalFormatting>
  <conditionalFormatting sqref="AE82">
    <cfRule type="cellIs" dxfId="8797" priority="4719" stopIfTrue="1" operator="greaterThan">
      <formula>100</formula>
    </cfRule>
  </conditionalFormatting>
  <conditionalFormatting sqref="AZ82">
    <cfRule type="cellIs" dxfId="8796" priority="4718" stopIfTrue="1" operator="greaterThan">
      <formula>1</formula>
    </cfRule>
  </conditionalFormatting>
  <conditionalFormatting sqref="BA82">
    <cfRule type="cellIs" dxfId="8795" priority="4717" stopIfTrue="1" operator="greaterThan">
      <formula>0.5</formula>
    </cfRule>
  </conditionalFormatting>
  <conditionalFormatting sqref="BG82">
    <cfRule type="cellIs" dxfId="8794" priority="4716" stopIfTrue="1" operator="greaterThan">
      <formula>0.021</formula>
    </cfRule>
  </conditionalFormatting>
  <conditionalFormatting sqref="AX82">
    <cfRule type="cellIs" dxfId="8793" priority="4715" stopIfTrue="1" operator="greaterThan">
      <formula>10</formula>
    </cfRule>
  </conditionalFormatting>
  <conditionalFormatting sqref="J82">
    <cfRule type="cellIs" dxfId="8792" priority="4714" stopIfTrue="1" operator="greaterThan">
      <formula>20</formula>
    </cfRule>
  </conditionalFormatting>
  <conditionalFormatting sqref="O82">
    <cfRule type="cellIs" dxfId="8791" priority="4713" stopIfTrue="1" operator="greaterThan">
      <formula>250</formula>
    </cfRule>
  </conditionalFormatting>
  <conditionalFormatting sqref="AG82">
    <cfRule type="cellIs" dxfId="8790" priority="4712" stopIfTrue="1" operator="greaterThan">
      <formula>200</formula>
    </cfRule>
  </conditionalFormatting>
  <conditionalFormatting sqref="AI83:AJ83">
    <cfRule type="cellIs" dxfId="8789" priority="4711" stopIfTrue="1" operator="greaterThan">
      <formula>20</formula>
    </cfRule>
  </conditionalFormatting>
  <conditionalFormatting sqref="BG83">
    <cfRule type="cellIs" dxfId="8788" priority="4710" stopIfTrue="1" operator="greaterThan">
      <formula>0.5</formula>
    </cfRule>
  </conditionalFormatting>
  <conditionalFormatting sqref="AZ83">
    <cfRule type="cellIs" dxfId="8787" priority="4709" stopIfTrue="1" operator="greaterThan">
      <formula>0.3</formula>
    </cfRule>
  </conditionalFormatting>
  <conditionalFormatting sqref="BA83 BC83:BD83">
    <cfRule type="cellIs" dxfId="8786" priority="4708" stopIfTrue="1" operator="greaterThan">
      <formula>0.15</formula>
    </cfRule>
  </conditionalFormatting>
  <conditionalFormatting sqref="BB83">
    <cfRule type="cellIs" dxfId="8785" priority="4707" stopIfTrue="1" operator="greaterThan">
      <formula>0.001</formula>
    </cfRule>
  </conditionalFormatting>
  <conditionalFormatting sqref="BE83">
    <cfRule type="cellIs" dxfId="8784" priority="4706" stopIfTrue="1" operator="greaterThan">
      <formula>200</formula>
    </cfRule>
  </conditionalFormatting>
  <conditionalFormatting sqref="BF83">
    <cfRule type="cellIs" dxfId="8783" priority="4705" stopIfTrue="1" operator="greaterThan">
      <formula>1000</formula>
    </cfRule>
  </conditionalFormatting>
  <conditionalFormatting sqref="K83">
    <cfRule type="cellIs" dxfId="8782" priority="4704" stopIfTrue="1" operator="greaterThan">
      <formula>1500</formula>
    </cfRule>
  </conditionalFormatting>
  <conditionalFormatting sqref="L83">
    <cfRule type="cellIs" dxfId="8781" priority="4703" stopIfTrue="1" operator="notBetween">
      <formula>6.5</formula>
      <formula>8.5</formula>
    </cfRule>
  </conditionalFormatting>
  <conditionalFormatting sqref="M83 AS83">
    <cfRule type="cellIs" dxfId="8780" priority="4702" stopIfTrue="1" operator="greaterThan">
      <formula>1000</formula>
    </cfRule>
  </conditionalFormatting>
  <conditionalFormatting sqref="T83">
    <cfRule type="cellIs" dxfId="8779" priority="4701" stopIfTrue="1" operator="greaterThan">
      <formula>400</formula>
    </cfRule>
  </conditionalFormatting>
  <conditionalFormatting sqref="P83">
    <cfRule type="cellIs" dxfId="8778" priority="4700" stopIfTrue="1" operator="greaterThan">
      <formula>500</formula>
    </cfRule>
  </conditionalFormatting>
  <conditionalFormatting sqref="Q83">
    <cfRule type="cellIs" dxfId="8777" priority="4699" stopIfTrue="1" operator="greaterThan">
      <formula>0.2</formula>
    </cfRule>
  </conditionalFormatting>
  <conditionalFormatting sqref="R83:S83">
    <cfRule type="cellIs" dxfId="8776" priority="4698" stopIfTrue="1" operator="greaterThan">
      <formula>0.1</formula>
    </cfRule>
  </conditionalFormatting>
  <conditionalFormatting sqref="U83 Z83 AF83">
    <cfRule type="cellIs" dxfId="8775" priority="4697" stopIfTrue="1" operator="greaterThan">
      <formula>0.05</formula>
    </cfRule>
  </conditionalFormatting>
  <conditionalFormatting sqref="V83">
    <cfRule type="cellIs" dxfId="8774" priority="4696" stopIfTrue="1" operator="greaterThan">
      <formula>0.005</formula>
    </cfRule>
  </conditionalFormatting>
  <conditionalFormatting sqref="W83">
    <cfRule type="cellIs" dxfId="8773" priority="4695" stopIfTrue="1" operator="greaterThan">
      <formula>30</formula>
    </cfRule>
  </conditionalFormatting>
  <conditionalFormatting sqref="X83 AL83">
    <cfRule type="cellIs" dxfId="8772" priority="4694" stopIfTrue="1" operator="greaterThan">
      <formula>5</formula>
    </cfRule>
  </conditionalFormatting>
  <conditionalFormatting sqref="Y83">
    <cfRule type="cellIs" dxfId="8771" priority="4693" stopIfTrue="1" operator="greaterThan">
      <formula>2</formula>
    </cfRule>
  </conditionalFormatting>
  <conditionalFormatting sqref="AA83">
    <cfRule type="cellIs" dxfId="8770" priority="4692" stopIfTrue="1" operator="greaterThan">
      <formula>3</formula>
    </cfRule>
  </conditionalFormatting>
  <conditionalFormatting sqref="AB83">
    <cfRule type="cellIs" dxfId="8769" priority="4691" stopIfTrue="1" operator="greaterThan">
      <formula>0.15</formula>
    </cfRule>
  </conditionalFormatting>
  <conditionalFormatting sqref="AC83">
    <cfRule type="cellIs" dxfId="8768" priority="4689" stopIfTrue="1" operator="greaterThan">
      <formula>0.001</formula>
    </cfRule>
    <cfRule type="cellIs" dxfId="8767" priority="4690" stopIfTrue="1" operator="greaterThan">
      <formula>0.001</formula>
    </cfRule>
  </conditionalFormatting>
  <conditionalFormatting sqref="AD83">
    <cfRule type="cellIs" dxfId="8766" priority="4688" stopIfTrue="1" operator="greaterThan">
      <formula>0.01</formula>
    </cfRule>
  </conditionalFormatting>
  <conditionalFormatting sqref="AE83">
    <cfRule type="cellIs" dxfId="8765" priority="4687" stopIfTrue="1" operator="greaterThan">
      <formula>100</formula>
    </cfRule>
  </conditionalFormatting>
  <conditionalFormatting sqref="AZ83">
    <cfRule type="cellIs" dxfId="8764" priority="4686" stopIfTrue="1" operator="greaterThan">
      <formula>1</formula>
    </cfRule>
  </conditionalFormatting>
  <conditionalFormatting sqref="BA83">
    <cfRule type="cellIs" dxfId="8763" priority="4685" stopIfTrue="1" operator="greaterThan">
      <formula>0.5</formula>
    </cfRule>
  </conditionalFormatting>
  <conditionalFormatting sqref="BG83">
    <cfRule type="cellIs" dxfId="8762" priority="4684" stopIfTrue="1" operator="greaterThan">
      <formula>0.021</formula>
    </cfRule>
  </conditionalFormatting>
  <conditionalFormatting sqref="AX83">
    <cfRule type="cellIs" dxfId="8761" priority="4683" stopIfTrue="1" operator="greaterThan">
      <formula>10</formula>
    </cfRule>
  </conditionalFormatting>
  <conditionalFormatting sqref="J83">
    <cfRule type="cellIs" dxfId="8760" priority="4682" stopIfTrue="1" operator="greaterThan">
      <formula>20</formula>
    </cfRule>
  </conditionalFormatting>
  <conditionalFormatting sqref="O83">
    <cfRule type="cellIs" dxfId="8759" priority="4681" stopIfTrue="1" operator="greaterThan">
      <formula>250</formula>
    </cfRule>
  </conditionalFormatting>
  <conditionalFormatting sqref="AG83">
    <cfRule type="cellIs" dxfId="8758" priority="4680" stopIfTrue="1" operator="greaterThan">
      <formula>200</formula>
    </cfRule>
  </conditionalFormatting>
  <conditionalFormatting sqref="AI84:AJ84">
    <cfRule type="cellIs" dxfId="8757" priority="4679" stopIfTrue="1" operator="greaterThan">
      <formula>20</formula>
    </cfRule>
  </conditionalFormatting>
  <conditionalFormatting sqref="BG84">
    <cfRule type="cellIs" dxfId="8756" priority="4678" stopIfTrue="1" operator="greaterThan">
      <formula>0.5</formula>
    </cfRule>
  </conditionalFormatting>
  <conditionalFormatting sqref="AZ84">
    <cfRule type="cellIs" dxfId="8755" priority="4677" stopIfTrue="1" operator="greaterThan">
      <formula>0.3</formula>
    </cfRule>
  </conditionalFormatting>
  <conditionalFormatting sqref="BA84 BC84:BD84">
    <cfRule type="cellIs" dxfId="8754" priority="4676" stopIfTrue="1" operator="greaterThan">
      <formula>0.15</formula>
    </cfRule>
  </conditionalFormatting>
  <conditionalFormatting sqref="BB84">
    <cfRule type="cellIs" dxfId="8753" priority="4675" stopIfTrue="1" operator="greaterThan">
      <formula>0.001</formula>
    </cfRule>
  </conditionalFormatting>
  <conditionalFormatting sqref="BE84">
    <cfRule type="cellIs" dxfId="8752" priority="4674" stopIfTrue="1" operator="greaterThan">
      <formula>200</formula>
    </cfRule>
  </conditionalFormatting>
  <conditionalFormatting sqref="BF84">
    <cfRule type="cellIs" dxfId="8751" priority="4673" stopIfTrue="1" operator="greaterThan">
      <formula>1000</formula>
    </cfRule>
  </conditionalFormatting>
  <conditionalFormatting sqref="K84">
    <cfRule type="cellIs" dxfId="8750" priority="4672" stopIfTrue="1" operator="greaterThan">
      <formula>1500</formula>
    </cfRule>
  </conditionalFormatting>
  <conditionalFormatting sqref="L84">
    <cfRule type="cellIs" dxfId="8749" priority="4671" stopIfTrue="1" operator="notBetween">
      <formula>6.5</formula>
      <formula>8.5</formula>
    </cfRule>
  </conditionalFormatting>
  <conditionalFormatting sqref="M84 AS84">
    <cfRule type="cellIs" dxfId="8748" priority="4670" stopIfTrue="1" operator="greaterThan">
      <formula>1000</formula>
    </cfRule>
  </conditionalFormatting>
  <conditionalFormatting sqref="T84">
    <cfRule type="cellIs" dxfId="8747" priority="4669" stopIfTrue="1" operator="greaterThan">
      <formula>400</formula>
    </cfRule>
  </conditionalFormatting>
  <conditionalFormatting sqref="P84">
    <cfRule type="cellIs" dxfId="8746" priority="4668" stopIfTrue="1" operator="greaterThan">
      <formula>500</formula>
    </cfRule>
  </conditionalFormatting>
  <conditionalFormatting sqref="Q84">
    <cfRule type="cellIs" dxfId="8745" priority="4667" stopIfTrue="1" operator="greaterThan">
      <formula>0.2</formula>
    </cfRule>
  </conditionalFormatting>
  <conditionalFormatting sqref="R84:S84">
    <cfRule type="cellIs" dxfId="8744" priority="4666" stopIfTrue="1" operator="greaterThan">
      <formula>0.1</formula>
    </cfRule>
  </conditionalFormatting>
  <conditionalFormatting sqref="U84 Z84 AF84">
    <cfRule type="cellIs" dxfId="8743" priority="4665" stopIfTrue="1" operator="greaterThan">
      <formula>0.05</formula>
    </cfRule>
  </conditionalFormatting>
  <conditionalFormatting sqref="V84">
    <cfRule type="cellIs" dxfId="8742" priority="4664" stopIfTrue="1" operator="greaterThan">
      <formula>0.005</formula>
    </cfRule>
  </conditionalFormatting>
  <conditionalFormatting sqref="W84">
    <cfRule type="cellIs" dxfId="8741" priority="4663" stopIfTrue="1" operator="greaterThan">
      <formula>30</formula>
    </cfRule>
  </conditionalFormatting>
  <conditionalFormatting sqref="X84 AL84">
    <cfRule type="cellIs" dxfId="8740" priority="4662" stopIfTrue="1" operator="greaterThan">
      <formula>5</formula>
    </cfRule>
  </conditionalFormatting>
  <conditionalFormatting sqref="Y84">
    <cfRule type="cellIs" dxfId="8739" priority="4661" stopIfTrue="1" operator="greaterThan">
      <formula>2</formula>
    </cfRule>
  </conditionalFormatting>
  <conditionalFormatting sqref="AA84">
    <cfRule type="cellIs" dxfId="8738" priority="4660" stopIfTrue="1" operator="greaterThan">
      <formula>3</formula>
    </cfRule>
  </conditionalFormatting>
  <conditionalFormatting sqref="AB84">
    <cfRule type="cellIs" dxfId="8737" priority="4659" stopIfTrue="1" operator="greaterThan">
      <formula>0.15</formula>
    </cfRule>
  </conditionalFormatting>
  <conditionalFormatting sqref="AC84">
    <cfRule type="cellIs" dxfId="8736" priority="4657" stopIfTrue="1" operator="greaterThan">
      <formula>0.001</formula>
    </cfRule>
    <cfRule type="cellIs" dxfId="8735" priority="4658" stopIfTrue="1" operator="greaterThan">
      <formula>0.001</formula>
    </cfRule>
  </conditionalFormatting>
  <conditionalFormatting sqref="AD84">
    <cfRule type="cellIs" dxfId="8734" priority="4656" stopIfTrue="1" operator="greaterThan">
      <formula>0.01</formula>
    </cfRule>
  </conditionalFormatting>
  <conditionalFormatting sqref="AE84">
    <cfRule type="cellIs" dxfId="8733" priority="4655" stopIfTrue="1" operator="greaterThan">
      <formula>100</formula>
    </cfRule>
  </conditionalFormatting>
  <conditionalFormatting sqref="AZ84">
    <cfRule type="cellIs" dxfId="8732" priority="4654" stopIfTrue="1" operator="greaterThan">
      <formula>1</formula>
    </cfRule>
  </conditionalFormatting>
  <conditionalFormatting sqref="BA84">
    <cfRule type="cellIs" dxfId="8731" priority="4653" stopIfTrue="1" operator="greaterThan">
      <formula>0.5</formula>
    </cfRule>
  </conditionalFormatting>
  <conditionalFormatting sqref="BG84">
    <cfRule type="cellIs" dxfId="8730" priority="4652" stopIfTrue="1" operator="greaterThan">
      <formula>0.021</formula>
    </cfRule>
  </conditionalFormatting>
  <conditionalFormatting sqref="AX84">
    <cfRule type="cellIs" dxfId="8729" priority="4651" stopIfTrue="1" operator="greaterThan">
      <formula>10</formula>
    </cfRule>
  </conditionalFormatting>
  <conditionalFormatting sqref="J84">
    <cfRule type="cellIs" dxfId="8728" priority="4650" stopIfTrue="1" operator="greaterThan">
      <formula>20</formula>
    </cfRule>
  </conditionalFormatting>
  <conditionalFormatting sqref="O84">
    <cfRule type="cellIs" dxfId="8727" priority="4649" stopIfTrue="1" operator="greaterThan">
      <formula>250</formula>
    </cfRule>
  </conditionalFormatting>
  <conditionalFormatting sqref="AG84">
    <cfRule type="cellIs" dxfId="8726" priority="4648" stopIfTrue="1" operator="greaterThan">
      <formula>200</formula>
    </cfRule>
  </conditionalFormatting>
  <conditionalFormatting sqref="AI85:AJ85">
    <cfRule type="cellIs" dxfId="8725" priority="4647" stopIfTrue="1" operator="greaterThan">
      <formula>20</formula>
    </cfRule>
  </conditionalFormatting>
  <conditionalFormatting sqref="BG85">
    <cfRule type="cellIs" dxfId="8724" priority="4646" stopIfTrue="1" operator="greaterThan">
      <formula>0.5</formula>
    </cfRule>
  </conditionalFormatting>
  <conditionalFormatting sqref="AZ85">
    <cfRule type="cellIs" dxfId="8723" priority="4645" stopIfTrue="1" operator="greaterThan">
      <formula>0.3</formula>
    </cfRule>
  </conditionalFormatting>
  <conditionalFormatting sqref="BA85 BC85:BD85">
    <cfRule type="cellIs" dxfId="8722" priority="4644" stopIfTrue="1" operator="greaterThan">
      <formula>0.15</formula>
    </cfRule>
  </conditionalFormatting>
  <conditionalFormatting sqref="BB85">
    <cfRule type="cellIs" dxfId="8721" priority="4643" stopIfTrue="1" operator="greaterThan">
      <formula>0.001</formula>
    </cfRule>
  </conditionalFormatting>
  <conditionalFormatting sqref="BE85">
    <cfRule type="cellIs" dxfId="8720" priority="4642" stopIfTrue="1" operator="greaterThan">
      <formula>200</formula>
    </cfRule>
  </conditionalFormatting>
  <conditionalFormatting sqref="BF85">
    <cfRule type="cellIs" dxfId="8719" priority="4641" stopIfTrue="1" operator="greaterThan">
      <formula>1000</formula>
    </cfRule>
  </conditionalFormatting>
  <conditionalFormatting sqref="K85">
    <cfRule type="cellIs" dxfId="8718" priority="4640" stopIfTrue="1" operator="greaterThan">
      <formula>1500</formula>
    </cfRule>
  </conditionalFormatting>
  <conditionalFormatting sqref="L85">
    <cfRule type="cellIs" dxfId="8717" priority="4639" stopIfTrue="1" operator="notBetween">
      <formula>6.5</formula>
      <formula>8.5</formula>
    </cfRule>
  </conditionalFormatting>
  <conditionalFormatting sqref="M85 AS85">
    <cfRule type="cellIs" dxfId="8716" priority="4638" stopIfTrue="1" operator="greaterThan">
      <formula>1000</formula>
    </cfRule>
  </conditionalFormatting>
  <conditionalFormatting sqref="T85">
    <cfRule type="cellIs" dxfId="8715" priority="4637" stopIfTrue="1" operator="greaterThan">
      <formula>400</formula>
    </cfRule>
  </conditionalFormatting>
  <conditionalFormatting sqref="P85">
    <cfRule type="cellIs" dxfId="8714" priority="4636" stopIfTrue="1" operator="greaterThan">
      <formula>500</formula>
    </cfRule>
  </conditionalFormatting>
  <conditionalFormatting sqref="Q85">
    <cfRule type="cellIs" dxfId="8713" priority="4635" stopIfTrue="1" operator="greaterThan">
      <formula>0.2</formula>
    </cfRule>
  </conditionalFormatting>
  <conditionalFormatting sqref="R85:S85">
    <cfRule type="cellIs" dxfId="8712" priority="4634" stopIfTrue="1" operator="greaterThan">
      <formula>0.1</formula>
    </cfRule>
  </conditionalFormatting>
  <conditionalFormatting sqref="U85 Z85 AF85">
    <cfRule type="cellIs" dxfId="8711" priority="4633" stopIfTrue="1" operator="greaterThan">
      <formula>0.05</formula>
    </cfRule>
  </conditionalFormatting>
  <conditionalFormatting sqref="V85">
    <cfRule type="cellIs" dxfId="8710" priority="4632" stopIfTrue="1" operator="greaterThan">
      <formula>0.005</formula>
    </cfRule>
  </conditionalFormatting>
  <conditionalFormatting sqref="W85">
    <cfRule type="cellIs" dxfId="8709" priority="4631" stopIfTrue="1" operator="greaterThan">
      <formula>30</formula>
    </cfRule>
  </conditionalFormatting>
  <conditionalFormatting sqref="X85 AL85">
    <cfRule type="cellIs" dxfId="8708" priority="4630" stopIfTrue="1" operator="greaterThan">
      <formula>5</formula>
    </cfRule>
  </conditionalFormatting>
  <conditionalFormatting sqref="Y85">
    <cfRule type="cellIs" dxfId="8707" priority="4629" stopIfTrue="1" operator="greaterThan">
      <formula>2</formula>
    </cfRule>
  </conditionalFormatting>
  <conditionalFormatting sqref="AA85">
    <cfRule type="cellIs" dxfId="8706" priority="4628" stopIfTrue="1" operator="greaterThan">
      <formula>3</formula>
    </cfRule>
  </conditionalFormatting>
  <conditionalFormatting sqref="AB85">
    <cfRule type="cellIs" dxfId="8705" priority="4627" stopIfTrue="1" operator="greaterThan">
      <formula>0.15</formula>
    </cfRule>
  </conditionalFormatting>
  <conditionalFormatting sqref="AC85">
    <cfRule type="cellIs" dxfId="8704" priority="4625" stopIfTrue="1" operator="greaterThan">
      <formula>0.001</formula>
    </cfRule>
    <cfRule type="cellIs" dxfId="8703" priority="4626" stopIfTrue="1" operator="greaterThan">
      <formula>0.001</formula>
    </cfRule>
  </conditionalFormatting>
  <conditionalFormatting sqref="AD85">
    <cfRule type="cellIs" dxfId="8702" priority="4624" stopIfTrue="1" operator="greaterThan">
      <formula>0.01</formula>
    </cfRule>
  </conditionalFormatting>
  <conditionalFormatting sqref="AE85">
    <cfRule type="cellIs" dxfId="8701" priority="4623" stopIfTrue="1" operator="greaterThan">
      <formula>100</formula>
    </cfRule>
  </conditionalFormatting>
  <conditionalFormatting sqref="AZ85">
    <cfRule type="cellIs" dxfId="8700" priority="4622" stopIfTrue="1" operator="greaterThan">
      <formula>1</formula>
    </cfRule>
  </conditionalFormatting>
  <conditionalFormatting sqref="BA85">
    <cfRule type="cellIs" dxfId="8699" priority="4621" stopIfTrue="1" operator="greaterThan">
      <formula>0.5</formula>
    </cfRule>
  </conditionalFormatting>
  <conditionalFormatting sqref="BG85">
    <cfRule type="cellIs" dxfId="8698" priority="4620" stopIfTrue="1" operator="greaterThan">
      <formula>0.021</formula>
    </cfRule>
  </conditionalFormatting>
  <conditionalFormatting sqref="AX85">
    <cfRule type="cellIs" dxfId="8697" priority="4619" stopIfTrue="1" operator="greaterThan">
      <formula>10</formula>
    </cfRule>
  </conditionalFormatting>
  <conditionalFormatting sqref="J85">
    <cfRule type="cellIs" dxfId="8696" priority="4618" stopIfTrue="1" operator="greaterThan">
      <formula>20</formula>
    </cfRule>
  </conditionalFormatting>
  <conditionalFormatting sqref="O85">
    <cfRule type="cellIs" dxfId="8695" priority="4617" stopIfTrue="1" operator="greaterThan">
      <formula>250</formula>
    </cfRule>
  </conditionalFormatting>
  <conditionalFormatting sqref="AG85">
    <cfRule type="cellIs" dxfId="8694" priority="4616" stopIfTrue="1" operator="greaterThan">
      <formula>200</formula>
    </cfRule>
  </conditionalFormatting>
  <conditionalFormatting sqref="AI86:AJ86">
    <cfRule type="cellIs" dxfId="8693" priority="4615" stopIfTrue="1" operator="greaterThan">
      <formula>20</formula>
    </cfRule>
  </conditionalFormatting>
  <conditionalFormatting sqref="BG86">
    <cfRule type="cellIs" dxfId="8692" priority="4614" stopIfTrue="1" operator="greaterThan">
      <formula>0.5</formula>
    </cfRule>
  </conditionalFormatting>
  <conditionalFormatting sqref="AZ86">
    <cfRule type="cellIs" dxfId="8691" priority="4613" stopIfTrue="1" operator="greaterThan">
      <formula>0.3</formula>
    </cfRule>
  </conditionalFormatting>
  <conditionalFormatting sqref="BA86 BC86:BD86">
    <cfRule type="cellIs" dxfId="8690" priority="4612" stopIfTrue="1" operator="greaterThan">
      <formula>0.15</formula>
    </cfRule>
  </conditionalFormatting>
  <conditionalFormatting sqref="BB86">
    <cfRule type="cellIs" dxfId="8689" priority="4611" stopIfTrue="1" operator="greaterThan">
      <formula>0.001</formula>
    </cfRule>
  </conditionalFormatting>
  <conditionalFormatting sqref="BE86">
    <cfRule type="cellIs" dxfId="8688" priority="4610" stopIfTrue="1" operator="greaterThan">
      <formula>200</formula>
    </cfRule>
  </conditionalFormatting>
  <conditionalFormatting sqref="BF86">
    <cfRule type="cellIs" dxfId="8687" priority="4609" stopIfTrue="1" operator="greaterThan">
      <formula>1000</formula>
    </cfRule>
  </conditionalFormatting>
  <conditionalFormatting sqref="K86">
    <cfRule type="cellIs" dxfId="8686" priority="4608" stopIfTrue="1" operator="greaterThan">
      <formula>1500</formula>
    </cfRule>
  </conditionalFormatting>
  <conditionalFormatting sqref="L86">
    <cfRule type="cellIs" dxfId="8685" priority="4607" stopIfTrue="1" operator="notBetween">
      <formula>6.5</formula>
      <formula>8.5</formula>
    </cfRule>
  </conditionalFormatting>
  <conditionalFormatting sqref="M86 AS86">
    <cfRule type="cellIs" dxfId="8684" priority="4606" stopIfTrue="1" operator="greaterThan">
      <formula>1000</formula>
    </cfRule>
  </conditionalFormatting>
  <conditionalFormatting sqref="T86">
    <cfRule type="cellIs" dxfId="8683" priority="4605" stopIfTrue="1" operator="greaterThan">
      <formula>400</formula>
    </cfRule>
  </conditionalFormatting>
  <conditionalFormatting sqref="P86">
    <cfRule type="cellIs" dxfId="8682" priority="4604" stopIfTrue="1" operator="greaterThan">
      <formula>500</formula>
    </cfRule>
  </conditionalFormatting>
  <conditionalFormatting sqref="Q86">
    <cfRule type="cellIs" dxfId="8681" priority="4603" stopIfTrue="1" operator="greaterThan">
      <formula>0.2</formula>
    </cfRule>
  </conditionalFormatting>
  <conditionalFormatting sqref="R86:S86">
    <cfRule type="cellIs" dxfId="8680" priority="4602" stopIfTrue="1" operator="greaterThan">
      <formula>0.1</formula>
    </cfRule>
  </conditionalFormatting>
  <conditionalFormatting sqref="U86 Z86 AF86">
    <cfRule type="cellIs" dxfId="8679" priority="4601" stopIfTrue="1" operator="greaterThan">
      <formula>0.05</formula>
    </cfRule>
  </conditionalFormatting>
  <conditionalFormatting sqref="V86">
    <cfRule type="cellIs" dxfId="8678" priority="4600" stopIfTrue="1" operator="greaterThan">
      <formula>0.005</formula>
    </cfRule>
  </conditionalFormatting>
  <conditionalFormatting sqref="W86">
    <cfRule type="cellIs" dxfId="8677" priority="4599" stopIfTrue="1" operator="greaterThan">
      <formula>30</formula>
    </cfRule>
  </conditionalFormatting>
  <conditionalFormatting sqref="X86 AL86">
    <cfRule type="cellIs" dxfId="8676" priority="4598" stopIfTrue="1" operator="greaterThan">
      <formula>5</formula>
    </cfRule>
  </conditionalFormatting>
  <conditionalFormatting sqref="Y86">
    <cfRule type="cellIs" dxfId="8675" priority="4597" stopIfTrue="1" operator="greaterThan">
      <formula>2</formula>
    </cfRule>
  </conditionalFormatting>
  <conditionalFormatting sqref="AA86">
    <cfRule type="cellIs" dxfId="8674" priority="4596" stopIfTrue="1" operator="greaterThan">
      <formula>3</formula>
    </cfRule>
  </conditionalFormatting>
  <conditionalFormatting sqref="AB86">
    <cfRule type="cellIs" dxfId="8673" priority="4595" stopIfTrue="1" operator="greaterThan">
      <formula>0.15</formula>
    </cfRule>
  </conditionalFormatting>
  <conditionalFormatting sqref="AC86">
    <cfRule type="cellIs" dxfId="8672" priority="4593" stopIfTrue="1" operator="greaterThan">
      <formula>0.001</formula>
    </cfRule>
    <cfRule type="cellIs" dxfId="8671" priority="4594" stopIfTrue="1" operator="greaterThan">
      <formula>0.001</formula>
    </cfRule>
  </conditionalFormatting>
  <conditionalFormatting sqref="AD86">
    <cfRule type="cellIs" dxfId="8670" priority="4592" stopIfTrue="1" operator="greaterThan">
      <formula>0.01</formula>
    </cfRule>
  </conditionalFormatting>
  <conditionalFormatting sqref="AE86">
    <cfRule type="cellIs" dxfId="8669" priority="4591" stopIfTrue="1" operator="greaterThan">
      <formula>100</formula>
    </cfRule>
  </conditionalFormatting>
  <conditionalFormatting sqref="AZ86">
    <cfRule type="cellIs" dxfId="8668" priority="4590" stopIfTrue="1" operator="greaterThan">
      <formula>1</formula>
    </cfRule>
  </conditionalFormatting>
  <conditionalFormatting sqref="BA86">
    <cfRule type="cellIs" dxfId="8667" priority="4589" stopIfTrue="1" operator="greaterThan">
      <formula>0.5</formula>
    </cfRule>
  </conditionalFormatting>
  <conditionalFormatting sqref="BG86">
    <cfRule type="cellIs" dxfId="8666" priority="4588" stopIfTrue="1" operator="greaterThan">
      <formula>0.021</formula>
    </cfRule>
  </conditionalFormatting>
  <conditionalFormatting sqref="AX86">
    <cfRule type="cellIs" dxfId="8665" priority="4587" stopIfTrue="1" operator="greaterThan">
      <formula>10</formula>
    </cfRule>
  </conditionalFormatting>
  <conditionalFormatting sqref="J86">
    <cfRule type="cellIs" dxfId="8664" priority="4586" stopIfTrue="1" operator="greaterThan">
      <formula>20</formula>
    </cfRule>
  </conditionalFormatting>
  <conditionalFormatting sqref="O86">
    <cfRule type="cellIs" dxfId="8663" priority="4585" stopIfTrue="1" operator="greaterThan">
      <formula>250</formula>
    </cfRule>
  </conditionalFormatting>
  <conditionalFormatting sqref="AG86">
    <cfRule type="cellIs" dxfId="8662" priority="4584" stopIfTrue="1" operator="greaterThan">
      <formula>200</formula>
    </cfRule>
  </conditionalFormatting>
  <conditionalFormatting sqref="AI87:AJ87">
    <cfRule type="cellIs" dxfId="8661" priority="4583" stopIfTrue="1" operator="greaterThan">
      <formula>20</formula>
    </cfRule>
  </conditionalFormatting>
  <conditionalFormatting sqref="BG87">
    <cfRule type="cellIs" dxfId="8660" priority="4582" stopIfTrue="1" operator="greaterThan">
      <formula>0.5</formula>
    </cfRule>
  </conditionalFormatting>
  <conditionalFormatting sqref="AZ87">
    <cfRule type="cellIs" dxfId="8659" priority="4581" stopIfTrue="1" operator="greaterThan">
      <formula>0.3</formula>
    </cfRule>
  </conditionalFormatting>
  <conditionalFormatting sqref="BA87 BC87:BD87">
    <cfRule type="cellIs" dxfId="8658" priority="4580" stopIfTrue="1" operator="greaterThan">
      <formula>0.15</formula>
    </cfRule>
  </conditionalFormatting>
  <conditionalFormatting sqref="BB87">
    <cfRule type="cellIs" dxfId="8657" priority="4579" stopIfTrue="1" operator="greaterThan">
      <formula>0.001</formula>
    </cfRule>
  </conditionalFormatting>
  <conditionalFormatting sqref="BE87">
    <cfRule type="cellIs" dxfId="8656" priority="4578" stopIfTrue="1" operator="greaterThan">
      <formula>200</formula>
    </cfRule>
  </conditionalFormatting>
  <conditionalFormatting sqref="BF87">
    <cfRule type="cellIs" dxfId="8655" priority="4577" stopIfTrue="1" operator="greaterThan">
      <formula>1000</formula>
    </cfRule>
  </conditionalFormatting>
  <conditionalFormatting sqref="K87">
    <cfRule type="cellIs" dxfId="8654" priority="4576" stopIfTrue="1" operator="greaterThan">
      <formula>1500</formula>
    </cfRule>
  </conditionalFormatting>
  <conditionalFormatting sqref="L87">
    <cfRule type="cellIs" dxfId="8653" priority="4575" stopIfTrue="1" operator="notBetween">
      <formula>6.5</formula>
      <formula>8.5</formula>
    </cfRule>
  </conditionalFormatting>
  <conditionalFormatting sqref="M87 AS87">
    <cfRule type="cellIs" dxfId="8652" priority="4574" stopIfTrue="1" operator="greaterThan">
      <formula>1000</formula>
    </cfRule>
  </conditionalFormatting>
  <conditionalFormatting sqref="T87">
    <cfRule type="cellIs" dxfId="8651" priority="4573" stopIfTrue="1" operator="greaterThan">
      <formula>400</formula>
    </cfRule>
  </conditionalFormatting>
  <conditionalFormatting sqref="P87">
    <cfRule type="cellIs" dxfId="8650" priority="4572" stopIfTrue="1" operator="greaterThan">
      <formula>500</formula>
    </cfRule>
  </conditionalFormatting>
  <conditionalFormatting sqref="Q87">
    <cfRule type="cellIs" dxfId="8649" priority="4571" stopIfTrue="1" operator="greaterThan">
      <formula>0.2</formula>
    </cfRule>
  </conditionalFormatting>
  <conditionalFormatting sqref="R87:S87">
    <cfRule type="cellIs" dxfId="8648" priority="4570" stopIfTrue="1" operator="greaterThan">
      <formula>0.1</formula>
    </cfRule>
  </conditionalFormatting>
  <conditionalFormatting sqref="U87 Z87 AF87">
    <cfRule type="cellIs" dxfId="8647" priority="4569" stopIfTrue="1" operator="greaterThan">
      <formula>0.05</formula>
    </cfRule>
  </conditionalFormatting>
  <conditionalFormatting sqref="V87">
    <cfRule type="cellIs" dxfId="8646" priority="4568" stopIfTrue="1" operator="greaterThan">
      <formula>0.005</formula>
    </cfRule>
  </conditionalFormatting>
  <conditionalFormatting sqref="W87">
    <cfRule type="cellIs" dxfId="8645" priority="4567" stopIfTrue="1" operator="greaterThan">
      <formula>30</formula>
    </cfRule>
  </conditionalFormatting>
  <conditionalFormatting sqref="X87 AL87">
    <cfRule type="cellIs" dxfId="8644" priority="4566" stopIfTrue="1" operator="greaterThan">
      <formula>5</formula>
    </cfRule>
  </conditionalFormatting>
  <conditionalFormatting sqref="Y87">
    <cfRule type="cellIs" dxfId="8643" priority="4565" stopIfTrue="1" operator="greaterThan">
      <formula>2</formula>
    </cfRule>
  </conditionalFormatting>
  <conditionalFormatting sqref="AA87">
    <cfRule type="cellIs" dxfId="8642" priority="4564" stopIfTrue="1" operator="greaterThan">
      <formula>3</formula>
    </cfRule>
  </conditionalFormatting>
  <conditionalFormatting sqref="AB87">
    <cfRule type="cellIs" dxfId="8641" priority="4563" stopIfTrue="1" operator="greaterThan">
      <formula>0.15</formula>
    </cfRule>
  </conditionalFormatting>
  <conditionalFormatting sqref="AC87">
    <cfRule type="cellIs" dxfId="8640" priority="4561" stopIfTrue="1" operator="greaterThan">
      <formula>0.001</formula>
    </cfRule>
    <cfRule type="cellIs" dxfId="8639" priority="4562" stopIfTrue="1" operator="greaterThan">
      <formula>0.001</formula>
    </cfRule>
  </conditionalFormatting>
  <conditionalFormatting sqref="AD87">
    <cfRule type="cellIs" dxfId="8638" priority="4560" stopIfTrue="1" operator="greaterThan">
      <formula>0.01</formula>
    </cfRule>
  </conditionalFormatting>
  <conditionalFormatting sqref="AE87">
    <cfRule type="cellIs" dxfId="8637" priority="4559" stopIfTrue="1" operator="greaterThan">
      <formula>100</formula>
    </cfRule>
  </conditionalFormatting>
  <conditionalFormatting sqref="AZ87">
    <cfRule type="cellIs" dxfId="8636" priority="4558" stopIfTrue="1" operator="greaterThan">
      <formula>1</formula>
    </cfRule>
  </conditionalFormatting>
  <conditionalFormatting sqref="BA87">
    <cfRule type="cellIs" dxfId="8635" priority="4557" stopIfTrue="1" operator="greaterThan">
      <formula>0.5</formula>
    </cfRule>
  </conditionalFormatting>
  <conditionalFormatting sqref="BG87">
    <cfRule type="cellIs" dxfId="8634" priority="4556" stopIfTrue="1" operator="greaterThan">
      <formula>0.021</formula>
    </cfRule>
  </conditionalFormatting>
  <conditionalFormatting sqref="AX87">
    <cfRule type="cellIs" dxfId="8633" priority="4555" stopIfTrue="1" operator="greaterThan">
      <formula>10</formula>
    </cfRule>
  </conditionalFormatting>
  <conditionalFormatting sqref="J87">
    <cfRule type="cellIs" dxfId="8632" priority="4554" stopIfTrue="1" operator="greaterThan">
      <formula>20</formula>
    </cfRule>
  </conditionalFormatting>
  <conditionalFormatting sqref="O87">
    <cfRule type="cellIs" dxfId="8631" priority="4553" stopIfTrue="1" operator="greaterThan">
      <formula>250</formula>
    </cfRule>
  </conditionalFormatting>
  <conditionalFormatting sqref="AG87">
    <cfRule type="cellIs" dxfId="8630" priority="4552" stopIfTrue="1" operator="greaterThan">
      <formula>200</formula>
    </cfRule>
  </conditionalFormatting>
  <conditionalFormatting sqref="AI88:AJ88">
    <cfRule type="cellIs" dxfId="8629" priority="4551" stopIfTrue="1" operator="greaterThan">
      <formula>20</formula>
    </cfRule>
  </conditionalFormatting>
  <conditionalFormatting sqref="BG88">
    <cfRule type="cellIs" dxfId="8628" priority="4550" stopIfTrue="1" operator="greaterThan">
      <formula>0.5</formula>
    </cfRule>
  </conditionalFormatting>
  <conditionalFormatting sqref="AZ88">
    <cfRule type="cellIs" dxfId="8627" priority="4549" stopIfTrue="1" operator="greaterThan">
      <formula>0.3</formula>
    </cfRule>
  </conditionalFormatting>
  <conditionalFormatting sqref="BA88 BC88:BD88">
    <cfRule type="cellIs" dxfId="8626" priority="4548" stopIfTrue="1" operator="greaterThan">
      <formula>0.15</formula>
    </cfRule>
  </conditionalFormatting>
  <conditionalFormatting sqref="BB88">
    <cfRule type="cellIs" dxfId="8625" priority="4547" stopIfTrue="1" operator="greaterThan">
      <formula>0.001</formula>
    </cfRule>
  </conditionalFormatting>
  <conditionalFormatting sqref="BE88">
    <cfRule type="cellIs" dxfId="8624" priority="4546" stopIfTrue="1" operator="greaterThan">
      <formula>200</formula>
    </cfRule>
  </conditionalFormatting>
  <conditionalFormatting sqref="BF88">
    <cfRule type="cellIs" dxfId="8623" priority="4545" stopIfTrue="1" operator="greaterThan">
      <formula>1000</formula>
    </cfRule>
  </conditionalFormatting>
  <conditionalFormatting sqref="K88">
    <cfRule type="cellIs" dxfId="8622" priority="4544" stopIfTrue="1" operator="greaterThan">
      <formula>1500</formula>
    </cfRule>
  </conditionalFormatting>
  <conditionalFormatting sqref="L88">
    <cfRule type="cellIs" dxfId="8621" priority="4543" stopIfTrue="1" operator="notBetween">
      <formula>6.5</formula>
      <formula>8.5</formula>
    </cfRule>
  </conditionalFormatting>
  <conditionalFormatting sqref="M88 AS88">
    <cfRule type="cellIs" dxfId="8620" priority="4542" stopIfTrue="1" operator="greaterThan">
      <formula>1000</formula>
    </cfRule>
  </conditionalFormatting>
  <conditionalFormatting sqref="T88">
    <cfRule type="cellIs" dxfId="8619" priority="4541" stopIfTrue="1" operator="greaterThan">
      <formula>400</formula>
    </cfRule>
  </conditionalFormatting>
  <conditionalFormatting sqref="P88">
    <cfRule type="cellIs" dxfId="8618" priority="4540" stopIfTrue="1" operator="greaterThan">
      <formula>500</formula>
    </cfRule>
  </conditionalFormatting>
  <conditionalFormatting sqref="Q88">
    <cfRule type="cellIs" dxfId="8617" priority="4539" stopIfTrue="1" operator="greaterThan">
      <formula>0.2</formula>
    </cfRule>
  </conditionalFormatting>
  <conditionalFormatting sqref="R88:S88">
    <cfRule type="cellIs" dxfId="8616" priority="4538" stopIfTrue="1" operator="greaterThan">
      <formula>0.1</formula>
    </cfRule>
  </conditionalFormatting>
  <conditionalFormatting sqref="U88 Z88 AF88">
    <cfRule type="cellIs" dxfId="8615" priority="4537" stopIfTrue="1" operator="greaterThan">
      <formula>0.05</formula>
    </cfRule>
  </conditionalFormatting>
  <conditionalFormatting sqref="V88">
    <cfRule type="cellIs" dxfId="8614" priority="4536" stopIfTrue="1" operator="greaterThan">
      <formula>0.005</formula>
    </cfRule>
  </conditionalFormatting>
  <conditionalFormatting sqref="W88">
    <cfRule type="cellIs" dxfId="8613" priority="4535" stopIfTrue="1" operator="greaterThan">
      <formula>30</formula>
    </cfRule>
  </conditionalFormatting>
  <conditionalFormatting sqref="X88 AL88">
    <cfRule type="cellIs" dxfId="8612" priority="4534" stopIfTrue="1" operator="greaterThan">
      <formula>5</formula>
    </cfRule>
  </conditionalFormatting>
  <conditionalFormatting sqref="Y88">
    <cfRule type="cellIs" dxfId="8611" priority="4533" stopIfTrue="1" operator="greaterThan">
      <formula>2</formula>
    </cfRule>
  </conditionalFormatting>
  <conditionalFormatting sqref="AA88">
    <cfRule type="cellIs" dxfId="8610" priority="4532" stopIfTrue="1" operator="greaterThan">
      <formula>3</formula>
    </cfRule>
  </conditionalFormatting>
  <conditionalFormatting sqref="AB88">
    <cfRule type="cellIs" dxfId="8609" priority="4531" stopIfTrue="1" operator="greaterThan">
      <formula>0.15</formula>
    </cfRule>
  </conditionalFormatting>
  <conditionalFormatting sqref="AC88">
    <cfRule type="cellIs" dxfId="8608" priority="4529" stopIfTrue="1" operator="greaterThan">
      <formula>0.001</formula>
    </cfRule>
    <cfRule type="cellIs" dxfId="8607" priority="4530" stopIfTrue="1" operator="greaterThan">
      <formula>0.001</formula>
    </cfRule>
  </conditionalFormatting>
  <conditionalFormatting sqref="AD88">
    <cfRule type="cellIs" dxfId="8606" priority="4528" stopIfTrue="1" operator="greaterThan">
      <formula>0.01</formula>
    </cfRule>
  </conditionalFormatting>
  <conditionalFormatting sqref="AE88">
    <cfRule type="cellIs" dxfId="8605" priority="4527" stopIfTrue="1" operator="greaterThan">
      <formula>100</formula>
    </cfRule>
  </conditionalFormatting>
  <conditionalFormatting sqref="AZ88">
    <cfRule type="cellIs" dxfId="8604" priority="4526" stopIfTrue="1" operator="greaterThan">
      <formula>1</formula>
    </cfRule>
  </conditionalFormatting>
  <conditionalFormatting sqref="BA88">
    <cfRule type="cellIs" dxfId="8603" priority="4525" stopIfTrue="1" operator="greaterThan">
      <formula>0.5</formula>
    </cfRule>
  </conditionalFormatting>
  <conditionalFormatting sqref="BG88">
    <cfRule type="cellIs" dxfId="8602" priority="4524" stopIfTrue="1" operator="greaterThan">
      <formula>0.021</formula>
    </cfRule>
  </conditionalFormatting>
  <conditionalFormatting sqref="AX88">
    <cfRule type="cellIs" dxfId="8601" priority="4523" stopIfTrue="1" operator="greaterThan">
      <formula>10</formula>
    </cfRule>
  </conditionalFormatting>
  <conditionalFormatting sqref="J88">
    <cfRule type="cellIs" dxfId="8600" priority="4522" stopIfTrue="1" operator="greaterThan">
      <formula>20</formula>
    </cfRule>
  </conditionalFormatting>
  <conditionalFormatting sqref="O88">
    <cfRule type="cellIs" dxfId="8599" priority="4521" stopIfTrue="1" operator="greaterThan">
      <formula>250</formula>
    </cfRule>
  </conditionalFormatting>
  <conditionalFormatting sqref="AG88">
    <cfRule type="cellIs" dxfId="8598" priority="4520" stopIfTrue="1" operator="greaterThan">
      <formula>200</formula>
    </cfRule>
  </conditionalFormatting>
  <conditionalFormatting sqref="AI89:AJ89">
    <cfRule type="cellIs" dxfId="8597" priority="4519" stopIfTrue="1" operator="greaterThan">
      <formula>20</formula>
    </cfRule>
  </conditionalFormatting>
  <conditionalFormatting sqref="BG89">
    <cfRule type="cellIs" dxfId="8596" priority="4518" stopIfTrue="1" operator="greaterThan">
      <formula>0.5</formula>
    </cfRule>
  </conditionalFormatting>
  <conditionalFormatting sqref="AZ89">
    <cfRule type="cellIs" dxfId="8595" priority="4517" stopIfTrue="1" operator="greaterThan">
      <formula>0.3</formula>
    </cfRule>
  </conditionalFormatting>
  <conditionalFormatting sqref="BC89:BD89 BA89">
    <cfRule type="cellIs" dxfId="8594" priority="4516" stopIfTrue="1" operator="greaterThan">
      <formula>0.15</formula>
    </cfRule>
  </conditionalFormatting>
  <conditionalFormatting sqref="BB89">
    <cfRule type="cellIs" dxfId="8593" priority="4515" stopIfTrue="1" operator="greaterThan">
      <formula>0.001</formula>
    </cfRule>
  </conditionalFormatting>
  <conditionalFormatting sqref="BE89">
    <cfRule type="cellIs" dxfId="8592" priority="4514" stopIfTrue="1" operator="greaterThan">
      <formula>200</formula>
    </cfRule>
  </conditionalFormatting>
  <conditionalFormatting sqref="BF89">
    <cfRule type="cellIs" dxfId="8591" priority="4513" stopIfTrue="1" operator="greaterThan">
      <formula>1000</formula>
    </cfRule>
  </conditionalFormatting>
  <conditionalFormatting sqref="K89">
    <cfRule type="cellIs" dxfId="8590" priority="4512" stopIfTrue="1" operator="greaterThan">
      <formula>1500</formula>
    </cfRule>
  </conditionalFormatting>
  <conditionalFormatting sqref="L89">
    <cfRule type="cellIs" dxfId="8589" priority="4511" stopIfTrue="1" operator="notBetween">
      <formula>6.5</formula>
      <formula>8.5</formula>
    </cfRule>
  </conditionalFormatting>
  <conditionalFormatting sqref="AS89 M89">
    <cfRule type="cellIs" dxfId="8588" priority="4510" stopIfTrue="1" operator="greaterThan">
      <formula>1000</formula>
    </cfRule>
  </conditionalFormatting>
  <conditionalFormatting sqref="T89">
    <cfRule type="cellIs" dxfId="8587" priority="4509" stopIfTrue="1" operator="greaterThan">
      <formula>400</formula>
    </cfRule>
  </conditionalFormatting>
  <conditionalFormatting sqref="P89">
    <cfRule type="cellIs" dxfId="8586" priority="4508" stopIfTrue="1" operator="greaterThan">
      <formula>500</formula>
    </cfRule>
  </conditionalFormatting>
  <conditionalFormatting sqref="Q89">
    <cfRule type="cellIs" dxfId="8585" priority="4507" stopIfTrue="1" operator="greaterThan">
      <formula>0.2</formula>
    </cfRule>
  </conditionalFormatting>
  <conditionalFormatting sqref="R89:S89">
    <cfRule type="cellIs" dxfId="8584" priority="4506" stopIfTrue="1" operator="greaterThan">
      <formula>0.1</formula>
    </cfRule>
  </conditionalFormatting>
  <conditionalFormatting sqref="AF89 Z89 U89">
    <cfRule type="cellIs" dxfId="8583" priority="4505" stopIfTrue="1" operator="greaterThan">
      <formula>0.05</formula>
    </cfRule>
  </conditionalFormatting>
  <conditionalFormatting sqref="V89">
    <cfRule type="cellIs" dxfId="8582" priority="4504" stopIfTrue="1" operator="greaterThan">
      <formula>0.005</formula>
    </cfRule>
  </conditionalFormatting>
  <conditionalFormatting sqref="W89">
    <cfRule type="cellIs" dxfId="8581" priority="4503" stopIfTrue="1" operator="greaterThan">
      <formula>30</formula>
    </cfRule>
  </conditionalFormatting>
  <conditionalFormatting sqref="AL89 X89">
    <cfRule type="cellIs" dxfId="8580" priority="4502" stopIfTrue="1" operator="greaterThan">
      <formula>5</formula>
    </cfRule>
  </conditionalFormatting>
  <conditionalFormatting sqref="Y89">
    <cfRule type="cellIs" dxfId="8579" priority="4501" stopIfTrue="1" operator="greaterThan">
      <formula>2</formula>
    </cfRule>
  </conditionalFormatting>
  <conditionalFormatting sqref="AA89">
    <cfRule type="cellIs" dxfId="8578" priority="4500" stopIfTrue="1" operator="greaterThan">
      <formula>3</formula>
    </cfRule>
  </conditionalFormatting>
  <conditionalFormatting sqref="AB89">
    <cfRule type="cellIs" dxfId="8577" priority="4499" stopIfTrue="1" operator="greaterThan">
      <formula>0.15</formula>
    </cfRule>
  </conditionalFormatting>
  <conditionalFormatting sqref="AC89">
    <cfRule type="cellIs" dxfId="8576" priority="4497" stopIfTrue="1" operator="greaterThan">
      <formula>0.001</formula>
    </cfRule>
    <cfRule type="cellIs" dxfId="8575" priority="4498" stopIfTrue="1" operator="greaterThan">
      <formula>0.001</formula>
    </cfRule>
  </conditionalFormatting>
  <conditionalFormatting sqref="AD89">
    <cfRule type="cellIs" dxfId="8574" priority="4496" stopIfTrue="1" operator="greaterThan">
      <formula>0.01</formula>
    </cfRule>
  </conditionalFormatting>
  <conditionalFormatting sqref="AE89">
    <cfRule type="cellIs" dxfId="8573" priority="4495" stopIfTrue="1" operator="greaterThan">
      <formula>100</formula>
    </cfRule>
  </conditionalFormatting>
  <conditionalFormatting sqref="AZ89">
    <cfRule type="cellIs" dxfId="8572" priority="4494" stopIfTrue="1" operator="greaterThan">
      <formula>1</formula>
    </cfRule>
  </conditionalFormatting>
  <conditionalFormatting sqref="BA89">
    <cfRule type="cellIs" dxfId="8571" priority="4493" stopIfTrue="1" operator="greaterThan">
      <formula>0.5</formula>
    </cfRule>
  </conditionalFormatting>
  <conditionalFormatting sqref="BG89">
    <cfRule type="cellIs" dxfId="8570" priority="4492" stopIfTrue="1" operator="greaterThan">
      <formula>0.021</formula>
    </cfRule>
  </conditionalFormatting>
  <conditionalFormatting sqref="AX89">
    <cfRule type="cellIs" dxfId="8569" priority="4491" stopIfTrue="1" operator="greaterThan">
      <formula>10</formula>
    </cfRule>
  </conditionalFormatting>
  <conditionalFormatting sqref="J89">
    <cfRule type="cellIs" dxfId="8568" priority="4490" stopIfTrue="1" operator="greaterThan">
      <formula>20</formula>
    </cfRule>
  </conditionalFormatting>
  <conditionalFormatting sqref="O89">
    <cfRule type="cellIs" dxfId="8567" priority="4489" stopIfTrue="1" operator="greaterThan">
      <formula>250</formula>
    </cfRule>
  </conditionalFormatting>
  <conditionalFormatting sqref="AG89">
    <cfRule type="cellIs" dxfId="8566" priority="4488" stopIfTrue="1" operator="greaterThan">
      <formula>200</formula>
    </cfRule>
  </conditionalFormatting>
  <conditionalFormatting sqref="AI90:AJ90">
    <cfRule type="cellIs" dxfId="8565" priority="4487" stopIfTrue="1" operator="greaterThan">
      <formula>20</formula>
    </cfRule>
  </conditionalFormatting>
  <conditionalFormatting sqref="BG90">
    <cfRule type="cellIs" dxfId="8564" priority="4486" stopIfTrue="1" operator="greaterThan">
      <formula>0.5</formula>
    </cfRule>
  </conditionalFormatting>
  <conditionalFormatting sqref="AZ90">
    <cfRule type="cellIs" dxfId="8563" priority="4485" stopIfTrue="1" operator="greaterThan">
      <formula>0.3</formula>
    </cfRule>
  </conditionalFormatting>
  <conditionalFormatting sqref="BC90:BD90 BA90">
    <cfRule type="cellIs" dxfId="8562" priority="4484" stopIfTrue="1" operator="greaterThan">
      <formula>0.15</formula>
    </cfRule>
  </conditionalFormatting>
  <conditionalFormatting sqref="BB90">
    <cfRule type="cellIs" dxfId="8561" priority="4483" stopIfTrue="1" operator="greaterThan">
      <formula>0.001</formula>
    </cfRule>
  </conditionalFormatting>
  <conditionalFormatting sqref="BE90">
    <cfRule type="cellIs" dxfId="8560" priority="4482" stopIfTrue="1" operator="greaterThan">
      <formula>200</formula>
    </cfRule>
  </conditionalFormatting>
  <conditionalFormatting sqref="BF90">
    <cfRule type="cellIs" dxfId="8559" priority="4481" stopIfTrue="1" operator="greaterThan">
      <formula>1000</formula>
    </cfRule>
  </conditionalFormatting>
  <conditionalFormatting sqref="K90">
    <cfRule type="cellIs" dxfId="8558" priority="4480" stopIfTrue="1" operator="greaterThan">
      <formula>1500</formula>
    </cfRule>
  </conditionalFormatting>
  <conditionalFormatting sqref="L90">
    <cfRule type="cellIs" dxfId="8557" priority="4479" stopIfTrue="1" operator="notBetween">
      <formula>6.5</formula>
      <formula>8.5</formula>
    </cfRule>
  </conditionalFormatting>
  <conditionalFormatting sqref="AS90 M90">
    <cfRule type="cellIs" dxfId="8556" priority="4478" stopIfTrue="1" operator="greaterThan">
      <formula>1000</formula>
    </cfRule>
  </conditionalFormatting>
  <conditionalFormatting sqref="T90">
    <cfRule type="cellIs" dxfId="8555" priority="4477" stopIfTrue="1" operator="greaterThan">
      <formula>400</formula>
    </cfRule>
  </conditionalFormatting>
  <conditionalFormatting sqref="P90">
    <cfRule type="cellIs" dxfId="8554" priority="4476" stopIfTrue="1" operator="greaterThan">
      <formula>500</formula>
    </cfRule>
  </conditionalFormatting>
  <conditionalFormatting sqref="Q90">
    <cfRule type="cellIs" dxfId="8553" priority="4475" stopIfTrue="1" operator="greaterThan">
      <formula>0.2</formula>
    </cfRule>
  </conditionalFormatting>
  <conditionalFormatting sqref="R90:S90">
    <cfRule type="cellIs" dxfId="8552" priority="4474" stopIfTrue="1" operator="greaterThan">
      <formula>0.1</formula>
    </cfRule>
  </conditionalFormatting>
  <conditionalFormatting sqref="AF90 Z90 U90">
    <cfRule type="cellIs" dxfId="8551" priority="4473" stopIfTrue="1" operator="greaterThan">
      <formula>0.05</formula>
    </cfRule>
  </conditionalFormatting>
  <conditionalFormatting sqref="V90">
    <cfRule type="cellIs" dxfId="8550" priority="4472" stopIfTrue="1" operator="greaterThan">
      <formula>0.005</formula>
    </cfRule>
  </conditionalFormatting>
  <conditionalFormatting sqref="W90">
    <cfRule type="cellIs" dxfId="8549" priority="4471" stopIfTrue="1" operator="greaterThan">
      <formula>30</formula>
    </cfRule>
  </conditionalFormatting>
  <conditionalFormatting sqref="AL90 X90">
    <cfRule type="cellIs" dxfId="8548" priority="4470" stopIfTrue="1" operator="greaterThan">
      <formula>5</formula>
    </cfRule>
  </conditionalFormatting>
  <conditionalFormatting sqref="Y90">
    <cfRule type="cellIs" dxfId="8547" priority="4469" stopIfTrue="1" operator="greaterThan">
      <formula>2</formula>
    </cfRule>
  </conditionalFormatting>
  <conditionalFormatting sqref="AA90">
    <cfRule type="cellIs" dxfId="8546" priority="4468" stopIfTrue="1" operator="greaterThan">
      <formula>3</formula>
    </cfRule>
  </conditionalFormatting>
  <conditionalFormatting sqref="AB90">
    <cfRule type="cellIs" dxfId="8545" priority="4467" stopIfTrue="1" operator="greaterThan">
      <formula>0.15</formula>
    </cfRule>
  </conditionalFormatting>
  <conditionalFormatting sqref="AC90">
    <cfRule type="cellIs" dxfId="8544" priority="4465" stopIfTrue="1" operator="greaterThan">
      <formula>0.001</formula>
    </cfRule>
    <cfRule type="cellIs" dxfId="8543" priority="4466" stopIfTrue="1" operator="greaterThan">
      <formula>0.001</formula>
    </cfRule>
  </conditionalFormatting>
  <conditionalFormatting sqref="AD90">
    <cfRule type="cellIs" dxfId="8542" priority="4464" stopIfTrue="1" operator="greaterThan">
      <formula>0.01</formula>
    </cfRule>
  </conditionalFormatting>
  <conditionalFormatting sqref="AE90">
    <cfRule type="cellIs" dxfId="8541" priority="4463" stopIfTrue="1" operator="greaterThan">
      <formula>100</formula>
    </cfRule>
  </conditionalFormatting>
  <conditionalFormatting sqref="AZ90">
    <cfRule type="cellIs" dxfId="8540" priority="4462" stopIfTrue="1" operator="greaterThan">
      <formula>1</formula>
    </cfRule>
  </conditionalFormatting>
  <conditionalFormatting sqref="BA90">
    <cfRule type="cellIs" dxfId="8539" priority="4461" stopIfTrue="1" operator="greaterThan">
      <formula>0.5</formula>
    </cfRule>
  </conditionalFormatting>
  <conditionalFormatting sqref="BG90">
    <cfRule type="cellIs" dxfId="8538" priority="4460" stopIfTrue="1" operator="greaterThan">
      <formula>0.021</formula>
    </cfRule>
  </conditionalFormatting>
  <conditionalFormatting sqref="AX90">
    <cfRule type="cellIs" dxfId="8537" priority="4459" stopIfTrue="1" operator="greaterThan">
      <formula>10</formula>
    </cfRule>
  </conditionalFormatting>
  <conditionalFormatting sqref="J90">
    <cfRule type="cellIs" dxfId="8536" priority="4458" stopIfTrue="1" operator="greaterThan">
      <formula>20</formula>
    </cfRule>
  </conditionalFormatting>
  <conditionalFormatting sqref="O90">
    <cfRule type="cellIs" dxfId="8535" priority="4457" stopIfTrue="1" operator="greaterThan">
      <formula>250</formula>
    </cfRule>
  </conditionalFormatting>
  <conditionalFormatting sqref="AG90">
    <cfRule type="cellIs" dxfId="8534" priority="4456" stopIfTrue="1" operator="greaterThan">
      <formula>200</formula>
    </cfRule>
  </conditionalFormatting>
  <conditionalFormatting sqref="AI91:AJ91">
    <cfRule type="cellIs" dxfId="8533" priority="4455" stopIfTrue="1" operator="greaterThan">
      <formula>20</formula>
    </cfRule>
  </conditionalFormatting>
  <conditionalFormatting sqref="BG91">
    <cfRule type="cellIs" dxfId="8532" priority="4454" stopIfTrue="1" operator="greaterThan">
      <formula>0.5</formula>
    </cfRule>
  </conditionalFormatting>
  <conditionalFormatting sqref="AZ91">
    <cfRule type="cellIs" dxfId="8531" priority="4453" stopIfTrue="1" operator="greaterThan">
      <formula>0.3</formula>
    </cfRule>
  </conditionalFormatting>
  <conditionalFormatting sqref="BC91:BD91 BA91">
    <cfRule type="cellIs" dxfId="8530" priority="4452" stopIfTrue="1" operator="greaterThan">
      <formula>0.15</formula>
    </cfRule>
  </conditionalFormatting>
  <conditionalFormatting sqref="BB91">
    <cfRule type="cellIs" dxfId="8529" priority="4451" stopIfTrue="1" operator="greaterThan">
      <formula>0.001</formula>
    </cfRule>
  </conditionalFormatting>
  <conditionalFormatting sqref="BE91">
    <cfRule type="cellIs" dxfId="8528" priority="4450" stopIfTrue="1" operator="greaterThan">
      <formula>200</formula>
    </cfRule>
  </conditionalFormatting>
  <conditionalFormatting sqref="BF91">
    <cfRule type="cellIs" dxfId="8527" priority="4449" stopIfTrue="1" operator="greaterThan">
      <formula>1000</formula>
    </cfRule>
  </conditionalFormatting>
  <conditionalFormatting sqref="K91">
    <cfRule type="cellIs" dxfId="8526" priority="4448" stopIfTrue="1" operator="greaterThan">
      <formula>1500</formula>
    </cfRule>
  </conditionalFormatting>
  <conditionalFormatting sqref="L91">
    <cfRule type="cellIs" dxfId="8525" priority="4447" stopIfTrue="1" operator="notBetween">
      <formula>6.5</formula>
      <formula>8.5</formula>
    </cfRule>
  </conditionalFormatting>
  <conditionalFormatting sqref="AS91 M91">
    <cfRule type="cellIs" dxfId="8524" priority="4446" stopIfTrue="1" operator="greaterThan">
      <formula>1000</formula>
    </cfRule>
  </conditionalFormatting>
  <conditionalFormatting sqref="T91">
    <cfRule type="cellIs" dxfId="8523" priority="4445" stopIfTrue="1" operator="greaterThan">
      <formula>400</formula>
    </cfRule>
  </conditionalFormatting>
  <conditionalFormatting sqref="P91">
    <cfRule type="cellIs" dxfId="8522" priority="4444" stopIfTrue="1" operator="greaterThan">
      <formula>500</formula>
    </cfRule>
  </conditionalFormatting>
  <conditionalFormatting sqref="Q91">
    <cfRule type="cellIs" dxfId="8521" priority="4443" stopIfTrue="1" operator="greaterThan">
      <formula>0.2</formula>
    </cfRule>
  </conditionalFormatting>
  <conditionalFormatting sqref="R91:S91">
    <cfRule type="cellIs" dxfId="8520" priority="4442" stopIfTrue="1" operator="greaterThan">
      <formula>0.1</formula>
    </cfRule>
  </conditionalFormatting>
  <conditionalFormatting sqref="AF91 Z91 U91">
    <cfRule type="cellIs" dxfId="8519" priority="4441" stopIfTrue="1" operator="greaterThan">
      <formula>0.05</formula>
    </cfRule>
  </conditionalFormatting>
  <conditionalFormatting sqref="V91">
    <cfRule type="cellIs" dxfId="8518" priority="4440" stopIfTrue="1" operator="greaterThan">
      <formula>0.005</formula>
    </cfRule>
  </conditionalFormatting>
  <conditionalFormatting sqref="W91">
    <cfRule type="cellIs" dxfId="8517" priority="4439" stopIfTrue="1" operator="greaterThan">
      <formula>30</formula>
    </cfRule>
  </conditionalFormatting>
  <conditionalFormatting sqref="AL91 X91">
    <cfRule type="cellIs" dxfId="8516" priority="4438" stopIfTrue="1" operator="greaterThan">
      <formula>5</formula>
    </cfRule>
  </conditionalFormatting>
  <conditionalFormatting sqref="Y91">
    <cfRule type="cellIs" dxfId="8515" priority="4437" stopIfTrue="1" operator="greaterThan">
      <formula>2</formula>
    </cfRule>
  </conditionalFormatting>
  <conditionalFormatting sqref="AA91">
    <cfRule type="cellIs" dxfId="8514" priority="4436" stopIfTrue="1" operator="greaterThan">
      <formula>3</formula>
    </cfRule>
  </conditionalFormatting>
  <conditionalFormatting sqref="AB91">
    <cfRule type="cellIs" dxfId="8513" priority="4435" stopIfTrue="1" operator="greaterThan">
      <formula>0.15</formula>
    </cfRule>
  </conditionalFormatting>
  <conditionalFormatting sqref="AC91">
    <cfRule type="cellIs" dxfId="8512" priority="4433" stopIfTrue="1" operator="greaterThan">
      <formula>0.001</formula>
    </cfRule>
    <cfRule type="cellIs" dxfId="8511" priority="4434" stopIfTrue="1" operator="greaterThan">
      <formula>0.001</formula>
    </cfRule>
  </conditionalFormatting>
  <conditionalFormatting sqref="AD91">
    <cfRule type="cellIs" dxfId="8510" priority="4432" stopIfTrue="1" operator="greaterThan">
      <formula>0.01</formula>
    </cfRule>
  </conditionalFormatting>
  <conditionalFormatting sqref="AE91">
    <cfRule type="cellIs" dxfId="8509" priority="4431" stopIfTrue="1" operator="greaterThan">
      <formula>100</formula>
    </cfRule>
  </conditionalFormatting>
  <conditionalFormatting sqref="AZ91">
    <cfRule type="cellIs" dxfId="8508" priority="4430" stopIfTrue="1" operator="greaterThan">
      <formula>1</formula>
    </cfRule>
  </conditionalFormatting>
  <conditionalFormatting sqref="BA91">
    <cfRule type="cellIs" dxfId="8507" priority="4429" stopIfTrue="1" operator="greaterThan">
      <formula>0.5</formula>
    </cfRule>
  </conditionalFormatting>
  <conditionalFormatting sqref="BG91">
    <cfRule type="cellIs" dxfId="8506" priority="4428" stopIfTrue="1" operator="greaterThan">
      <formula>0.021</formula>
    </cfRule>
  </conditionalFormatting>
  <conditionalFormatting sqref="AX91">
    <cfRule type="cellIs" dxfId="8505" priority="4427" stopIfTrue="1" operator="greaterThan">
      <formula>10</formula>
    </cfRule>
  </conditionalFormatting>
  <conditionalFormatting sqref="J91">
    <cfRule type="cellIs" dxfId="8504" priority="4426" stopIfTrue="1" operator="greaterThan">
      <formula>20</formula>
    </cfRule>
  </conditionalFormatting>
  <conditionalFormatting sqref="O91">
    <cfRule type="cellIs" dxfId="8503" priority="4425" stopIfTrue="1" operator="greaterThan">
      <formula>250</formula>
    </cfRule>
  </conditionalFormatting>
  <conditionalFormatting sqref="AG91">
    <cfRule type="cellIs" dxfId="8502" priority="4424" stopIfTrue="1" operator="greaterThan">
      <formula>200</formula>
    </cfRule>
  </conditionalFormatting>
  <conditionalFormatting sqref="AI92:AJ92">
    <cfRule type="cellIs" dxfId="8501" priority="4423" stopIfTrue="1" operator="greaterThan">
      <formula>20</formula>
    </cfRule>
  </conditionalFormatting>
  <conditionalFormatting sqref="BG92">
    <cfRule type="cellIs" dxfId="8500" priority="4422" stopIfTrue="1" operator="greaterThan">
      <formula>0.5</formula>
    </cfRule>
  </conditionalFormatting>
  <conditionalFormatting sqref="AZ92">
    <cfRule type="cellIs" dxfId="8499" priority="4421" stopIfTrue="1" operator="greaterThan">
      <formula>0.3</formula>
    </cfRule>
  </conditionalFormatting>
  <conditionalFormatting sqref="BC92:BD92 BA92">
    <cfRule type="cellIs" dxfId="8498" priority="4420" stopIfTrue="1" operator="greaterThan">
      <formula>0.15</formula>
    </cfRule>
  </conditionalFormatting>
  <conditionalFormatting sqref="BB92">
    <cfRule type="cellIs" dxfId="8497" priority="4419" stopIfTrue="1" operator="greaterThan">
      <formula>0.001</formula>
    </cfRule>
  </conditionalFormatting>
  <conditionalFormatting sqref="BE92">
    <cfRule type="cellIs" dxfId="8496" priority="4418" stopIfTrue="1" operator="greaterThan">
      <formula>200</formula>
    </cfRule>
  </conditionalFormatting>
  <conditionalFormatting sqref="BF92">
    <cfRule type="cellIs" dxfId="8495" priority="4417" stopIfTrue="1" operator="greaterThan">
      <formula>1000</formula>
    </cfRule>
  </conditionalFormatting>
  <conditionalFormatting sqref="K92">
    <cfRule type="cellIs" dxfId="8494" priority="4416" stopIfTrue="1" operator="greaterThan">
      <formula>1500</formula>
    </cfRule>
  </conditionalFormatting>
  <conditionalFormatting sqref="L92">
    <cfRule type="cellIs" dxfId="8493" priority="4415" stopIfTrue="1" operator="notBetween">
      <formula>6.5</formula>
      <formula>8.5</formula>
    </cfRule>
  </conditionalFormatting>
  <conditionalFormatting sqref="AS92 M92">
    <cfRule type="cellIs" dxfId="8492" priority="4414" stopIfTrue="1" operator="greaterThan">
      <formula>1000</formula>
    </cfRule>
  </conditionalFormatting>
  <conditionalFormatting sqref="T92">
    <cfRule type="cellIs" dxfId="8491" priority="4413" stopIfTrue="1" operator="greaterThan">
      <formula>400</formula>
    </cfRule>
  </conditionalFormatting>
  <conditionalFormatting sqref="P92">
    <cfRule type="cellIs" dxfId="8490" priority="4412" stopIfTrue="1" operator="greaterThan">
      <formula>500</formula>
    </cfRule>
  </conditionalFormatting>
  <conditionalFormatting sqref="Q92">
    <cfRule type="cellIs" dxfId="8489" priority="4411" stopIfTrue="1" operator="greaterThan">
      <formula>0.2</formula>
    </cfRule>
  </conditionalFormatting>
  <conditionalFormatting sqref="R92:S92">
    <cfRule type="cellIs" dxfId="8488" priority="4410" stopIfTrue="1" operator="greaterThan">
      <formula>0.1</formula>
    </cfRule>
  </conditionalFormatting>
  <conditionalFormatting sqref="AF92 Z92 U92">
    <cfRule type="cellIs" dxfId="8487" priority="4409" stopIfTrue="1" operator="greaterThan">
      <formula>0.05</formula>
    </cfRule>
  </conditionalFormatting>
  <conditionalFormatting sqref="V92">
    <cfRule type="cellIs" dxfId="8486" priority="4408" stopIfTrue="1" operator="greaterThan">
      <formula>0.005</formula>
    </cfRule>
  </conditionalFormatting>
  <conditionalFormatting sqref="W92">
    <cfRule type="cellIs" dxfId="8485" priority="4407" stopIfTrue="1" operator="greaterThan">
      <formula>30</formula>
    </cfRule>
  </conditionalFormatting>
  <conditionalFormatting sqref="AL92 X92">
    <cfRule type="cellIs" dxfId="8484" priority="4406" stopIfTrue="1" operator="greaterThan">
      <formula>5</formula>
    </cfRule>
  </conditionalFormatting>
  <conditionalFormatting sqref="Y92">
    <cfRule type="cellIs" dxfId="8483" priority="4405" stopIfTrue="1" operator="greaterThan">
      <formula>2</formula>
    </cfRule>
  </conditionalFormatting>
  <conditionalFormatting sqref="AA92">
    <cfRule type="cellIs" dxfId="8482" priority="4404" stopIfTrue="1" operator="greaterThan">
      <formula>3</formula>
    </cfRule>
  </conditionalFormatting>
  <conditionalFormatting sqref="AB92">
    <cfRule type="cellIs" dxfId="8481" priority="4403" stopIfTrue="1" operator="greaterThan">
      <formula>0.15</formula>
    </cfRule>
  </conditionalFormatting>
  <conditionalFormatting sqref="AC92">
    <cfRule type="cellIs" dxfId="8480" priority="4401" stopIfTrue="1" operator="greaterThan">
      <formula>0.001</formula>
    </cfRule>
    <cfRule type="cellIs" dxfId="8479" priority="4402" stopIfTrue="1" operator="greaterThan">
      <formula>0.001</formula>
    </cfRule>
  </conditionalFormatting>
  <conditionalFormatting sqref="AD92">
    <cfRule type="cellIs" dxfId="8478" priority="4400" stopIfTrue="1" operator="greaterThan">
      <formula>0.01</formula>
    </cfRule>
  </conditionalFormatting>
  <conditionalFormatting sqref="AE92">
    <cfRule type="cellIs" dxfId="8477" priority="4399" stopIfTrue="1" operator="greaterThan">
      <formula>100</formula>
    </cfRule>
  </conditionalFormatting>
  <conditionalFormatting sqref="AZ92">
    <cfRule type="cellIs" dxfId="8476" priority="4398" stopIfTrue="1" operator="greaterThan">
      <formula>1</formula>
    </cfRule>
  </conditionalFormatting>
  <conditionalFormatting sqref="BA92">
    <cfRule type="cellIs" dxfId="8475" priority="4397" stopIfTrue="1" operator="greaterThan">
      <formula>0.5</formula>
    </cfRule>
  </conditionalFormatting>
  <conditionalFormatting sqref="BG92">
    <cfRule type="cellIs" dxfId="8474" priority="4396" stopIfTrue="1" operator="greaterThan">
      <formula>0.021</formula>
    </cfRule>
  </conditionalFormatting>
  <conditionalFormatting sqref="AX92">
    <cfRule type="cellIs" dxfId="8473" priority="4395" stopIfTrue="1" operator="greaterThan">
      <formula>10</formula>
    </cfRule>
  </conditionalFormatting>
  <conditionalFormatting sqref="J92">
    <cfRule type="cellIs" dxfId="8472" priority="4394" stopIfTrue="1" operator="greaterThan">
      <formula>20</formula>
    </cfRule>
  </conditionalFormatting>
  <conditionalFormatting sqref="O92">
    <cfRule type="cellIs" dxfId="8471" priority="4393" stopIfTrue="1" operator="greaterThan">
      <formula>250</formula>
    </cfRule>
  </conditionalFormatting>
  <conditionalFormatting sqref="AG92">
    <cfRule type="cellIs" dxfId="8470" priority="4392" stopIfTrue="1" operator="greaterThan">
      <formula>200</formula>
    </cfRule>
  </conditionalFormatting>
  <conditionalFormatting sqref="AI93:AJ93">
    <cfRule type="cellIs" dxfId="8469" priority="4391" stopIfTrue="1" operator="greaterThan">
      <formula>20</formula>
    </cfRule>
  </conditionalFormatting>
  <conditionalFormatting sqref="BG93">
    <cfRule type="cellIs" dxfId="8468" priority="4390" stopIfTrue="1" operator="greaterThan">
      <formula>0.5</formula>
    </cfRule>
  </conditionalFormatting>
  <conditionalFormatting sqref="AZ93">
    <cfRule type="cellIs" dxfId="8467" priority="4389" stopIfTrue="1" operator="greaterThan">
      <formula>0.3</formula>
    </cfRule>
  </conditionalFormatting>
  <conditionalFormatting sqref="BC93:BD93 BA93">
    <cfRule type="cellIs" dxfId="8466" priority="4388" stopIfTrue="1" operator="greaterThan">
      <formula>0.15</formula>
    </cfRule>
  </conditionalFormatting>
  <conditionalFormatting sqref="BB93">
    <cfRule type="cellIs" dxfId="8465" priority="4387" stopIfTrue="1" operator="greaterThan">
      <formula>0.001</formula>
    </cfRule>
  </conditionalFormatting>
  <conditionalFormatting sqref="BE93">
    <cfRule type="cellIs" dxfId="8464" priority="4386" stopIfTrue="1" operator="greaterThan">
      <formula>200</formula>
    </cfRule>
  </conditionalFormatting>
  <conditionalFormatting sqref="BF93">
    <cfRule type="cellIs" dxfId="8463" priority="4385" stopIfTrue="1" operator="greaterThan">
      <formula>1000</formula>
    </cfRule>
  </conditionalFormatting>
  <conditionalFormatting sqref="K93">
    <cfRule type="cellIs" dxfId="8462" priority="4384" stopIfTrue="1" operator="greaterThan">
      <formula>1500</formula>
    </cfRule>
  </conditionalFormatting>
  <conditionalFormatting sqref="L93">
    <cfRule type="cellIs" dxfId="8461" priority="4383" stopIfTrue="1" operator="notBetween">
      <formula>6.5</formula>
      <formula>8.5</formula>
    </cfRule>
  </conditionalFormatting>
  <conditionalFormatting sqref="AS93 M93">
    <cfRule type="cellIs" dxfId="8460" priority="4382" stopIfTrue="1" operator="greaterThan">
      <formula>1000</formula>
    </cfRule>
  </conditionalFormatting>
  <conditionalFormatting sqref="T93">
    <cfRule type="cellIs" dxfId="8459" priority="4381" stopIfTrue="1" operator="greaterThan">
      <formula>400</formula>
    </cfRule>
  </conditionalFormatting>
  <conditionalFormatting sqref="P93">
    <cfRule type="cellIs" dxfId="8458" priority="4380" stopIfTrue="1" operator="greaterThan">
      <formula>500</formula>
    </cfRule>
  </conditionalFormatting>
  <conditionalFormatting sqref="Q93">
    <cfRule type="cellIs" dxfId="8457" priority="4379" stopIfTrue="1" operator="greaterThan">
      <formula>0.2</formula>
    </cfRule>
  </conditionalFormatting>
  <conditionalFormatting sqref="R93:S93">
    <cfRule type="cellIs" dxfId="8456" priority="4378" stopIfTrue="1" operator="greaterThan">
      <formula>0.1</formula>
    </cfRule>
  </conditionalFormatting>
  <conditionalFormatting sqref="AF93 Z93 U93">
    <cfRule type="cellIs" dxfId="8455" priority="4377" stopIfTrue="1" operator="greaterThan">
      <formula>0.05</formula>
    </cfRule>
  </conditionalFormatting>
  <conditionalFormatting sqref="V93">
    <cfRule type="cellIs" dxfId="8454" priority="4376" stopIfTrue="1" operator="greaterThan">
      <formula>0.005</formula>
    </cfRule>
  </conditionalFormatting>
  <conditionalFormatting sqref="W93">
    <cfRule type="cellIs" dxfId="8453" priority="4375" stopIfTrue="1" operator="greaterThan">
      <formula>30</formula>
    </cfRule>
  </conditionalFormatting>
  <conditionalFormatting sqref="AL93 X93">
    <cfRule type="cellIs" dxfId="8452" priority="4374" stopIfTrue="1" operator="greaterThan">
      <formula>5</formula>
    </cfRule>
  </conditionalFormatting>
  <conditionalFormatting sqref="Y93">
    <cfRule type="cellIs" dxfId="8451" priority="4373" stopIfTrue="1" operator="greaterThan">
      <formula>2</formula>
    </cfRule>
  </conditionalFormatting>
  <conditionalFormatting sqref="AA93">
    <cfRule type="cellIs" dxfId="8450" priority="4372" stopIfTrue="1" operator="greaterThan">
      <formula>3</formula>
    </cfRule>
  </conditionalFormatting>
  <conditionalFormatting sqref="AB93">
    <cfRule type="cellIs" dxfId="8449" priority="4371" stopIfTrue="1" operator="greaterThan">
      <formula>0.15</formula>
    </cfRule>
  </conditionalFormatting>
  <conditionalFormatting sqref="AC93">
    <cfRule type="cellIs" dxfId="8448" priority="4369" stopIfTrue="1" operator="greaterThan">
      <formula>0.001</formula>
    </cfRule>
    <cfRule type="cellIs" dxfId="8447" priority="4370" stopIfTrue="1" operator="greaterThan">
      <formula>0.001</formula>
    </cfRule>
  </conditionalFormatting>
  <conditionalFormatting sqref="AD93">
    <cfRule type="cellIs" dxfId="8446" priority="4368" stopIfTrue="1" operator="greaterThan">
      <formula>0.01</formula>
    </cfRule>
  </conditionalFormatting>
  <conditionalFormatting sqref="AE93">
    <cfRule type="cellIs" dxfId="8445" priority="4367" stopIfTrue="1" operator="greaterThan">
      <formula>100</formula>
    </cfRule>
  </conditionalFormatting>
  <conditionalFormatting sqref="AZ93">
    <cfRule type="cellIs" dxfId="8444" priority="4366" stopIfTrue="1" operator="greaterThan">
      <formula>1</formula>
    </cfRule>
  </conditionalFormatting>
  <conditionalFormatting sqref="BA93">
    <cfRule type="cellIs" dxfId="8443" priority="4365" stopIfTrue="1" operator="greaterThan">
      <formula>0.5</formula>
    </cfRule>
  </conditionalFormatting>
  <conditionalFormatting sqref="BG93">
    <cfRule type="cellIs" dxfId="8442" priority="4364" stopIfTrue="1" operator="greaterThan">
      <formula>0.021</formula>
    </cfRule>
  </conditionalFormatting>
  <conditionalFormatting sqref="AX93">
    <cfRule type="cellIs" dxfId="8441" priority="4363" stopIfTrue="1" operator="greaterThan">
      <formula>10</formula>
    </cfRule>
  </conditionalFormatting>
  <conditionalFormatting sqref="J93">
    <cfRule type="cellIs" dxfId="8440" priority="4362" stopIfTrue="1" operator="greaterThan">
      <formula>20</formula>
    </cfRule>
  </conditionalFormatting>
  <conditionalFormatting sqref="O93">
    <cfRule type="cellIs" dxfId="8439" priority="4361" stopIfTrue="1" operator="greaterThan">
      <formula>250</formula>
    </cfRule>
  </conditionalFormatting>
  <conditionalFormatting sqref="AG93">
    <cfRule type="cellIs" dxfId="8438" priority="4360" stopIfTrue="1" operator="greaterThan">
      <formula>200</formula>
    </cfRule>
  </conditionalFormatting>
  <conditionalFormatting sqref="AI94:AJ94">
    <cfRule type="cellIs" dxfId="8437" priority="4359" stopIfTrue="1" operator="greaterThan">
      <formula>20</formula>
    </cfRule>
  </conditionalFormatting>
  <conditionalFormatting sqref="BG94">
    <cfRule type="cellIs" dxfId="8436" priority="4358" stopIfTrue="1" operator="greaterThan">
      <formula>0.5</formula>
    </cfRule>
  </conditionalFormatting>
  <conditionalFormatting sqref="AZ94">
    <cfRule type="cellIs" dxfId="8435" priority="4357" stopIfTrue="1" operator="greaterThan">
      <formula>0.3</formula>
    </cfRule>
  </conditionalFormatting>
  <conditionalFormatting sqref="BC94:BD94 BA94">
    <cfRule type="cellIs" dxfId="8434" priority="4356" stopIfTrue="1" operator="greaterThan">
      <formula>0.15</formula>
    </cfRule>
  </conditionalFormatting>
  <conditionalFormatting sqref="BB94">
    <cfRule type="cellIs" dxfId="8433" priority="4355" stopIfTrue="1" operator="greaterThan">
      <formula>0.001</formula>
    </cfRule>
  </conditionalFormatting>
  <conditionalFormatting sqref="BE94">
    <cfRule type="cellIs" dxfId="8432" priority="4354" stopIfTrue="1" operator="greaterThan">
      <formula>200</formula>
    </cfRule>
  </conditionalFormatting>
  <conditionalFormatting sqref="BF94">
    <cfRule type="cellIs" dxfId="8431" priority="4353" stopIfTrue="1" operator="greaterThan">
      <formula>1000</formula>
    </cfRule>
  </conditionalFormatting>
  <conditionalFormatting sqref="K94">
    <cfRule type="cellIs" dxfId="8430" priority="4352" stopIfTrue="1" operator="greaterThan">
      <formula>1500</formula>
    </cfRule>
  </conditionalFormatting>
  <conditionalFormatting sqref="L94">
    <cfRule type="cellIs" dxfId="8429" priority="4351" stopIfTrue="1" operator="notBetween">
      <formula>6.5</formula>
      <formula>8.5</formula>
    </cfRule>
  </conditionalFormatting>
  <conditionalFormatting sqref="AS94 M94">
    <cfRule type="cellIs" dxfId="8428" priority="4350" stopIfTrue="1" operator="greaterThan">
      <formula>1000</formula>
    </cfRule>
  </conditionalFormatting>
  <conditionalFormatting sqref="T94">
    <cfRule type="cellIs" dxfId="8427" priority="4349" stopIfTrue="1" operator="greaterThan">
      <formula>400</formula>
    </cfRule>
  </conditionalFormatting>
  <conditionalFormatting sqref="P94">
    <cfRule type="cellIs" dxfId="8426" priority="4348" stopIfTrue="1" operator="greaterThan">
      <formula>500</formula>
    </cfRule>
  </conditionalFormatting>
  <conditionalFormatting sqref="Q94">
    <cfRule type="cellIs" dxfId="8425" priority="4347" stopIfTrue="1" operator="greaterThan">
      <formula>0.2</formula>
    </cfRule>
  </conditionalFormatting>
  <conditionalFormatting sqref="R94:S94">
    <cfRule type="cellIs" dxfId="8424" priority="4346" stopIfTrue="1" operator="greaterThan">
      <formula>0.1</formula>
    </cfRule>
  </conditionalFormatting>
  <conditionalFormatting sqref="AF94 Z94 U94">
    <cfRule type="cellIs" dxfId="8423" priority="4345" stopIfTrue="1" operator="greaterThan">
      <formula>0.05</formula>
    </cfRule>
  </conditionalFormatting>
  <conditionalFormatting sqref="V94">
    <cfRule type="cellIs" dxfId="8422" priority="4344" stopIfTrue="1" operator="greaterThan">
      <formula>0.005</formula>
    </cfRule>
  </conditionalFormatting>
  <conditionalFormatting sqref="W94">
    <cfRule type="cellIs" dxfId="8421" priority="4343" stopIfTrue="1" operator="greaterThan">
      <formula>30</formula>
    </cfRule>
  </conditionalFormatting>
  <conditionalFormatting sqref="AL94 X94">
    <cfRule type="cellIs" dxfId="8420" priority="4342" stopIfTrue="1" operator="greaterThan">
      <formula>5</formula>
    </cfRule>
  </conditionalFormatting>
  <conditionalFormatting sqref="Y94">
    <cfRule type="cellIs" dxfId="8419" priority="4341" stopIfTrue="1" operator="greaterThan">
      <formula>2</formula>
    </cfRule>
  </conditionalFormatting>
  <conditionalFormatting sqref="AA94">
    <cfRule type="cellIs" dxfId="8418" priority="4340" stopIfTrue="1" operator="greaterThan">
      <formula>3</formula>
    </cfRule>
  </conditionalFormatting>
  <conditionalFormatting sqref="AB94">
    <cfRule type="cellIs" dxfId="8417" priority="4339" stopIfTrue="1" operator="greaterThan">
      <formula>0.15</formula>
    </cfRule>
  </conditionalFormatting>
  <conditionalFormatting sqref="AC94">
    <cfRule type="cellIs" dxfId="8416" priority="4337" stopIfTrue="1" operator="greaterThan">
      <formula>0.001</formula>
    </cfRule>
    <cfRule type="cellIs" dxfId="8415" priority="4338" stopIfTrue="1" operator="greaterThan">
      <formula>0.001</formula>
    </cfRule>
  </conditionalFormatting>
  <conditionalFormatting sqref="AD94">
    <cfRule type="cellIs" dxfId="8414" priority="4336" stopIfTrue="1" operator="greaterThan">
      <formula>0.01</formula>
    </cfRule>
  </conditionalFormatting>
  <conditionalFormatting sqref="AE94">
    <cfRule type="cellIs" dxfId="8413" priority="4335" stopIfTrue="1" operator="greaterThan">
      <formula>100</formula>
    </cfRule>
  </conditionalFormatting>
  <conditionalFormatting sqref="AZ94">
    <cfRule type="cellIs" dxfId="8412" priority="4334" stopIfTrue="1" operator="greaterThan">
      <formula>1</formula>
    </cfRule>
  </conditionalFormatting>
  <conditionalFormatting sqref="BA94">
    <cfRule type="cellIs" dxfId="8411" priority="4333" stopIfTrue="1" operator="greaterThan">
      <formula>0.5</formula>
    </cfRule>
  </conditionalFormatting>
  <conditionalFormatting sqref="BG94">
    <cfRule type="cellIs" dxfId="8410" priority="4332" stopIfTrue="1" operator="greaterThan">
      <formula>0.021</formula>
    </cfRule>
  </conditionalFormatting>
  <conditionalFormatting sqref="AX94">
    <cfRule type="cellIs" dxfId="8409" priority="4331" stopIfTrue="1" operator="greaterThan">
      <formula>10</formula>
    </cfRule>
  </conditionalFormatting>
  <conditionalFormatting sqref="J94">
    <cfRule type="cellIs" dxfId="8408" priority="4330" stopIfTrue="1" operator="greaterThan">
      <formula>20</formula>
    </cfRule>
  </conditionalFormatting>
  <conditionalFormatting sqref="O94">
    <cfRule type="cellIs" dxfId="8407" priority="4329" stopIfTrue="1" operator="greaterThan">
      <formula>250</formula>
    </cfRule>
  </conditionalFormatting>
  <conditionalFormatting sqref="AG94">
    <cfRule type="cellIs" dxfId="8406" priority="4328" stopIfTrue="1" operator="greaterThan">
      <formula>200</formula>
    </cfRule>
  </conditionalFormatting>
  <conditionalFormatting sqref="AI95:AJ95">
    <cfRule type="cellIs" dxfId="8405" priority="4327" stopIfTrue="1" operator="greaterThan">
      <formula>20</formula>
    </cfRule>
  </conditionalFormatting>
  <conditionalFormatting sqref="BG95">
    <cfRule type="cellIs" dxfId="8404" priority="4326" stopIfTrue="1" operator="greaterThan">
      <formula>0.5</formula>
    </cfRule>
  </conditionalFormatting>
  <conditionalFormatting sqref="AZ95">
    <cfRule type="cellIs" dxfId="8403" priority="4325" stopIfTrue="1" operator="greaterThan">
      <formula>0.3</formula>
    </cfRule>
  </conditionalFormatting>
  <conditionalFormatting sqref="BC95:BD95 BA95">
    <cfRule type="cellIs" dxfId="8402" priority="4324" stopIfTrue="1" operator="greaterThan">
      <formula>0.15</formula>
    </cfRule>
  </conditionalFormatting>
  <conditionalFormatting sqref="BB95">
    <cfRule type="cellIs" dxfId="8401" priority="4323" stopIfTrue="1" operator="greaterThan">
      <formula>0.001</formula>
    </cfRule>
  </conditionalFormatting>
  <conditionalFormatting sqref="BE95">
    <cfRule type="cellIs" dxfId="8400" priority="4322" stopIfTrue="1" operator="greaterThan">
      <formula>200</formula>
    </cfRule>
  </conditionalFormatting>
  <conditionalFormatting sqref="BF95">
    <cfRule type="cellIs" dxfId="8399" priority="4321" stopIfTrue="1" operator="greaterThan">
      <formula>1000</formula>
    </cfRule>
  </conditionalFormatting>
  <conditionalFormatting sqref="K95">
    <cfRule type="cellIs" dxfId="8398" priority="4320" stopIfTrue="1" operator="greaterThan">
      <formula>1500</formula>
    </cfRule>
  </conditionalFormatting>
  <conditionalFormatting sqref="L95">
    <cfRule type="cellIs" dxfId="8397" priority="4319" stopIfTrue="1" operator="notBetween">
      <formula>6.5</formula>
      <formula>8.5</formula>
    </cfRule>
  </conditionalFormatting>
  <conditionalFormatting sqref="AS95 M95">
    <cfRule type="cellIs" dxfId="8396" priority="4318" stopIfTrue="1" operator="greaterThan">
      <formula>1000</formula>
    </cfRule>
  </conditionalFormatting>
  <conditionalFormatting sqref="T95">
    <cfRule type="cellIs" dxfId="8395" priority="4317" stopIfTrue="1" operator="greaterThan">
      <formula>400</formula>
    </cfRule>
  </conditionalFormatting>
  <conditionalFormatting sqref="P95">
    <cfRule type="cellIs" dxfId="8394" priority="4316" stopIfTrue="1" operator="greaterThan">
      <formula>500</formula>
    </cfRule>
  </conditionalFormatting>
  <conditionalFormatting sqref="Q95">
    <cfRule type="cellIs" dxfId="8393" priority="4315" stopIfTrue="1" operator="greaterThan">
      <formula>0.2</formula>
    </cfRule>
  </conditionalFormatting>
  <conditionalFormatting sqref="R95:S95">
    <cfRule type="cellIs" dxfId="8392" priority="4314" stopIfTrue="1" operator="greaterThan">
      <formula>0.1</formula>
    </cfRule>
  </conditionalFormatting>
  <conditionalFormatting sqref="AF95 Z95 U95">
    <cfRule type="cellIs" dxfId="8391" priority="4313" stopIfTrue="1" operator="greaterThan">
      <formula>0.05</formula>
    </cfRule>
  </conditionalFormatting>
  <conditionalFormatting sqref="V95">
    <cfRule type="cellIs" dxfId="8390" priority="4312" stopIfTrue="1" operator="greaterThan">
      <formula>0.005</formula>
    </cfRule>
  </conditionalFormatting>
  <conditionalFormatting sqref="W95">
    <cfRule type="cellIs" dxfId="8389" priority="4311" stopIfTrue="1" operator="greaterThan">
      <formula>30</formula>
    </cfRule>
  </conditionalFormatting>
  <conditionalFormatting sqref="AL95 X95">
    <cfRule type="cellIs" dxfId="8388" priority="4310" stopIfTrue="1" operator="greaterThan">
      <formula>5</formula>
    </cfRule>
  </conditionalFormatting>
  <conditionalFormatting sqref="Y95">
    <cfRule type="cellIs" dxfId="8387" priority="4309" stopIfTrue="1" operator="greaterThan">
      <formula>2</formula>
    </cfRule>
  </conditionalFormatting>
  <conditionalFormatting sqref="AA95">
    <cfRule type="cellIs" dxfId="8386" priority="4308" stopIfTrue="1" operator="greaterThan">
      <formula>3</formula>
    </cfRule>
  </conditionalFormatting>
  <conditionalFormatting sqref="AB95">
    <cfRule type="cellIs" dxfId="8385" priority="4307" stopIfTrue="1" operator="greaterThan">
      <formula>0.15</formula>
    </cfRule>
  </conditionalFormatting>
  <conditionalFormatting sqref="AC95">
    <cfRule type="cellIs" dxfId="8384" priority="4305" stopIfTrue="1" operator="greaterThan">
      <formula>0.001</formula>
    </cfRule>
    <cfRule type="cellIs" dxfId="8383" priority="4306" stopIfTrue="1" operator="greaterThan">
      <formula>0.001</formula>
    </cfRule>
  </conditionalFormatting>
  <conditionalFormatting sqref="AD95">
    <cfRule type="cellIs" dxfId="8382" priority="4304" stopIfTrue="1" operator="greaterThan">
      <formula>0.01</formula>
    </cfRule>
  </conditionalFormatting>
  <conditionalFormatting sqref="AE95">
    <cfRule type="cellIs" dxfId="8381" priority="4303" stopIfTrue="1" operator="greaterThan">
      <formula>100</formula>
    </cfRule>
  </conditionalFormatting>
  <conditionalFormatting sqref="AZ95">
    <cfRule type="cellIs" dxfId="8380" priority="4302" stopIfTrue="1" operator="greaterThan">
      <formula>1</formula>
    </cfRule>
  </conditionalFormatting>
  <conditionalFormatting sqref="BA95">
    <cfRule type="cellIs" dxfId="8379" priority="4301" stopIfTrue="1" operator="greaterThan">
      <formula>0.5</formula>
    </cfRule>
  </conditionalFormatting>
  <conditionalFormatting sqref="BG95">
    <cfRule type="cellIs" dxfId="8378" priority="4300" stopIfTrue="1" operator="greaterThan">
      <formula>0.021</formula>
    </cfRule>
  </conditionalFormatting>
  <conditionalFormatting sqref="AX95">
    <cfRule type="cellIs" dxfId="8377" priority="4299" stopIfTrue="1" operator="greaterThan">
      <formula>10</formula>
    </cfRule>
  </conditionalFormatting>
  <conditionalFormatting sqref="J95">
    <cfRule type="cellIs" dxfId="8376" priority="4298" stopIfTrue="1" operator="greaterThan">
      <formula>20</formula>
    </cfRule>
  </conditionalFormatting>
  <conditionalFormatting sqref="O95">
    <cfRule type="cellIs" dxfId="8375" priority="4297" stopIfTrue="1" operator="greaterThan">
      <formula>250</formula>
    </cfRule>
  </conditionalFormatting>
  <conditionalFormatting sqref="AG95">
    <cfRule type="cellIs" dxfId="8374" priority="4296" stopIfTrue="1" operator="greaterThan">
      <formula>200</formula>
    </cfRule>
  </conditionalFormatting>
  <conditionalFormatting sqref="AI96:AJ96">
    <cfRule type="cellIs" dxfId="8373" priority="4295" stopIfTrue="1" operator="greaterThan">
      <formula>20</formula>
    </cfRule>
  </conditionalFormatting>
  <conditionalFormatting sqref="BG96">
    <cfRule type="cellIs" dxfId="8372" priority="4294" stopIfTrue="1" operator="greaterThan">
      <formula>0.5</formula>
    </cfRule>
  </conditionalFormatting>
  <conditionalFormatting sqref="AZ96">
    <cfRule type="cellIs" dxfId="8371" priority="4293" stopIfTrue="1" operator="greaterThan">
      <formula>0.3</formula>
    </cfRule>
  </conditionalFormatting>
  <conditionalFormatting sqref="BC96:BD96 BA96">
    <cfRule type="cellIs" dxfId="8370" priority="4292" stopIfTrue="1" operator="greaterThan">
      <formula>0.15</formula>
    </cfRule>
  </conditionalFormatting>
  <conditionalFormatting sqref="BB96">
    <cfRule type="cellIs" dxfId="8369" priority="4291" stopIfTrue="1" operator="greaterThan">
      <formula>0.001</formula>
    </cfRule>
  </conditionalFormatting>
  <conditionalFormatting sqref="BE96">
    <cfRule type="cellIs" dxfId="8368" priority="4290" stopIfTrue="1" operator="greaterThan">
      <formula>200</formula>
    </cfRule>
  </conditionalFormatting>
  <conditionalFormatting sqref="BF96">
    <cfRule type="cellIs" dxfId="8367" priority="4289" stopIfTrue="1" operator="greaterThan">
      <formula>1000</formula>
    </cfRule>
  </conditionalFormatting>
  <conditionalFormatting sqref="K96">
    <cfRule type="cellIs" dxfId="8366" priority="4288" stopIfTrue="1" operator="greaterThan">
      <formula>1500</formula>
    </cfRule>
  </conditionalFormatting>
  <conditionalFormatting sqref="L96">
    <cfRule type="cellIs" dxfId="8365" priority="4287" stopIfTrue="1" operator="notBetween">
      <formula>6.5</formula>
      <formula>8.5</formula>
    </cfRule>
  </conditionalFormatting>
  <conditionalFormatting sqref="AS96 M96">
    <cfRule type="cellIs" dxfId="8364" priority="4286" stopIfTrue="1" operator="greaterThan">
      <formula>1000</formula>
    </cfRule>
  </conditionalFormatting>
  <conditionalFormatting sqref="T96">
    <cfRule type="cellIs" dxfId="8363" priority="4285" stopIfTrue="1" operator="greaterThan">
      <formula>400</formula>
    </cfRule>
  </conditionalFormatting>
  <conditionalFormatting sqref="P96">
    <cfRule type="cellIs" dxfId="8362" priority="4284" stopIfTrue="1" operator="greaterThan">
      <formula>500</formula>
    </cfRule>
  </conditionalFormatting>
  <conditionalFormatting sqref="Q96">
    <cfRule type="cellIs" dxfId="8361" priority="4283" stopIfTrue="1" operator="greaterThan">
      <formula>0.2</formula>
    </cfRule>
  </conditionalFormatting>
  <conditionalFormatting sqref="R96:S96">
    <cfRule type="cellIs" dxfId="8360" priority="4282" stopIfTrue="1" operator="greaterThan">
      <formula>0.1</formula>
    </cfRule>
  </conditionalFormatting>
  <conditionalFormatting sqref="AF96 Z96 U96">
    <cfRule type="cellIs" dxfId="8359" priority="4281" stopIfTrue="1" operator="greaterThan">
      <formula>0.05</formula>
    </cfRule>
  </conditionalFormatting>
  <conditionalFormatting sqref="V96">
    <cfRule type="cellIs" dxfId="8358" priority="4280" stopIfTrue="1" operator="greaterThan">
      <formula>0.005</formula>
    </cfRule>
  </conditionalFormatting>
  <conditionalFormatting sqref="W96">
    <cfRule type="cellIs" dxfId="8357" priority="4279" stopIfTrue="1" operator="greaterThan">
      <formula>30</formula>
    </cfRule>
  </conditionalFormatting>
  <conditionalFormatting sqref="AL96 X96">
    <cfRule type="cellIs" dxfId="8356" priority="4278" stopIfTrue="1" operator="greaterThan">
      <formula>5</formula>
    </cfRule>
  </conditionalFormatting>
  <conditionalFormatting sqref="Y96">
    <cfRule type="cellIs" dxfId="8355" priority="4277" stopIfTrue="1" operator="greaterThan">
      <formula>2</formula>
    </cfRule>
  </conditionalFormatting>
  <conditionalFormatting sqref="AA96">
    <cfRule type="cellIs" dxfId="8354" priority="4276" stopIfTrue="1" operator="greaterThan">
      <formula>3</formula>
    </cfRule>
  </conditionalFormatting>
  <conditionalFormatting sqref="AB96">
    <cfRule type="cellIs" dxfId="8353" priority="4275" stopIfTrue="1" operator="greaterThan">
      <formula>0.15</formula>
    </cfRule>
  </conditionalFormatting>
  <conditionalFormatting sqref="AC96">
    <cfRule type="cellIs" dxfId="8352" priority="4273" stopIfTrue="1" operator="greaterThan">
      <formula>0.001</formula>
    </cfRule>
    <cfRule type="cellIs" dxfId="8351" priority="4274" stopIfTrue="1" operator="greaterThan">
      <formula>0.001</formula>
    </cfRule>
  </conditionalFormatting>
  <conditionalFormatting sqref="AD96">
    <cfRule type="cellIs" dxfId="8350" priority="4272" stopIfTrue="1" operator="greaterThan">
      <formula>0.01</formula>
    </cfRule>
  </conditionalFormatting>
  <conditionalFormatting sqref="AE96">
    <cfRule type="cellIs" dxfId="8349" priority="4271" stopIfTrue="1" operator="greaterThan">
      <formula>100</formula>
    </cfRule>
  </conditionalFormatting>
  <conditionalFormatting sqref="AZ96">
    <cfRule type="cellIs" dxfId="8348" priority="4270" stopIfTrue="1" operator="greaterThan">
      <formula>1</formula>
    </cfRule>
  </conditionalFormatting>
  <conditionalFormatting sqref="BA96">
    <cfRule type="cellIs" dxfId="8347" priority="4269" stopIfTrue="1" operator="greaterThan">
      <formula>0.5</formula>
    </cfRule>
  </conditionalFormatting>
  <conditionalFormatting sqref="BG96">
    <cfRule type="cellIs" dxfId="8346" priority="4268" stopIfTrue="1" operator="greaterThan">
      <formula>0.021</formula>
    </cfRule>
  </conditionalFormatting>
  <conditionalFormatting sqref="AX96">
    <cfRule type="cellIs" dxfId="8345" priority="4267" stopIfTrue="1" operator="greaterThan">
      <formula>10</formula>
    </cfRule>
  </conditionalFormatting>
  <conditionalFormatting sqref="J96">
    <cfRule type="cellIs" dxfId="8344" priority="4266" stopIfTrue="1" operator="greaterThan">
      <formula>20</formula>
    </cfRule>
  </conditionalFormatting>
  <conditionalFormatting sqref="O96">
    <cfRule type="cellIs" dxfId="8343" priority="4265" stopIfTrue="1" operator="greaterThan">
      <formula>250</formula>
    </cfRule>
  </conditionalFormatting>
  <conditionalFormatting sqref="AG96">
    <cfRule type="cellIs" dxfId="8342" priority="4264" stopIfTrue="1" operator="greaterThan">
      <formula>200</formula>
    </cfRule>
  </conditionalFormatting>
  <conditionalFormatting sqref="AI97:AJ97">
    <cfRule type="cellIs" dxfId="8341" priority="4263" stopIfTrue="1" operator="greaterThan">
      <formula>20</formula>
    </cfRule>
  </conditionalFormatting>
  <conditionalFormatting sqref="BG97">
    <cfRule type="cellIs" dxfId="8340" priority="4262" stopIfTrue="1" operator="greaterThan">
      <formula>0.5</formula>
    </cfRule>
  </conditionalFormatting>
  <conditionalFormatting sqref="AZ97">
    <cfRule type="cellIs" dxfId="8339" priority="4261" stopIfTrue="1" operator="greaterThan">
      <formula>0.3</formula>
    </cfRule>
  </conditionalFormatting>
  <conditionalFormatting sqref="BC97:BD97 BA97">
    <cfRule type="cellIs" dxfId="8338" priority="4260" stopIfTrue="1" operator="greaterThan">
      <formula>0.15</formula>
    </cfRule>
  </conditionalFormatting>
  <conditionalFormatting sqref="BB97">
    <cfRule type="cellIs" dxfId="8337" priority="4259" stopIfTrue="1" operator="greaterThan">
      <formula>0.001</formula>
    </cfRule>
  </conditionalFormatting>
  <conditionalFormatting sqref="BE97">
    <cfRule type="cellIs" dxfId="8336" priority="4258" stopIfTrue="1" operator="greaterThan">
      <formula>200</formula>
    </cfRule>
  </conditionalFormatting>
  <conditionalFormatting sqref="BF97">
    <cfRule type="cellIs" dxfId="8335" priority="4257" stopIfTrue="1" operator="greaterThan">
      <formula>1000</formula>
    </cfRule>
  </conditionalFormatting>
  <conditionalFormatting sqref="K97">
    <cfRule type="cellIs" dxfId="8334" priority="4256" stopIfTrue="1" operator="greaterThan">
      <formula>1500</formula>
    </cfRule>
  </conditionalFormatting>
  <conditionalFormatting sqref="L97">
    <cfRule type="cellIs" dxfId="8333" priority="4255" stopIfTrue="1" operator="notBetween">
      <formula>6.5</formula>
      <formula>8.5</formula>
    </cfRule>
  </conditionalFormatting>
  <conditionalFormatting sqref="AS97 M97">
    <cfRule type="cellIs" dxfId="8332" priority="4254" stopIfTrue="1" operator="greaterThan">
      <formula>1000</formula>
    </cfRule>
  </conditionalFormatting>
  <conditionalFormatting sqref="T97">
    <cfRule type="cellIs" dxfId="8331" priority="4253" stopIfTrue="1" operator="greaterThan">
      <formula>400</formula>
    </cfRule>
  </conditionalFormatting>
  <conditionalFormatting sqref="P97">
    <cfRule type="cellIs" dxfId="8330" priority="4252" stopIfTrue="1" operator="greaterThan">
      <formula>500</formula>
    </cfRule>
  </conditionalFormatting>
  <conditionalFormatting sqref="Q97">
    <cfRule type="cellIs" dxfId="8329" priority="4251" stopIfTrue="1" operator="greaterThan">
      <formula>0.2</formula>
    </cfRule>
  </conditionalFormatting>
  <conditionalFormatting sqref="R97:S97">
    <cfRule type="cellIs" dxfId="8328" priority="4250" stopIfTrue="1" operator="greaterThan">
      <formula>0.1</formula>
    </cfRule>
  </conditionalFormatting>
  <conditionalFormatting sqref="AF97 Z97 U97">
    <cfRule type="cellIs" dxfId="8327" priority="4249" stopIfTrue="1" operator="greaterThan">
      <formula>0.05</formula>
    </cfRule>
  </conditionalFormatting>
  <conditionalFormatting sqref="V97">
    <cfRule type="cellIs" dxfId="8326" priority="4248" stopIfTrue="1" operator="greaterThan">
      <formula>0.005</formula>
    </cfRule>
  </conditionalFormatting>
  <conditionalFormatting sqref="W97">
    <cfRule type="cellIs" dxfId="8325" priority="4247" stopIfTrue="1" operator="greaterThan">
      <formula>30</formula>
    </cfRule>
  </conditionalFormatting>
  <conditionalFormatting sqref="AL97 X97">
    <cfRule type="cellIs" dxfId="8324" priority="4246" stopIfTrue="1" operator="greaterThan">
      <formula>5</formula>
    </cfRule>
  </conditionalFormatting>
  <conditionalFormatting sqref="Y97">
    <cfRule type="cellIs" dxfId="8323" priority="4245" stopIfTrue="1" operator="greaterThan">
      <formula>2</formula>
    </cfRule>
  </conditionalFormatting>
  <conditionalFormatting sqref="AA97">
    <cfRule type="cellIs" dxfId="8322" priority="4244" stopIfTrue="1" operator="greaterThan">
      <formula>3</formula>
    </cfRule>
  </conditionalFormatting>
  <conditionalFormatting sqref="AB97">
    <cfRule type="cellIs" dxfId="8321" priority="4243" stopIfTrue="1" operator="greaterThan">
      <formula>0.15</formula>
    </cfRule>
  </conditionalFormatting>
  <conditionalFormatting sqref="AC97">
    <cfRule type="cellIs" dxfId="8320" priority="4241" stopIfTrue="1" operator="greaterThan">
      <formula>0.001</formula>
    </cfRule>
    <cfRule type="cellIs" dxfId="8319" priority="4242" stopIfTrue="1" operator="greaterThan">
      <formula>0.001</formula>
    </cfRule>
  </conditionalFormatting>
  <conditionalFormatting sqref="AD97">
    <cfRule type="cellIs" dxfId="8318" priority="4240" stopIfTrue="1" operator="greaterThan">
      <formula>0.01</formula>
    </cfRule>
  </conditionalFormatting>
  <conditionalFormatting sqref="AE97">
    <cfRule type="cellIs" dxfId="8317" priority="4239" stopIfTrue="1" operator="greaterThan">
      <formula>100</formula>
    </cfRule>
  </conditionalFormatting>
  <conditionalFormatting sqref="AZ97">
    <cfRule type="cellIs" dxfId="8316" priority="4238" stopIfTrue="1" operator="greaterThan">
      <formula>1</formula>
    </cfRule>
  </conditionalFormatting>
  <conditionalFormatting sqref="BA97">
    <cfRule type="cellIs" dxfId="8315" priority="4237" stopIfTrue="1" operator="greaterThan">
      <formula>0.5</formula>
    </cfRule>
  </conditionalFormatting>
  <conditionalFormatting sqref="BG97">
    <cfRule type="cellIs" dxfId="8314" priority="4236" stopIfTrue="1" operator="greaterThan">
      <formula>0.021</formula>
    </cfRule>
  </conditionalFormatting>
  <conditionalFormatting sqref="AX97">
    <cfRule type="cellIs" dxfId="8313" priority="4235" stopIfTrue="1" operator="greaterThan">
      <formula>10</formula>
    </cfRule>
  </conditionalFormatting>
  <conditionalFormatting sqref="J97">
    <cfRule type="cellIs" dxfId="8312" priority="4234" stopIfTrue="1" operator="greaterThan">
      <formula>20</formula>
    </cfRule>
  </conditionalFormatting>
  <conditionalFormatting sqref="O97">
    <cfRule type="cellIs" dxfId="8311" priority="4233" stopIfTrue="1" operator="greaterThan">
      <formula>250</formula>
    </cfRule>
  </conditionalFormatting>
  <conditionalFormatting sqref="AG97">
    <cfRule type="cellIs" dxfId="8310" priority="4232" stopIfTrue="1" operator="greaterThan">
      <formula>200</formula>
    </cfRule>
  </conditionalFormatting>
  <conditionalFormatting sqref="AI98:AJ98">
    <cfRule type="cellIs" dxfId="8309" priority="4231" stopIfTrue="1" operator="greaterThan">
      <formula>20</formula>
    </cfRule>
  </conditionalFormatting>
  <conditionalFormatting sqref="BG98">
    <cfRule type="cellIs" dxfId="8308" priority="4230" stopIfTrue="1" operator="greaterThan">
      <formula>0.5</formula>
    </cfRule>
  </conditionalFormatting>
  <conditionalFormatting sqref="AZ98">
    <cfRule type="cellIs" dxfId="8307" priority="4229" stopIfTrue="1" operator="greaterThan">
      <formula>0.3</formula>
    </cfRule>
  </conditionalFormatting>
  <conditionalFormatting sqref="BC98:BD98 BA98">
    <cfRule type="cellIs" dxfId="8306" priority="4228" stopIfTrue="1" operator="greaterThan">
      <formula>0.15</formula>
    </cfRule>
  </conditionalFormatting>
  <conditionalFormatting sqref="BB98">
    <cfRule type="cellIs" dxfId="8305" priority="4227" stopIfTrue="1" operator="greaterThan">
      <formula>0.001</formula>
    </cfRule>
  </conditionalFormatting>
  <conditionalFormatting sqref="BE98">
    <cfRule type="cellIs" dxfId="8304" priority="4226" stopIfTrue="1" operator="greaterThan">
      <formula>200</formula>
    </cfRule>
  </conditionalFormatting>
  <conditionalFormatting sqref="BF98">
    <cfRule type="cellIs" dxfId="8303" priority="4225" stopIfTrue="1" operator="greaterThan">
      <formula>1000</formula>
    </cfRule>
  </conditionalFormatting>
  <conditionalFormatting sqref="K98">
    <cfRule type="cellIs" dxfId="8302" priority="4224" stopIfTrue="1" operator="greaterThan">
      <formula>1500</formula>
    </cfRule>
  </conditionalFormatting>
  <conditionalFormatting sqref="L98">
    <cfRule type="cellIs" dxfId="8301" priority="4223" stopIfTrue="1" operator="notBetween">
      <formula>6.5</formula>
      <formula>8.5</formula>
    </cfRule>
  </conditionalFormatting>
  <conditionalFormatting sqref="AS98 M98">
    <cfRule type="cellIs" dxfId="8300" priority="4222" stopIfTrue="1" operator="greaterThan">
      <formula>1000</formula>
    </cfRule>
  </conditionalFormatting>
  <conditionalFormatting sqref="T98">
    <cfRule type="cellIs" dxfId="8299" priority="4221" stopIfTrue="1" operator="greaterThan">
      <formula>400</formula>
    </cfRule>
  </conditionalFormatting>
  <conditionalFormatting sqref="P98">
    <cfRule type="cellIs" dxfId="8298" priority="4220" stopIfTrue="1" operator="greaterThan">
      <formula>500</formula>
    </cfRule>
  </conditionalFormatting>
  <conditionalFormatting sqref="Q98">
    <cfRule type="cellIs" dxfId="8297" priority="4219" stopIfTrue="1" operator="greaterThan">
      <formula>0.2</formula>
    </cfRule>
  </conditionalFormatting>
  <conditionalFormatting sqref="R98:S98">
    <cfRule type="cellIs" dxfId="8296" priority="4218" stopIfTrue="1" operator="greaterThan">
      <formula>0.1</formula>
    </cfRule>
  </conditionalFormatting>
  <conditionalFormatting sqref="AF98 Z98 U98">
    <cfRule type="cellIs" dxfId="8295" priority="4217" stopIfTrue="1" operator="greaterThan">
      <formula>0.05</formula>
    </cfRule>
  </conditionalFormatting>
  <conditionalFormatting sqref="V98">
    <cfRule type="cellIs" dxfId="8294" priority="4216" stopIfTrue="1" operator="greaterThan">
      <formula>0.005</formula>
    </cfRule>
  </conditionalFormatting>
  <conditionalFormatting sqref="W98">
    <cfRule type="cellIs" dxfId="8293" priority="4215" stopIfTrue="1" operator="greaterThan">
      <formula>30</formula>
    </cfRule>
  </conditionalFormatting>
  <conditionalFormatting sqref="AL98 X98">
    <cfRule type="cellIs" dxfId="8292" priority="4214" stopIfTrue="1" operator="greaterThan">
      <formula>5</formula>
    </cfRule>
  </conditionalFormatting>
  <conditionalFormatting sqref="Y98">
    <cfRule type="cellIs" dxfId="8291" priority="4213" stopIfTrue="1" operator="greaterThan">
      <formula>2</formula>
    </cfRule>
  </conditionalFormatting>
  <conditionalFormatting sqref="AA98">
    <cfRule type="cellIs" dxfId="8290" priority="4212" stopIfTrue="1" operator="greaterThan">
      <formula>3</formula>
    </cfRule>
  </conditionalFormatting>
  <conditionalFormatting sqref="AB98">
    <cfRule type="cellIs" dxfId="8289" priority="4211" stopIfTrue="1" operator="greaterThan">
      <formula>0.15</formula>
    </cfRule>
  </conditionalFormatting>
  <conditionalFormatting sqref="AC98">
    <cfRule type="cellIs" dxfId="8288" priority="4209" stopIfTrue="1" operator="greaterThan">
      <formula>0.001</formula>
    </cfRule>
    <cfRule type="cellIs" dxfId="8287" priority="4210" stopIfTrue="1" operator="greaterThan">
      <formula>0.001</formula>
    </cfRule>
  </conditionalFormatting>
  <conditionalFormatting sqref="AD98">
    <cfRule type="cellIs" dxfId="8286" priority="4208" stopIfTrue="1" operator="greaterThan">
      <formula>0.01</formula>
    </cfRule>
  </conditionalFormatting>
  <conditionalFormatting sqref="AE98">
    <cfRule type="cellIs" dxfId="8285" priority="4207" stopIfTrue="1" operator="greaterThan">
      <formula>100</formula>
    </cfRule>
  </conditionalFormatting>
  <conditionalFormatting sqref="AZ98">
    <cfRule type="cellIs" dxfId="8284" priority="4206" stopIfTrue="1" operator="greaterThan">
      <formula>1</formula>
    </cfRule>
  </conditionalFormatting>
  <conditionalFormatting sqref="BA98">
    <cfRule type="cellIs" dxfId="8283" priority="4205" stopIfTrue="1" operator="greaterThan">
      <formula>0.5</formula>
    </cfRule>
  </conditionalFormatting>
  <conditionalFormatting sqref="BG98">
    <cfRule type="cellIs" dxfId="8282" priority="4204" stopIfTrue="1" operator="greaterThan">
      <formula>0.021</formula>
    </cfRule>
  </conditionalFormatting>
  <conditionalFormatting sqref="AX98">
    <cfRule type="cellIs" dxfId="8281" priority="4203" stopIfTrue="1" operator="greaterThan">
      <formula>10</formula>
    </cfRule>
  </conditionalFormatting>
  <conditionalFormatting sqref="J98">
    <cfRule type="cellIs" dxfId="8280" priority="4202" stopIfTrue="1" operator="greaterThan">
      <formula>20</formula>
    </cfRule>
  </conditionalFormatting>
  <conditionalFormatting sqref="O98">
    <cfRule type="cellIs" dxfId="8279" priority="4201" stopIfTrue="1" operator="greaterThan">
      <formula>250</formula>
    </cfRule>
  </conditionalFormatting>
  <conditionalFormatting sqref="AG98">
    <cfRule type="cellIs" dxfId="8278" priority="4200" stopIfTrue="1" operator="greaterThan">
      <formula>200</formula>
    </cfRule>
  </conditionalFormatting>
  <conditionalFormatting sqref="AI99:AJ99">
    <cfRule type="cellIs" dxfId="8277" priority="4199" stopIfTrue="1" operator="greaterThan">
      <formula>20</formula>
    </cfRule>
  </conditionalFormatting>
  <conditionalFormatting sqref="BG99">
    <cfRule type="cellIs" dxfId="8276" priority="4198" stopIfTrue="1" operator="greaterThan">
      <formula>0.5</formula>
    </cfRule>
  </conditionalFormatting>
  <conditionalFormatting sqref="AZ99">
    <cfRule type="cellIs" dxfId="8275" priority="4197" stopIfTrue="1" operator="greaterThan">
      <formula>0.3</formula>
    </cfRule>
  </conditionalFormatting>
  <conditionalFormatting sqref="BA99 BC99:BD99">
    <cfRule type="cellIs" dxfId="8274" priority="4196" stopIfTrue="1" operator="greaterThan">
      <formula>0.15</formula>
    </cfRule>
  </conditionalFormatting>
  <conditionalFormatting sqref="BB99">
    <cfRule type="cellIs" dxfId="8273" priority="4195" stopIfTrue="1" operator="greaterThan">
      <formula>0.001</formula>
    </cfRule>
  </conditionalFormatting>
  <conditionalFormatting sqref="BE99">
    <cfRule type="cellIs" dxfId="8272" priority="4194" stopIfTrue="1" operator="greaterThan">
      <formula>200</formula>
    </cfRule>
  </conditionalFormatting>
  <conditionalFormatting sqref="BF99">
    <cfRule type="cellIs" dxfId="8271" priority="4193" stopIfTrue="1" operator="greaterThan">
      <formula>1000</formula>
    </cfRule>
  </conditionalFormatting>
  <conditionalFormatting sqref="K99">
    <cfRule type="cellIs" dxfId="8270" priority="4192" stopIfTrue="1" operator="greaterThan">
      <formula>1500</formula>
    </cfRule>
  </conditionalFormatting>
  <conditionalFormatting sqref="L99">
    <cfRule type="cellIs" dxfId="8269" priority="4191" stopIfTrue="1" operator="notBetween">
      <formula>6.5</formula>
      <formula>8.5</formula>
    </cfRule>
  </conditionalFormatting>
  <conditionalFormatting sqref="M99 AS99">
    <cfRule type="cellIs" dxfId="8268" priority="4190" stopIfTrue="1" operator="greaterThan">
      <formula>1000</formula>
    </cfRule>
  </conditionalFormatting>
  <conditionalFormatting sqref="T99">
    <cfRule type="cellIs" dxfId="8267" priority="4189" stopIfTrue="1" operator="greaterThan">
      <formula>400</formula>
    </cfRule>
  </conditionalFormatting>
  <conditionalFormatting sqref="P99">
    <cfRule type="cellIs" dxfId="8266" priority="4188" stopIfTrue="1" operator="greaterThan">
      <formula>500</formula>
    </cfRule>
  </conditionalFormatting>
  <conditionalFormatting sqref="Q99">
    <cfRule type="cellIs" dxfId="8265" priority="4187" stopIfTrue="1" operator="greaterThan">
      <formula>0.2</formula>
    </cfRule>
  </conditionalFormatting>
  <conditionalFormatting sqref="R99:S99">
    <cfRule type="cellIs" dxfId="8264" priority="4186" stopIfTrue="1" operator="greaterThan">
      <formula>0.1</formula>
    </cfRule>
  </conditionalFormatting>
  <conditionalFormatting sqref="U99 Z99 AF99">
    <cfRule type="cellIs" dxfId="8263" priority="4185" stopIfTrue="1" operator="greaterThan">
      <formula>0.05</formula>
    </cfRule>
  </conditionalFormatting>
  <conditionalFormatting sqref="V99">
    <cfRule type="cellIs" dxfId="8262" priority="4184" stopIfTrue="1" operator="greaterThan">
      <formula>0.005</formula>
    </cfRule>
  </conditionalFormatting>
  <conditionalFormatting sqref="W99">
    <cfRule type="cellIs" dxfId="8261" priority="4183" stopIfTrue="1" operator="greaterThan">
      <formula>30</formula>
    </cfRule>
  </conditionalFormatting>
  <conditionalFormatting sqref="X99 AL99">
    <cfRule type="cellIs" dxfId="8260" priority="4182" stopIfTrue="1" operator="greaterThan">
      <formula>5</formula>
    </cfRule>
  </conditionalFormatting>
  <conditionalFormatting sqref="Y99">
    <cfRule type="cellIs" dxfId="8259" priority="4181" stopIfTrue="1" operator="greaterThan">
      <formula>2</formula>
    </cfRule>
  </conditionalFormatting>
  <conditionalFormatting sqref="AA99">
    <cfRule type="cellIs" dxfId="8258" priority="4180" stopIfTrue="1" operator="greaterThan">
      <formula>3</formula>
    </cfRule>
  </conditionalFormatting>
  <conditionalFormatting sqref="AB99">
    <cfRule type="cellIs" dxfId="8257" priority="4179" stopIfTrue="1" operator="greaterThan">
      <formula>0.15</formula>
    </cfRule>
  </conditionalFormatting>
  <conditionalFormatting sqref="AC99">
    <cfRule type="cellIs" dxfId="8256" priority="4177" stopIfTrue="1" operator="greaterThan">
      <formula>0.001</formula>
    </cfRule>
    <cfRule type="cellIs" dxfId="8255" priority="4178" stopIfTrue="1" operator="greaterThan">
      <formula>0.001</formula>
    </cfRule>
  </conditionalFormatting>
  <conditionalFormatting sqref="AD99">
    <cfRule type="cellIs" dxfId="8254" priority="4176" stopIfTrue="1" operator="greaterThan">
      <formula>0.01</formula>
    </cfRule>
  </conditionalFormatting>
  <conditionalFormatting sqref="AE99">
    <cfRule type="cellIs" dxfId="8253" priority="4175" stopIfTrue="1" operator="greaterThan">
      <formula>100</formula>
    </cfRule>
  </conditionalFormatting>
  <conditionalFormatting sqref="AZ99">
    <cfRule type="cellIs" dxfId="8252" priority="4174" stopIfTrue="1" operator="greaterThan">
      <formula>1</formula>
    </cfRule>
  </conditionalFormatting>
  <conditionalFormatting sqref="BA99">
    <cfRule type="cellIs" dxfId="8251" priority="4173" stopIfTrue="1" operator="greaterThan">
      <formula>0.5</formula>
    </cfRule>
  </conditionalFormatting>
  <conditionalFormatting sqref="BG99">
    <cfRule type="cellIs" dxfId="8250" priority="4172" stopIfTrue="1" operator="greaterThan">
      <formula>0.021</formula>
    </cfRule>
  </conditionalFormatting>
  <conditionalFormatting sqref="AX99">
    <cfRule type="cellIs" dxfId="8249" priority="4171" stopIfTrue="1" operator="greaterThan">
      <formula>10</formula>
    </cfRule>
  </conditionalFormatting>
  <conditionalFormatting sqref="J99">
    <cfRule type="cellIs" dxfId="8248" priority="4170" stopIfTrue="1" operator="greaterThan">
      <formula>20</formula>
    </cfRule>
  </conditionalFormatting>
  <conditionalFormatting sqref="O99">
    <cfRule type="cellIs" dxfId="8247" priority="4169" stopIfTrue="1" operator="greaterThan">
      <formula>250</formula>
    </cfRule>
  </conditionalFormatting>
  <conditionalFormatting sqref="AG99">
    <cfRule type="cellIs" dxfId="8246" priority="4168" stopIfTrue="1" operator="greaterThan">
      <formula>200</formula>
    </cfRule>
  </conditionalFormatting>
  <conditionalFormatting sqref="AI100:AJ100">
    <cfRule type="cellIs" dxfId="8245" priority="4167" stopIfTrue="1" operator="greaterThan">
      <formula>20</formula>
    </cfRule>
  </conditionalFormatting>
  <conditionalFormatting sqref="BG100">
    <cfRule type="cellIs" dxfId="8244" priority="4166" stopIfTrue="1" operator="greaterThan">
      <formula>0.5</formula>
    </cfRule>
  </conditionalFormatting>
  <conditionalFormatting sqref="AZ100">
    <cfRule type="cellIs" dxfId="8243" priority="4165" stopIfTrue="1" operator="greaterThan">
      <formula>0.3</formula>
    </cfRule>
  </conditionalFormatting>
  <conditionalFormatting sqref="BA100 BC100:BD100">
    <cfRule type="cellIs" dxfId="8242" priority="4164" stopIfTrue="1" operator="greaterThan">
      <formula>0.15</formula>
    </cfRule>
  </conditionalFormatting>
  <conditionalFormatting sqref="BB100">
    <cfRule type="cellIs" dxfId="8241" priority="4163" stopIfTrue="1" operator="greaterThan">
      <formula>0.001</formula>
    </cfRule>
  </conditionalFormatting>
  <conditionalFormatting sqref="BE100">
    <cfRule type="cellIs" dxfId="8240" priority="4162" stopIfTrue="1" operator="greaterThan">
      <formula>200</formula>
    </cfRule>
  </conditionalFormatting>
  <conditionalFormatting sqref="BF100">
    <cfRule type="cellIs" dxfId="8239" priority="4161" stopIfTrue="1" operator="greaterThan">
      <formula>1000</formula>
    </cfRule>
  </conditionalFormatting>
  <conditionalFormatting sqref="K100">
    <cfRule type="cellIs" dxfId="8238" priority="4160" stopIfTrue="1" operator="greaterThan">
      <formula>1500</formula>
    </cfRule>
  </conditionalFormatting>
  <conditionalFormatting sqref="L100">
    <cfRule type="cellIs" dxfId="8237" priority="4159" stopIfTrue="1" operator="notBetween">
      <formula>6.5</formula>
      <formula>8.5</formula>
    </cfRule>
  </conditionalFormatting>
  <conditionalFormatting sqref="M100 AS100">
    <cfRule type="cellIs" dxfId="8236" priority="4158" stopIfTrue="1" operator="greaterThan">
      <formula>1000</formula>
    </cfRule>
  </conditionalFormatting>
  <conditionalFormatting sqref="T100">
    <cfRule type="cellIs" dxfId="8235" priority="4157" stopIfTrue="1" operator="greaterThan">
      <formula>400</formula>
    </cfRule>
  </conditionalFormatting>
  <conditionalFormatting sqref="P100">
    <cfRule type="cellIs" dxfId="8234" priority="4156" stopIfTrue="1" operator="greaterThan">
      <formula>500</formula>
    </cfRule>
  </conditionalFormatting>
  <conditionalFormatting sqref="Q100">
    <cfRule type="cellIs" dxfId="8233" priority="4155" stopIfTrue="1" operator="greaterThan">
      <formula>0.2</formula>
    </cfRule>
  </conditionalFormatting>
  <conditionalFormatting sqref="R100:S100">
    <cfRule type="cellIs" dxfId="8232" priority="4154" stopIfTrue="1" operator="greaterThan">
      <formula>0.1</formula>
    </cfRule>
  </conditionalFormatting>
  <conditionalFormatting sqref="U100 Z100 AF100">
    <cfRule type="cellIs" dxfId="8231" priority="4153" stopIfTrue="1" operator="greaterThan">
      <formula>0.05</formula>
    </cfRule>
  </conditionalFormatting>
  <conditionalFormatting sqref="V100">
    <cfRule type="cellIs" dxfId="8230" priority="4152" stopIfTrue="1" operator="greaterThan">
      <formula>0.005</formula>
    </cfRule>
  </conditionalFormatting>
  <conditionalFormatting sqref="W100">
    <cfRule type="cellIs" dxfId="8229" priority="4151" stopIfTrue="1" operator="greaterThan">
      <formula>30</formula>
    </cfRule>
  </conditionalFormatting>
  <conditionalFormatting sqref="X100 AL100">
    <cfRule type="cellIs" dxfId="8228" priority="4150" stopIfTrue="1" operator="greaterThan">
      <formula>5</formula>
    </cfRule>
  </conditionalFormatting>
  <conditionalFormatting sqref="Y100">
    <cfRule type="cellIs" dxfId="8227" priority="4149" stopIfTrue="1" operator="greaterThan">
      <formula>2</formula>
    </cfRule>
  </conditionalFormatting>
  <conditionalFormatting sqref="AA100">
    <cfRule type="cellIs" dxfId="8226" priority="4148" stopIfTrue="1" operator="greaterThan">
      <formula>3</formula>
    </cfRule>
  </conditionalFormatting>
  <conditionalFormatting sqref="AB100">
    <cfRule type="cellIs" dxfId="8225" priority="4147" stopIfTrue="1" operator="greaterThan">
      <formula>0.15</formula>
    </cfRule>
  </conditionalFormatting>
  <conditionalFormatting sqref="AC100">
    <cfRule type="cellIs" dxfId="8224" priority="4145" stopIfTrue="1" operator="greaterThan">
      <formula>0.001</formula>
    </cfRule>
    <cfRule type="cellIs" dxfId="8223" priority="4146" stopIfTrue="1" operator="greaterThan">
      <formula>0.001</formula>
    </cfRule>
  </conditionalFormatting>
  <conditionalFormatting sqref="AD100">
    <cfRule type="cellIs" dxfId="8222" priority="4144" stopIfTrue="1" operator="greaterThan">
      <formula>0.01</formula>
    </cfRule>
  </conditionalFormatting>
  <conditionalFormatting sqref="AE100">
    <cfRule type="cellIs" dxfId="8221" priority="4143" stopIfTrue="1" operator="greaterThan">
      <formula>100</formula>
    </cfRule>
  </conditionalFormatting>
  <conditionalFormatting sqref="AZ100">
    <cfRule type="cellIs" dxfId="8220" priority="4142" stopIfTrue="1" operator="greaterThan">
      <formula>1</formula>
    </cfRule>
  </conditionalFormatting>
  <conditionalFormatting sqref="BA100">
    <cfRule type="cellIs" dxfId="8219" priority="4141" stopIfTrue="1" operator="greaterThan">
      <formula>0.5</formula>
    </cfRule>
  </conditionalFormatting>
  <conditionalFormatting sqref="BG100">
    <cfRule type="cellIs" dxfId="8218" priority="4140" stopIfTrue="1" operator="greaterThan">
      <formula>0.021</formula>
    </cfRule>
  </conditionalFormatting>
  <conditionalFormatting sqref="AX100">
    <cfRule type="cellIs" dxfId="8217" priority="4139" stopIfTrue="1" operator="greaterThan">
      <formula>10</formula>
    </cfRule>
  </conditionalFormatting>
  <conditionalFormatting sqref="J100">
    <cfRule type="cellIs" dxfId="8216" priority="4138" stopIfTrue="1" operator="greaterThan">
      <formula>20</formula>
    </cfRule>
  </conditionalFormatting>
  <conditionalFormatting sqref="O100">
    <cfRule type="cellIs" dxfId="8215" priority="4137" stopIfTrue="1" operator="greaterThan">
      <formula>250</formula>
    </cfRule>
  </conditionalFormatting>
  <conditionalFormatting sqref="AG100">
    <cfRule type="cellIs" dxfId="8214" priority="4136" stopIfTrue="1" operator="greaterThan">
      <formula>200</formula>
    </cfRule>
  </conditionalFormatting>
  <conditionalFormatting sqref="AI101:AJ101">
    <cfRule type="cellIs" dxfId="8213" priority="4135" stopIfTrue="1" operator="greaterThan">
      <formula>20</formula>
    </cfRule>
  </conditionalFormatting>
  <conditionalFormatting sqref="BG101">
    <cfRule type="cellIs" dxfId="8212" priority="4134" stopIfTrue="1" operator="greaterThan">
      <formula>0.5</formula>
    </cfRule>
  </conditionalFormatting>
  <conditionalFormatting sqref="AZ101">
    <cfRule type="cellIs" dxfId="8211" priority="4133" stopIfTrue="1" operator="greaterThan">
      <formula>0.3</formula>
    </cfRule>
  </conditionalFormatting>
  <conditionalFormatting sqref="BA101 BC101:BD101">
    <cfRule type="cellIs" dxfId="8210" priority="4132" stopIfTrue="1" operator="greaterThan">
      <formula>0.15</formula>
    </cfRule>
  </conditionalFormatting>
  <conditionalFormatting sqref="BB101">
    <cfRule type="cellIs" dxfId="8209" priority="4131" stopIfTrue="1" operator="greaterThan">
      <formula>0.001</formula>
    </cfRule>
  </conditionalFormatting>
  <conditionalFormatting sqref="BE101">
    <cfRule type="cellIs" dxfId="8208" priority="4130" stopIfTrue="1" operator="greaterThan">
      <formula>200</formula>
    </cfRule>
  </conditionalFormatting>
  <conditionalFormatting sqref="BF101">
    <cfRule type="cellIs" dxfId="8207" priority="4129" stopIfTrue="1" operator="greaterThan">
      <formula>1000</formula>
    </cfRule>
  </conditionalFormatting>
  <conditionalFormatting sqref="K101">
    <cfRule type="cellIs" dxfId="8206" priority="4128" stopIfTrue="1" operator="greaterThan">
      <formula>1500</formula>
    </cfRule>
  </conditionalFormatting>
  <conditionalFormatting sqref="L101">
    <cfRule type="cellIs" dxfId="8205" priority="4127" stopIfTrue="1" operator="notBetween">
      <formula>6.5</formula>
      <formula>8.5</formula>
    </cfRule>
  </conditionalFormatting>
  <conditionalFormatting sqref="M101 AS101">
    <cfRule type="cellIs" dxfId="8204" priority="4126" stopIfTrue="1" operator="greaterThan">
      <formula>1000</formula>
    </cfRule>
  </conditionalFormatting>
  <conditionalFormatting sqref="T101">
    <cfRule type="cellIs" dxfId="8203" priority="4125" stopIfTrue="1" operator="greaterThan">
      <formula>400</formula>
    </cfRule>
  </conditionalFormatting>
  <conditionalFormatting sqref="P101">
    <cfRule type="cellIs" dxfId="8202" priority="4124" stopIfTrue="1" operator="greaterThan">
      <formula>500</formula>
    </cfRule>
  </conditionalFormatting>
  <conditionalFormatting sqref="Q101">
    <cfRule type="cellIs" dxfId="8201" priority="4123" stopIfTrue="1" operator="greaterThan">
      <formula>0.2</formula>
    </cfRule>
  </conditionalFormatting>
  <conditionalFormatting sqref="R101:S101">
    <cfRule type="cellIs" dxfId="8200" priority="4122" stopIfTrue="1" operator="greaterThan">
      <formula>0.1</formula>
    </cfRule>
  </conditionalFormatting>
  <conditionalFormatting sqref="U101 Z101 AF101">
    <cfRule type="cellIs" dxfId="8199" priority="4121" stopIfTrue="1" operator="greaterThan">
      <formula>0.05</formula>
    </cfRule>
  </conditionalFormatting>
  <conditionalFormatting sqref="V101">
    <cfRule type="cellIs" dxfId="8198" priority="4120" stopIfTrue="1" operator="greaterThan">
      <formula>0.005</formula>
    </cfRule>
  </conditionalFormatting>
  <conditionalFormatting sqref="W101">
    <cfRule type="cellIs" dxfId="8197" priority="4119" stopIfTrue="1" operator="greaterThan">
      <formula>30</formula>
    </cfRule>
  </conditionalFormatting>
  <conditionalFormatting sqref="X101 AL101">
    <cfRule type="cellIs" dxfId="8196" priority="4118" stopIfTrue="1" operator="greaterThan">
      <formula>5</formula>
    </cfRule>
  </conditionalFormatting>
  <conditionalFormatting sqref="Y101">
    <cfRule type="cellIs" dxfId="8195" priority="4117" stopIfTrue="1" operator="greaterThan">
      <formula>2</formula>
    </cfRule>
  </conditionalFormatting>
  <conditionalFormatting sqref="AA101">
    <cfRule type="cellIs" dxfId="8194" priority="4116" stopIfTrue="1" operator="greaterThan">
      <formula>3</formula>
    </cfRule>
  </conditionalFormatting>
  <conditionalFormatting sqref="AB101">
    <cfRule type="cellIs" dxfId="8193" priority="4115" stopIfTrue="1" operator="greaterThan">
      <formula>0.15</formula>
    </cfRule>
  </conditionalFormatting>
  <conditionalFormatting sqref="AC101">
    <cfRule type="cellIs" dxfId="8192" priority="4113" stopIfTrue="1" operator="greaterThan">
      <formula>0.001</formula>
    </cfRule>
    <cfRule type="cellIs" dxfId="8191" priority="4114" stopIfTrue="1" operator="greaterThan">
      <formula>0.001</formula>
    </cfRule>
  </conditionalFormatting>
  <conditionalFormatting sqref="AD101">
    <cfRule type="cellIs" dxfId="8190" priority="4112" stopIfTrue="1" operator="greaterThan">
      <formula>0.01</formula>
    </cfRule>
  </conditionalFormatting>
  <conditionalFormatting sqref="AE101">
    <cfRule type="cellIs" dxfId="8189" priority="4111" stopIfTrue="1" operator="greaterThan">
      <formula>100</formula>
    </cfRule>
  </conditionalFormatting>
  <conditionalFormatting sqref="AZ101">
    <cfRule type="cellIs" dxfId="8188" priority="4110" stopIfTrue="1" operator="greaterThan">
      <formula>1</formula>
    </cfRule>
  </conditionalFormatting>
  <conditionalFormatting sqref="BA101">
    <cfRule type="cellIs" dxfId="8187" priority="4109" stopIfTrue="1" operator="greaterThan">
      <formula>0.5</formula>
    </cfRule>
  </conditionalFormatting>
  <conditionalFormatting sqref="BG101">
    <cfRule type="cellIs" dxfId="8186" priority="4108" stopIfTrue="1" operator="greaterThan">
      <formula>0.021</formula>
    </cfRule>
  </conditionalFormatting>
  <conditionalFormatting sqref="AX101">
    <cfRule type="cellIs" dxfId="8185" priority="4107" stopIfTrue="1" operator="greaterThan">
      <formula>10</formula>
    </cfRule>
  </conditionalFormatting>
  <conditionalFormatting sqref="J101">
    <cfRule type="cellIs" dxfId="8184" priority="4106" stopIfTrue="1" operator="greaterThan">
      <formula>20</formula>
    </cfRule>
  </conditionalFormatting>
  <conditionalFormatting sqref="O101">
    <cfRule type="cellIs" dxfId="8183" priority="4105" stopIfTrue="1" operator="greaterThan">
      <formula>250</formula>
    </cfRule>
  </conditionalFormatting>
  <conditionalFormatting sqref="AG101">
    <cfRule type="cellIs" dxfId="8182" priority="4104" stopIfTrue="1" operator="greaterThan">
      <formula>200</formula>
    </cfRule>
  </conditionalFormatting>
  <conditionalFormatting sqref="AI102:AJ102">
    <cfRule type="cellIs" dxfId="8181" priority="4103" stopIfTrue="1" operator="greaterThan">
      <formula>20</formula>
    </cfRule>
  </conditionalFormatting>
  <conditionalFormatting sqref="BG102">
    <cfRule type="cellIs" dxfId="8180" priority="4102" stopIfTrue="1" operator="greaterThan">
      <formula>0.5</formula>
    </cfRule>
  </conditionalFormatting>
  <conditionalFormatting sqref="AZ102">
    <cfRule type="cellIs" dxfId="8179" priority="4101" stopIfTrue="1" operator="greaterThan">
      <formula>0.3</formula>
    </cfRule>
  </conditionalFormatting>
  <conditionalFormatting sqref="BA102 BC102:BD102">
    <cfRule type="cellIs" dxfId="8178" priority="4100" stopIfTrue="1" operator="greaterThan">
      <formula>0.15</formula>
    </cfRule>
  </conditionalFormatting>
  <conditionalFormatting sqref="BB102">
    <cfRule type="cellIs" dxfId="8177" priority="4099" stopIfTrue="1" operator="greaterThan">
      <formula>0.001</formula>
    </cfRule>
  </conditionalFormatting>
  <conditionalFormatting sqref="BE102">
    <cfRule type="cellIs" dxfId="8176" priority="4098" stopIfTrue="1" operator="greaterThan">
      <formula>200</formula>
    </cfRule>
  </conditionalFormatting>
  <conditionalFormatting sqref="BF102">
    <cfRule type="cellIs" dxfId="8175" priority="4097" stopIfTrue="1" operator="greaterThan">
      <formula>1000</formula>
    </cfRule>
  </conditionalFormatting>
  <conditionalFormatting sqref="K102">
    <cfRule type="cellIs" dxfId="8174" priority="4096" stopIfTrue="1" operator="greaterThan">
      <formula>1500</formula>
    </cfRule>
  </conditionalFormatting>
  <conditionalFormatting sqref="L102">
    <cfRule type="cellIs" dxfId="8173" priority="4095" stopIfTrue="1" operator="notBetween">
      <formula>6.5</formula>
      <formula>8.5</formula>
    </cfRule>
  </conditionalFormatting>
  <conditionalFormatting sqref="M102 AS102">
    <cfRule type="cellIs" dxfId="8172" priority="4094" stopIfTrue="1" operator="greaterThan">
      <formula>1000</formula>
    </cfRule>
  </conditionalFormatting>
  <conditionalFormatting sqref="T102">
    <cfRule type="cellIs" dxfId="8171" priority="4093" stopIfTrue="1" operator="greaterThan">
      <formula>400</formula>
    </cfRule>
  </conditionalFormatting>
  <conditionalFormatting sqref="P102">
    <cfRule type="cellIs" dxfId="8170" priority="4092" stopIfTrue="1" operator="greaterThan">
      <formula>500</formula>
    </cfRule>
  </conditionalFormatting>
  <conditionalFormatting sqref="Q102">
    <cfRule type="cellIs" dxfId="8169" priority="4091" stopIfTrue="1" operator="greaterThan">
      <formula>0.2</formula>
    </cfRule>
  </conditionalFormatting>
  <conditionalFormatting sqref="R102:S102">
    <cfRule type="cellIs" dxfId="8168" priority="4090" stopIfTrue="1" operator="greaterThan">
      <formula>0.1</formula>
    </cfRule>
  </conditionalFormatting>
  <conditionalFormatting sqref="U102 Z102 AF102">
    <cfRule type="cellIs" dxfId="8167" priority="4089" stopIfTrue="1" operator="greaterThan">
      <formula>0.05</formula>
    </cfRule>
  </conditionalFormatting>
  <conditionalFormatting sqref="V102">
    <cfRule type="cellIs" dxfId="8166" priority="4088" stopIfTrue="1" operator="greaterThan">
      <formula>0.005</formula>
    </cfRule>
  </conditionalFormatting>
  <conditionalFormatting sqref="W102">
    <cfRule type="cellIs" dxfId="8165" priority="4087" stopIfTrue="1" operator="greaterThan">
      <formula>30</formula>
    </cfRule>
  </conditionalFormatting>
  <conditionalFormatting sqref="X102 AL102">
    <cfRule type="cellIs" dxfId="8164" priority="4086" stopIfTrue="1" operator="greaterThan">
      <formula>5</formula>
    </cfRule>
  </conditionalFormatting>
  <conditionalFormatting sqref="Y102">
    <cfRule type="cellIs" dxfId="8163" priority="4085" stopIfTrue="1" operator="greaterThan">
      <formula>2</formula>
    </cfRule>
  </conditionalFormatting>
  <conditionalFormatting sqref="AA102">
    <cfRule type="cellIs" dxfId="8162" priority="4084" stopIfTrue="1" operator="greaterThan">
      <formula>3</formula>
    </cfRule>
  </conditionalFormatting>
  <conditionalFormatting sqref="AB102">
    <cfRule type="cellIs" dxfId="8161" priority="4083" stopIfTrue="1" operator="greaterThan">
      <formula>0.15</formula>
    </cfRule>
  </conditionalFormatting>
  <conditionalFormatting sqref="AC102">
    <cfRule type="cellIs" dxfId="8160" priority="4081" stopIfTrue="1" operator="greaterThan">
      <formula>0.001</formula>
    </cfRule>
    <cfRule type="cellIs" dxfId="8159" priority="4082" stopIfTrue="1" operator="greaterThan">
      <formula>0.001</formula>
    </cfRule>
  </conditionalFormatting>
  <conditionalFormatting sqref="AD102">
    <cfRule type="cellIs" dxfId="8158" priority="4080" stopIfTrue="1" operator="greaterThan">
      <formula>0.01</formula>
    </cfRule>
  </conditionalFormatting>
  <conditionalFormatting sqref="AE102">
    <cfRule type="cellIs" dxfId="8157" priority="4079" stopIfTrue="1" operator="greaterThan">
      <formula>100</formula>
    </cfRule>
  </conditionalFormatting>
  <conditionalFormatting sqref="AZ102">
    <cfRule type="cellIs" dxfId="8156" priority="4078" stopIfTrue="1" operator="greaterThan">
      <formula>1</formula>
    </cfRule>
  </conditionalFormatting>
  <conditionalFormatting sqref="BA102">
    <cfRule type="cellIs" dxfId="8155" priority="4077" stopIfTrue="1" operator="greaterThan">
      <formula>0.5</formula>
    </cfRule>
  </conditionalFormatting>
  <conditionalFormatting sqref="BG102">
    <cfRule type="cellIs" dxfId="8154" priority="4076" stopIfTrue="1" operator="greaterThan">
      <formula>0.021</formula>
    </cfRule>
  </conditionalFormatting>
  <conditionalFormatting sqref="AX102">
    <cfRule type="cellIs" dxfId="8153" priority="4075" stopIfTrue="1" operator="greaterThan">
      <formula>10</formula>
    </cfRule>
  </conditionalFormatting>
  <conditionalFormatting sqref="J102">
    <cfRule type="cellIs" dxfId="8152" priority="4074" stopIfTrue="1" operator="greaterThan">
      <formula>20</formula>
    </cfRule>
  </conditionalFormatting>
  <conditionalFormatting sqref="O102">
    <cfRule type="cellIs" dxfId="8151" priority="4073" stopIfTrue="1" operator="greaterThan">
      <formula>250</formula>
    </cfRule>
  </conditionalFormatting>
  <conditionalFormatting sqref="AG102">
    <cfRule type="cellIs" dxfId="8150" priority="4072" stopIfTrue="1" operator="greaterThan">
      <formula>200</formula>
    </cfRule>
  </conditionalFormatting>
  <conditionalFormatting sqref="AI103:AJ103">
    <cfRule type="cellIs" dxfId="8149" priority="4071" stopIfTrue="1" operator="greaterThan">
      <formula>20</formula>
    </cfRule>
  </conditionalFormatting>
  <conditionalFormatting sqref="BG103">
    <cfRule type="cellIs" dxfId="8148" priority="4070" stopIfTrue="1" operator="greaterThan">
      <formula>0.5</formula>
    </cfRule>
  </conditionalFormatting>
  <conditionalFormatting sqref="AZ103">
    <cfRule type="cellIs" dxfId="8147" priority="4069" stopIfTrue="1" operator="greaterThan">
      <formula>0.3</formula>
    </cfRule>
  </conditionalFormatting>
  <conditionalFormatting sqref="BA103 BC103:BD103">
    <cfRule type="cellIs" dxfId="8146" priority="4068" stopIfTrue="1" operator="greaterThan">
      <formula>0.15</formula>
    </cfRule>
  </conditionalFormatting>
  <conditionalFormatting sqref="BB103">
    <cfRule type="cellIs" dxfId="8145" priority="4067" stopIfTrue="1" operator="greaterThan">
      <formula>0.001</formula>
    </cfRule>
  </conditionalFormatting>
  <conditionalFormatting sqref="BE103">
    <cfRule type="cellIs" dxfId="8144" priority="4066" stopIfTrue="1" operator="greaterThan">
      <formula>200</formula>
    </cfRule>
  </conditionalFormatting>
  <conditionalFormatting sqref="BF103">
    <cfRule type="cellIs" dxfId="8143" priority="4065" stopIfTrue="1" operator="greaterThan">
      <formula>1000</formula>
    </cfRule>
  </conditionalFormatting>
  <conditionalFormatting sqref="K103">
    <cfRule type="cellIs" dxfId="8142" priority="4064" stopIfTrue="1" operator="greaterThan">
      <formula>1500</formula>
    </cfRule>
  </conditionalFormatting>
  <conditionalFormatting sqref="L103">
    <cfRule type="cellIs" dxfId="8141" priority="4063" stopIfTrue="1" operator="notBetween">
      <formula>6.5</formula>
      <formula>8.5</formula>
    </cfRule>
  </conditionalFormatting>
  <conditionalFormatting sqref="M103 AS103">
    <cfRule type="cellIs" dxfId="8140" priority="4062" stopIfTrue="1" operator="greaterThan">
      <formula>1000</formula>
    </cfRule>
  </conditionalFormatting>
  <conditionalFormatting sqref="T103">
    <cfRule type="cellIs" dxfId="8139" priority="4061" stopIfTrue="1" operator="greaterThan">
      <formula>400</formula>
    </cfRule>
  </conditionalFormatting>
  <conditionalFormatting sqref="P103">
    <cfRule type="cellIs" dxfId="8138" priority="4060" stopIfTrue="1" operator="greaterThan">
      <formula>500</formula>
    </cfRule>
  </conditionalFormatting>
  <conditionalFormatting sqref="Q103">
    <cfRule type="cellIs" dxfId="8137" priority="4059" stopIfTrue="1" operator="greaterThan">
      <formula>0.2</formula>
    </cfRule>
  </conditionalFormatting>
  <conditionalFormatting sqref="R103:S103">
    <cfRule type="cellIs" dxfId="8136" priority="4058" stopIfTrue="1" operator="greaterThan">
      <formula>0.1</formula>
    </cfRule>
  </conditionalFormatting>
  <conditionalFormatting sqref="U103 Z103 AF103">
    <cfRule type="cellIs" dxfId="8135" priority="4057" stopIfTrue="1" operator="greaterThan">
      <formula>0.05</formula>
    </cfRule>
  </conditionalFormatting>
  <conditionalFormatting sqref="V103">
    <cfRule type="cellIs" dxfId="8134" priority="4056" stopIfTrue="1" operator="greaterThan">
      <formula>0.005</formula>
    </cfRule>
  </conditionalFormatting>
  <conditionalFormatting sqref="W103">
    <cfRule type="cellIs" dxfId="8133" priority="4055" stopIfTrue="1" operator="greaterThan">
      <formula>30</formula>
    </cfRule>
  </conditionalFormatting>
  <conditionalFormatting sqref="X103 AL103">
    <cfRule type="cellIs" dxfId="8132" priority="4054" stopIfTrue="1" operator="greaterThan">
      <formula>5</formula>
    </cfRule>
  </conditionalFormatting>
  <conditionalFormatting sqref="Y103">
    <cfRule type="cellIs" dxfId="8131" priority="4053" stopIfTrue="1" operator="greaterThan">
      <formula>2</formula>
    </cfRule>
  </conditionalFormatting>
  <conditionalFormatting sqref="AA103">
    <cfRule type="cellIs" dxfId="8130" priority="4052" stopIfTrue="1" operator="greaterThan">
      <formula>3</formula>
    </cfRule>
  </conditionalFormatting>
  <conditionalFormatting sqref="AB103">
    <cfRule type="cellIs" dxfId="8129" priority="4051" stopIfTrue="1" operator="greaterThan">
      <formula>0.15</formula>
    </cfRule>
  </conditionalFormatting>
  <conditionalFormatting sqref="AC103">
    <cfRule type="cellIs" dxfId="8128" priority="4049" stopIfTrue="1" operator="greaterThan">
      <formula>0.001</formula>
    </cfRule>
    <cfRule type="cellIs" dxfId="8127" priority="4050" stopIfTrue="1" operator="greaterThan">
      <formula>0.001</formula>
    </cfRule>
  </conditionalFormatting>
  <conditionalFormatting sqref="AD103">
    <cfRule type="cellIs" dxfId="8126" priority="4048" stopIfTrue="1" operator="greaterThan">
      <formula>0.01</formula>
    </cfRule>
  </conditionalFormatting>
  <conditionalFormatting sqref="AE103">
    <cfRule type="cellIs" dxfId="8125" priority="4047" stopIfTrue="1" operator="greaterThan">
      <formula>100</formula>
    </cfRule>
  </conditionalFormatting>
  <conditionalFormatting sqref="AZ103">
    <cfRule type="cellIs" dxfId="8124" priority="4046" stopIfTrue="1" operator="greaterThan">
      <formula>1</formula>
    </cfRule>
  </conditionalFormatting>
  <conditionalFormatting sqref="BA103">
    <cfRule type="cellIs" dxfId="8123" priority="4045" stopIfTrue="1" operator="greaterThan">
      <formula>0.5</formula>
    </cfRule>
  </conditionalFormatting>
  <conditionalFormatting sqref="BG103">
    <cfRule type="cellIs" dxfId="8122" priority="4044" stopIfTrue="1" operator="greaterThan">
      <formula>0.021</formula>
    </cfRule>
  </conditionalFormatting>
  <conditionalFormatting sqref="AX103">
    <cfRule type="cellIs" dxfId="8121" priority="4043" stopIfTrue="1" operator="greaterThan">
      <formula>10</formula>
    </cfRule>
  </conditionalFormatting>
  <conditionalFormatting sqref="J103">
    <cfRule type="cellIs" dxfId="8120" priority="4042" stopIfTrue="1" operator="greaterThan">
      <formula>20</formula>
    </cfRule>
  </conditionalFormatting>
  <conditionalFormatting sqref="O103">
    <cfRule type="cellIs" dxfId="8119" priority="4041" stopIfTrue="1" operator="greaterThan">
      <formula>250</formula>
    </cfRule>
  </conditionalFormatting>
  <conditionalFormatting sqref="AG103">
    <cfRule type="cellIs" dxfId="8118" priority="4040" stopIfTrue="1" operator="greaterThan">
      <formula>200</formula>
    </cfRule>
  </conditionalFormatting>
  <conditionalFormatting sqref="AI104:AJ104">
    <cfRule type="cellIs" dxfId="8117" priority="4039" stopIfTrue="1" operator="greaterThan">
      <formula>20</formula>
    </cfRule>
  </conditionalFormatting>
  <conditionalFormatting sqref="BG104">
    <cfRule type="cellIs" dxfId="8116" priority="4038" stopIfTrue="1" operator="greaterThan">
      <formula>0.5</formula>
    </cfRule>
  </conditionalFormatting>
  <conditionalFormatting sqref="AZ104">
    <cfRule type="cellIs" dxfId="8115" priority="4037" stopIfTrue="1" operator="greaterThan">
      <formula>0.3</formula>
    </cfRule>
  </conditionalFormatting>
  <conditionalFormatting sqref="BC104:BD104 BA104">
    <cfRule type="cellIs" dxfId="8114" priority="4036" stopIfTrue="1" operator="greaterThan">
      <formula>0.15</formula>
    </cfRule>
  </conditionalFormatting>
  <conditionalFormatting sqref="BB104">
    <cfRule type="cellIs" dxfId="8113" priority="4035" stopIfTrue="1" operator="greaterThan">
      <formula>0.001</formula>
    </cfRule>
  </conditionalFormatting>
  <conditionalFormatting sqref="BE104">
    <cfRule type="cellIs" dxfId="8112" priority="4034" stopIfTrue="1" operator="greaterThan">
      <formula>200</formula>
    </cfRule>
  </conditionalFormatting>
  <conditionalFormatting sqref="BF104">
    <cfRule type="cellIs" dxfId="8111" priority="4033" stopIfTrue="1" operator="greaterThan">
      <formula>1000</formula>
    </cfRule>
  </conditionalFormatting>
  <conditionalFormatting sqref="K104">
    <cfRule type="cellIs" dxfId="8110" priority="4032" stopIfTrue="1" operator="greaterThan">
      <formula>1500</formula>
    </cfRule>
  </conditionalFormatting>
  <conditionalFormatting sqref="L104">
    <cfRule type="cellIs" dxfId="8109" priority="4031" stopIfTrue="1" operator="notBetween">
      <formula>6.5</formula>
      <formula>8.5</formula>
    </cfRule>
  </conditionalFormatting>
  <conditionalFormatting sqref="AS104 M104">
    <cfRule type="cellIs" dxfId="8108" priority="4030" stopIfTrue="1" operator="greaterThan">
      <formula>1000</formula>
    </cfRule>
  </conditionalFormatting>
  <conditionalFormatting sqref="T104">
    <cfRule type="cellIs" dxfId="8107" priority="4029" stopIfTrue="1" operator="greaterThan">
      <formula>400</formula>
    </cfRule>
  </conditionalFormatting>
  <conditionalFormatting sqref="P104">
    <cfRule type="cellIs" dxfId="8106" priority="4028" stopIfTrue="1" operator="greaterThan">
      <formula>500</formula>
    </cfRule>
  </conditionalFormatting>
  <conditionalFormatting sqref="Q104">
    <cfRule type="cellIs" dxfId="8105" priority="4027" stopIfTrue="1" operator="greaterThan">
      <formula>0.2</formula>
    </cfRule>
  </conditionalFormatting>
  <conditionalFormatting sqref="R104:S104">
    <cfRule type="cellIs" dxfId="8104" priority="4026" stopIfTrue="1" operator="greaterThan">
      <formula>0.1</formula>
    </cfRule>
  </conditionalFormatting>
  <conditionalFormatting sqref="AF104 Z104 U104">
    <cfRule type="cellIs" dxfId="8103" priority="4025" stopIfTrue="1" operator="greaterThan">
      <formula>0.05</formula>
    </cfRule>
  </conditionalFormatting>
  <conditionalFormatting sqref="V104">
    <cfRule type="cellIs" dxfId="8102" priority="4024" stopIfTrue="1" operator="greaterThan">
      <formula>0.005</formula>
    </cfRule>
  </conditionalFormatting>
  <conditionalFormatting sqref="W104">
    <cfRule type="cellIs" dxfId="8101" priority="4023" stopIfTrue="1" operator="greaterThan">
      <formula>30</formula>
    </cfRule>
  </conditionalFormatting>
  <conditionalFormatting sqref="AL104 X104">
    <cfRule type="cellIs" dxfId="8100" priority="4022" stopIfTrue="1" operator="greaterThan">
      <formula>5</formula>
    </cfRule>
  </conditionalFormatting>
  <conditionalFormatting sqref="Y104">
    <cfRule type="cellIs" dxfId="8099" priority="4021" stopIfTrue="1" operator="greaterThan">
      <formula>2</formula>
    </cfRule>
  </conditionalFormatting>
  <conditionalFormatting sqref="AA104">
    <cfRule type="cellIs" dxfId="8098" priority="4020" stopIfTrue="1" operator="greaterThan">
      <formula>3</formula>
    </cfRule>
  </conditionalFormatting>
  <conditionalFormatting sqref="AB104">
    <cfRule type="cellIs" dxfId="8097" priority="4019" stopIfTrue="1" operator="greaterThan">
      <formula>0.15</formula>
    </cfRule>
  </conditionalFormatting>
  <conditionalFormatting sqref="AC104">
    <cfRule type="cellIs" dxfId="8096" priority="4017" stopIfTrue="1" operator="greaterThan">
      <formula>0.001</formula>
    </cfRule>
    <cfRule type="cellIs" dxfId="8095" priority="4018" stopIfTrue="1" operator="greaterThan">
      <formula>0.001</formula>
    </cfRule>
  </conditionalFormatting>
  <conditionalFormatting sqref="AD104">
    <cfRule type="cellIs" dxfId="8094" priority="4016" stopIfTrue="1" operator="greaterThan">
      <formula>0.01</formula>
    </cfRule>
  </conditionalFormatting>
  <conditionalFormatting sqref="AE104">
    <cfRule type="cellIs" dxfId="8093" priority="4015" stopIfTrue="1" operator="greaterThan">
      <formula>100</formula>
    </cfRule>
  </conditionalFormatting>
  <conditionalFormatting sqref="AZ104">
    <cfRule type="cellIs" dxfId="8092" priority="4014" stopIfTrue="1" operator="greaterThan">
      <formula>1</formula>
    </cfRule>
  </conditionalFormatting>
  <conditionalFormatting sqref="BA104">
    <cfRule type="cellIs" dxfId="8091" priority="4013" stopIfTrue="1" operator="greaterThan">
      <formula>0.5</formula>
    </cfRule>
  </conditionalFormatting>
  <conditionalFormatting sqref="BG104">
    <cfRule type="cellIs" dxfId="8090" priority="4012" stopIfTrue="1" operator="greaterThan">
      <formula>0.021</formula>
    </cfRule>
  </conditionalFormatting>
  <conditionalFormatting sqref="AX104">
    <cfRule type="cellIs" dxfId="8089" priority="4011" stopIfTrue="1" operator="greaterThan">
      <formula>10</formula>
    </cfRule>
  </conditionalFormatting>
  <conditionalFormatting sqref="J104">
    <cfRule type="cellIs" dxfId="8088" priority="4010" stopIfTrue="1" operator="greaterThan">
      <formula>20</formula>
    </cfRule>
  </conditionalFormatting>
  <conditionalFormatting sqref="O104">
    <cfRule type="cellIs" dxfId="8087" priority="4009" stopIfTrue="1" operator="greaterThan">
      <formula>250</formula>
    </cfRule>
  </conditionalFormatting>
  <conditionalFormatting sqref="AG104">
    <cfRule type="cellIs" dxfId="8086" priority="4008" stopIfTrue="1" operator="greaterThan">
      <formula>200</formula>
    </cfRule>
  </conditionalFormatting>
  <conditionalFormatting sqref="AI105:AJ105">
    <cfRule type="cellIs" dxfId="8085" priority="4007" stopIfTrue="1" operator="greaterThan">
      <formula>20</formula>
    </cfRule>
  </conditionalFormatting>
  <conditionalFormatting sqref="BG105">
    <cfRule type="cellIs" dxfId="8084" priority="4006" stopIfTrue="1" operator="greaterThan">
      <formula>0.5</formula>
    </cfRule>
  </conditionalFormatting>
  <conditionalFormatting sqref="AZ105">
    <cfRule type="cellIs" dxfId="8083" priority="4005" stopIfTrue="1" operator="greaterThan">
      <formula>0.3</formula>
    </cfRule>
  </conditionalFormatting>
  <conditionalFormatting sqref="BC105:BD105 BA105">
    <cfRule type="cellIs" dxfId="8082" priority="4004" stopIfTrue="1" operator="greaterThan">
      <formula>0.15</formula>
    </cfRule>
  </conditionalFormatting>
  <conditionalFormatting sqref="BB105">
    <cfRule type="cellIs" dxfId="8081" priority="4003" stopIfTrue="1" operator="greaterThan">
      <formula>0.001</formula>
    </cfRule>
  </conditionalFormatting>
  <conditionalFormatting sqref="BE105">
    <cfRule type="cellIs" dxfId="8080" priority="4002" stopIfTrue="1" operator="greaterThan">
      <formula>200</formula>
    </cfRule>
  </conditionalFormatting>
  <conditionalFormatting sqref="BF105">
    <cfRule type="cellIs" dxfId="8079" priority="4001" stopIfTrue="1" operator="greaterThan">
      <formula>1000</formula>
    </cfRule>
  </conditionalFormatting>
  <conditionalFormatting sqref="K105">
    <cfRule type="cellIs" dxfId="8078" priority="4000" stopIfTrue="1" operator="greaterThan">
      <formula>1500</formula>
    </cfRule>
  </conditionalFormatting>
  <conditionalFormatting sqref="L105">
    <cfRule type="cellIs" dxfId="8077" priority="3999" stopIfTrue="1" operator="notBetween">
      <formula>6.5</formula>
      <formula>8.5</formula>
    </cfRule>
  </conditionalFormatting>
  <conditionalFormatting sqref="AS105 M105">
    <cfRule type="cellIs" dxfId="8076" priority="3998" stopIfTrue="1" operator="greaterThan">
      <formula>1000</formula>
    </cfRule>
  </conditionalFormatting>
  <conditionalFormatting sqref="T105">
    <cfRule type="cellIs" dxfId="8075" priority="3997" stopIfTrue="1" operator="greaterThan">
      <formula>400</formula>
    </cfRule>
  </conditionalFormatting>
  <conditionalFormatting sqref="P105">
    <cfRule type="cellIs" dxfId="8074" priority="3996" stopIfTrue="1" operator="greaterThan">
      <formula>500</formula>
    </cfRule>
  </conditionalFormatting>
  <conditionalFormatting sqref="Q105">
    <cfRule type="cellIs" dxfId="8073" priority="3995" stopIfTrue="1" operator="greaterThan">
      <formula>0.2</formula>
    </cfRule>
  </conditionalFormatting>
  <conditionalFormatting sqref="R105:S105">
    <cfRule type="cellIs" dxfId="8072" priority="3994" stopIfTrue="1" operator="greaterThan">
      <formula>0.1</formula>
    </cfRule>
  </conditionalFormatting>
  <conditionalFormatting sqref="AF105 Z105 U105">
    <cfRule type="cellIs" dxfId="8071" priority="3993" stopIfTrue="1" operator="greaterThan">
      <formula>0.05</formula>
    </cfRule>
  </conditionalFormatting>
  <conditionalFormatting sqref="V105">
    <cfRule type="cellIs" dxfId="8070" priority="3992" stopIfTrue="1" operator="greaterThan">
      <formula>0.005</formula>
    </cfRule>
  </conditionalFormatting>
  <conditionalFormatting sqref="W105">
    <cfRule type="cellIs" dxfId="8069" priority="3991" stopIfTrue="1" operator="greaterThan">
      <formula>30</formula>
    </cfRule>
  </conditionalFormatting>
  <conditionalFormatting sqref="AL105 X105">
    <cfRule type="cellIs" dxfId="8068" priority="3990" stopIfTrue="1" operator="greaterThan">
      <formula>5</formula>
    </cfRule>
  </conditionalFormatting>
  <conditionalFormatting sqref="Y105">
    <cfRule type="cellIs" dxfId="8067" priority="3989" stopIfTrue="1" operator="greaterThan">
      <formula>2</formula>
    </cfRule>
  </conditionalFormatting>
  <conditionalFormatting sqref="AA105">
    <cfRule type="cellIs" dxfId="8066" priority="3988" stopIfTrue="1" operator="greaterThan">
      <formula>3</formula>
    </cfRule>
  </conditionalFormatting>
  <conditionalFormatting sqref="AB105">
    <cfRule type="cellIs" dxfId="8065" priority="3987" stopIfTrue="1" operator="greaterThan">
      <formula>0.15</formula>
    </cfRule>
  </conditionalFormatting>
  <conditionalFormatting sqref="AC105">
    <cfRule type="cellIs" dxfId="8064" priority="3985" stopIfTrue="1" operator="greaterThan">
      <formula>0.001</formula>
    </cfRule>
    <cfRule type="cellIs" dxfId="8063" priority="3986" stopIfTrue="1" operator="greaterThan">
      <formula>0.001</formula>
    </cfRule>
  </conditionalFormatting>
  <conditionalFormatting sqref="AD105">
    <cfRule type="cellIs" dxfId="8062" priority="3984" stopIfTrue="1" operator="greaterThan">
      <formula>0.01</formula>
    </cfRule>
  </conditionalFormatting>
  <conditionalFormatting sqref="AE105">
    <cfRule type="cellIs" dxfId="8061" priority="3983" stopIfTrue="1" operator="greaterThan">
      <formula>100</formula>
    </cfRule>
  </conditionalFormatting>
  <conditionalFormatting sqref="AZ105">
    <cfRule type="cellIs" dxfId="8060" priority="3982" stopIfTrue="1" operator="greaterThan">
      <formula>1</formula>
    </cfRule>
  </conditionalFormatting>
  <conditionalFormatting sqref="BA105">
    <cfRule type="cellIs" dxfId="8059" priority="3981" stopIfTrue="1" operator="greaterThan">
      <formula>0.5</formula>
    </cfRule>
  </conditionalFormatting>
  <conditionalFormatting sqref="BG105">
    <cfRule type="cellIs" dxfId="8058" priority="3980" stopIfTrue="1" operator="greaterThan">
      <formula>0.021</formula>
    </cfRule>
  </conditionalFormatting>
  <conditionalFormatting sqref="AX105">
    <cfRule type="cellIs" dxfId="8057" priority="3979" stopIfTrue="1" operator="greaterThan">
      <formula>10</formula>
    </cfRule>
  </conditionalFormatting>
  <conditionalFormatting sqref="J105">
    <cfRule type="cellIs" dxfId="8056" priority="3978" stopIfTrue="1" operator="greaterThan">
      <formula>20</formula>
    </cfRule>
  </conditionalFormatting>
  <conditionalFormatting sqref="O105">
    <cfRule type="cellIs" dxfId="8055" priority="3977" stopIfTrue="1" operator="greaterThan">
      <formula>250</formula>
    </cfRule>
  </conditionalFormatting>
  <conditionalFormatting sqref="AG105">
    <cfRule type="cellIs" dxfId="8054" priority="3976" stopIfTrue="1" operator="greaterThan">
      <formula>200</formula>
    </cfRule>
  </conditionalFormatting>
  <conditionalFormatting sqref="AI106:AJ106">
    <cfRule type="cellIs" dxfId="8053" priority="3975" stopIfTrue="1" operator="greaterThan">
      <formula>20</formula>
    </cfRule>
  </conditionalFormatting>
  <conditionalFormatting sqref="BG106">
    <cfRule type="cellIs" dxfId="8052" priority="3974" stopIfTrue="1" operator="greaterThan">
      <formula>0.5</formula>
    </cfRule>
  </conditionalFormatting>
  <conditionalFormatting sqref="AZ106">
    <cfRule type="cellIs" dxfId="8051" priority="3973" stopIfTrue="1" operator="greaterThan">
      <formula>0.3</formula>
    </cfRule>
  </conditionalFormatting>
  <conditionalFormatting sqref="BC106:BD106 BA106">
    <cfRule type="cellIs" dxfId="8050" priority="3972" stopIfTrue="1" operator="greaterThan">
      <formula>0.15</formula>
    </cfRule>
  </conditionalFormatting>
  <conditionalFormatting sqref="BB106">
    <cfRule type="cellIs" dxfId="8049" priority="3971" stopIfTrue="1" operator="greaterThan">
      <formula>0.001</formula>
    </cfRule>
  </conditionalFormatting>
  <conditionalFormatting sqref="BE106">
    <cfRule type="cellIs" dxfId="8048" priority="3970" stopIfTrue="1" operator="greaterThan">
      <formula>200</formula>
    </cfRule>
  </conditionalFormatting>
  <conditionalFormatting sqref="BF106">
    <cfRule type="cellIs" dxfId="8047" priority="3969" stopIfTrue="1" operator="greaterThan">
      <formula>1000</formula>
    </cfRule>
  </conditionalFormatting>
  <conditionalFormatting sqref="K106">
    <cfRule type="cellIs" dxfId="8046" priority="3968" stopIfTrue="1" operator="greaterThan">
      <formula>1500</formula>
    </cfRule>
  </conditionalFormatting>
  <conditionalFormatting sqref="L106">
    <cfRule type="cellIs" dxfId="8045" priority="3967" stopIfTrue="1" operator="notBetween">
      <formula>6.5</formula>
      <formula>8.5</formula>
    </cfRule>
  </conditionalFormatting>
  <conditionalFormatting sqref="AS106 M106">
    <cfRule type="cellIs" dxfId="8044" priority="3966" stopIfTrue="1" operator="greaterThan">
      <formula>1000</formula>
    </cfRule>
  </conditionalFormatting>
  <conditionalFormatting sqref="T106">
    <cfRule type="cellIs" dxfId="8043" priority="3965" stopIfTrue="1" operator="greaterThan">
      <formula>400</formula>
    </cfRule>
  </conditionalFormatting>
  <conditionalFormatting sqref="P106">
    <cfRule type="cellIs" dxfId="8042" priority="3964" stopIfTrue="1" operator="greaterThan">
      <formula>500</formula>
    </cfRule>
  </conditionalFormatting>
  <conditionalFormatting sqref="Q106">
    <cfRule type="cellIs" dxfId="8041" priority="3963" stopIfTrue="1" operator="greaterThan">
      <formula>0.2</formula>
    </cfRule>
  </conditionalFormatting>
  <conditionalFormatting sqref="R106:S106">
    <cfRule type="cellIs" dxfId="8040" priority="3962" stopIfTrue="1" operator="greaterThan">
      <formula>0.1</formula>
    </cfRule>
  </conditionalFormatting>
  <conditionalFormatting sqref="AF106 Z106 U106">
    <cfRule type="cellIs" dxfId="8039" priority="3961" stopIfTrue="1" operator="greaterThan">
      <formula>0.05</formula>
    </cfRule>
  </conditionalFormatting>
  <conditionalFormatting sqref="V106">
    <cfRule type="cellIs" dxfId="8038" priority="3960" stopIfTrue="1" operator="greaterThan">
      <formula>0.005</formula>
    </cfRule>
  </conditionalFormatting>
  <conditionalFormatting sqref="W106">
    <cfRule type="cellIs" dxfId="8037" priority="3959" stopIfTrue="1" operator="greaterThan">
      <formula>30</formula>
    </cfRule>
  </conditionalFormatting>
  <conditionalFormatting sqref="AL106 X106">
    <cfRule type="cellIs" dxfId="8036" priority="3958" stopIfTrue="1" operator="greaterThan">
      <formula>5</formula>
    </cfRule>
  </conditionalFormatting>
  <conditionalFormatting sqref="Y106">
    <cfRule type="cellIs" dxfId="8035" priority="3957" stopIfTrue="1" operator="greaterThan">
      <formula>2</formula>
    </cfRule>
  </conditionalFormatting>
  <conditionalFormatting sqref="AA106">
    <cfRule type="cellIs" dxfId="8034" priority="3956" stopIfTrue="1" operator="greaterThan">
      <formula>3</formula>
    </cfRule>
  </conditionalFormatting>
  <conditionalFormatting sqref="AB106">
    <cfRule type="cellIs" dxfId="8033" priority="3955" stopIfTrue="1" operator="greaterThan">
      <formula>0.15</formula>
    </cfRule>
  </conditionalFormatting>
  <conditionalFormatting sqref="AC106">
    <cfRule type="cellIs" dxfId="8032" priority="3953" stopIfTrue="1" operator="greaterThan">
      <formula>0.001</formula>
    </cfRule>
    <cfRule type="cellIs" dxfId="8031" priority="3954" stopIfTrue="1" operator="greaterThan">
      <formula>0.001</formula>
    </cfRule>
  </conditionalFormatting>
  <conditionalFormatting sqref="AD106">
    <cfRule type="cellIs" dxfId="8030" priority="3952" stopIfTrue="1" operator="greaterThan">
      <formula>0.01</formula>
    </cfRule>
  </conditionalFormatting>
  <conditionalFormatting sqref="AE106">
    <cfRule type="cellIs" dxfId="8029" priority="3951" stopIfTrue="1" operator="greaterThan">
      <formula>100</formula>
    </cfRule>
  </conditionalFormatting>
  <conditionalFormatting sqref="AZ106">
    <cfRule type="cellIs" dxfId="8028" priority="3950" stopIfTrue="1" operator="greaterThan">
      <formula>1</formula>
    </cfRule>
  </conditionalFormatting>
  <conditionalFormatting sqref="BA106">
    <cfRule type="cellIs" dxfId="8027" priority="3949" stopIfTrue="1" operator="greaterThan">
      <formula>0.5</formula>
    </cfRule>
  </conditionalFormatting>
  <conditionalFormatting sqref="BG106">
    <cfRule type="cellIs" dxfId="8026" priority="3948" stopIfTrue="1" operator="greaterThan">
      <formula>0.021</formula>
    </cfRule>
  </conditionalFormatting>
  <conditionalFormatting sqref="AX106">
    <cfRule type="cellIs" dxfId="8025" priority="3947" stopIfTrue="1" operator="greaterThan">
      <formula>10</formula>
    </cfRule>
  </conditionalFormatting>
  <conditionalFormatting sqref="J106">
    <cfRule type="cellIs" dxfId="8024" priority="3946" stopIfTrue="1" operator="greaterThan">
      <formula>20</formula>
    </cfRule>
  </conditionalFormatting>
  <conditionalFormatting sqref="O106">
    <cfRule type="cellIs" dxfId="8023" priority="3945" stopIfTrue="1" operator="greaterThan">
      <formula>250</formula>
    </cfRule>
  </conditionalFormatting>
  <conditionalFormatting sqref="AG106">
    <cfRule type="cellIs" dxfId="8022" priority="3944" stopIfTrue="1" operator="greaterThan">
      <formula>200</formula>
    </cfRule>
  </conditionalFormatting>
  <conditionalFormatting sqref="AX111 AY107:AY111">
    <cfRule type="cellIs" dxfId="8021" priority="3943" stopIfTrue="1" operator="greaterThan">
      <formula>10</formula>
    </cfRule>
  </conditionalFormatting>
  <conditionalFormatting sqref="AI107:AJ107">
    <cfRule type="cellIs" dxfId="8020" priority="3942" stopIfTrue="1" operator="greaterThan">
      <formula>20</formula>
    </cfRule>
  </conditionalFormatting>
  <conditionalFormatting sqref="BG107">
    <cfRule type="cellIs" dxfId="8019" priority="3941" stopIfTrue="1" operator="greaterThan">
      <formula>0.5</formula>
    </cfRule>
  </conditionalFormatting>
  <conditionalFormatting sqref="AZ107">
    <cfRule type="cellIs" dxfId="8018" priority="3940" stopIfTrue="1" operator="greaterThan">
      <formula>0.3</formula>
    </cfRule>
  </conditionalFormatting>
  <conditionalFormatting sqref="BA107 BC107:BD107">
    <cfRule type="cellIs" dxfId="8017" priority="3939" stopIfTrue="1" operator="greaterThan">
      <formula>0.15</formula>
    </cfRule>
  </conditionalFormatting>
  <conditionalFormatting sqref="BB107">
    <cfRule type="cellIs" dxfId="8016" priority="3938" stopIfTrue="1" operator="greaterThan">
      <formula>0.001</formula>
    </cfRule>
  </conditionalFormatting>
  <conditionalFormatting sqref="BE107">
    <cfRule type="cellIs" dxfId="8015" priority="3937" stopIfTrue="1" operator="greaterThan">
      <formula>200</formula>
    </cfRule>
  </conditionalFormatting>
  <conditionalFormatting sqref="BF107">
    <cfRule type="cellIs" dxfId="8014" priority="3936" stopIfTrue="1" operator="greaterThan">
      <formula>1000</formula>
    </cfRule>
  </conditionalFormatting>
  <conditionalFormatting sqref="K107">
    <cfRule type="cellIs" dxfId="8013" priority="3935" stopIfTrue="1" operator="greaterThan">
      <formula>1500</formula>
    </cfRule>
  </conditionalFormatting>
  <conditionalFormatting sqref="L107">
    <cfRule type="cellIs" dxfId="8012" priority="3934" stopIfTrue="1" operator="notBetween">
      <formula>6.5</formula>
      <formula>8.5</formula>
    </cfRule>
  </conditionalFormatting>
  <conditionalFormatting sqref="M107 AS107">
    <cfRule type="cellIs" dxfId="8011" priority="3933" stopIfTrue="1" operator="greaterThan">
      <formula>1000</formula>
    </cfRule>
  </conditionalFormatting>
  <conditionalFormatting sqref="T107">
    <cfRule type="cellIs" dxfId="8010" priority="3932" stopIfTrue="1" operator="greaterThan">
      <formula>400</formula>
    </cfRule>
  </conditionalFormatting>
  <conditionalFormatting sqref="P107">
    <cfRule type="cellIs" dxfId="8009" priority="3931" stopIfTrue="1" operator="greaterThan">
      <formula>500</formula>
    </cfRule>
  </conditionalFormatting>
  <conditionalFormatting sqref="Q107">
    <cfRule type="cellIs" dxfId="8008" priority="3930" stopIfTrue="1" operator="greaterThan">
      <formula>0.2</formula>
    </cfRule>
  </conditionalFormatting>
  <conditionalFormatting sqref="R107:S107">
    <cfRule type="cellIs" dxfId="8007" priority="3929" stopIfTrue="1" operator="greaterThan">
      <formula>0.1</formula>
    </cfRule>
  </conditionalFormatting>
  <conditionalFormatting sqref="U107 Z107 AF107">
    <cfRule type="cellIs" dxfId="8006" priority="3928" stopIfTrue="1" operator="greaterThan">
      <formula>0.05</formula>
    </cfRule>
  </conditionalFormatting>
  <conditionalFormatting sqref="V107">
    <cfRule type="cellIs" dxfId="8005" priority="3927" stopIfTrue="1" operator="greaterThan">
      <formula>0.005</formula>
    </cfRule>
  </conditionalFormatting>
  <conditionalFormatting sqref="W107">
    <cfRule type="cellIs" dxfId="8004" priority="3926" stopIfTrue="1" operator="greaterThan">
      <formula>30</formula>
    </cfRule>
  </conditionalFormatting>
  <conditionalFormatting sqref="X107 AL107">
    <cfRule type="cellIs" dxfId="8003" priority="3925" stopIfTrue="1" operator="greaterThan">
      <formula>5</formula>
    </cfRule>
  </conditionalFormatting>
  <conditionalFormatting sqref="Y107">
    <cfRule type="cellIs" dxfId="8002" priority="3924" stopIfTrue="1" operator="greaterThan">
      <formula>2</formula>
    </cfRule>
  </conditionalFormatting>
  <conditionalFormatting sqref="AA107">
    <cfRule type="cellIs" dxfId="8001" priority="3923" stopIfTrue="1" operator="greaterThan">
      <formula>3</formula>
    </cfRule>
  </conditionalFormatting>
  <conditionalFormatting sqref="AB107">
    <cfRule type="cellIs" dxfId="8000" priority="3922" stopIfTrue="1" operator="greaterThan">
      <formula>0.15</formula>
    </cfRule>
  </conditionalFormatting>
  <conditionalFormatting sqref="AC107">
    <cfRule type="cellIs" dxfId="7999" priority="3920" stopIfTrue="1" operator="greaterThan">
      <formula>0.001</formula>
    </cfRule>
    <cfRule type="cellIs" dxfId="7998" priority="3921" stopIfTrue="1" operator="greaterThan">
      <formula>0.001</formula>
    </cfRule>
  </conditionalFormatting>
  <conditionalFormatting sqref="AD107">
    <cfRule type="cellIs" dxfId="7997" priority="3919" stopIfTrue="1" operator="greaterThan">
      <formula>0.01</formula>
    </cfRule>
  </conditionalFormatting>
  <conditionalFormatting sqref="AE107">
    <cfRule type="cellIs" dxfId="7996" priority="3918" stopIfTrue="1" operator="greaterThan">
      <formula>100</formula>
    </cfRule>
  </conditionalFormatting>
  <conditionalFormatting sqref="AZ107">
    <cfRule type="cellIs" dxfId="7995" priority="3917" stopIfTrue="1" operator="greaterThan">
      <formula>1</formula>
    </cfRule>
  </conditionalFormatting>
  <conditionalFormatting sqref="BA107">
    <cfRule type="cellIs" dxfId="7994" priority="3916" stopIfTrue="1" operator="greaterThan">
      <formula>0.5</formula>
    </cfRule>
  </conditionalFormatting>
  <conditionalFormatting sqref="BG107">
    <cfRule type="cellIs" dxfId="7993" priority="3915" stopIfTrue="1" operator="greaterThan">
      <formula>0.021</formula>
    </cfRule>
  </conditionalFormatting>
  <conditionalFormatting sqref="AX107">
    <cfRule type="cellIs" dxfId="7992" priority="3914" stopIfTrue="1" operator="greaterThan">
      <formula>10</formula>
    </cfRule>
  </conditionalFormatting>
  <conditionalFormatting sqref="J107">
    <cfRule type="cellIs" dxfId="7991" priority="3913" stopIfTrue="1" operator="greaterThan">
      <formula>20</formula>
    </cfRule>
  </conditionalFormatting>
  <conditionalFormatting sqref="O107">
    <cfRule type="cellIs" dxfId="7990" priority="3912" stopIfTrue="1" operator="greaterThan">
      <formula>250</formula>
    </cfRule>
  </conditionalFormatting>
  <conditionalFormatting sqref="AG107">
    <cfRule type="cellIs" dxfId="7989" priority="3911" stopIfTrue="1" operator="greaterThan">
      <formula>200</formula>
    </cfRule>
  </conditionalFormatting>
  <conditionalFormatting sqref="AI108:AJ108">
    <cfRule type="cellIs" dxfId="7988" priority="3910" stopIfTrue="1" operator="greaterThan">
      <formula>20</formula>
    </cfRule>
  </conditionalFormatting>
  <conditionalFormatting sqref="BG108">
    <cfRule type="cellIs" dxfId="7987" priority="3909" stopIfTrue="1" operator="greaterThan">
      <formula>0.5</formula>
    </cfRule>
  </conditionalFormatting>
  <conditionalFormatting sqref="AZ108">
    <cfRule type="cellIs" dxfId="7986" priority="3908" stopIfTrue="1" operator="greaterThan">
      <formula>0.3</formula>
    </cfRule>
  </conditionalFormatting>
  <conditionalFormatting sqref="BA108 BC108:BD108">
    <cfRule type="cellIs" dxfId="7985" priority="3907" stopIfTrue="1" operator="greaterThan">
      <formula>0.15</formula>
    </cfRule>
  </conditionalFormatting>
  <conditionalFormatting sqref="BB108">
    <cfRule type="cellIs" dxfId="7984" priority="3906" stopIfTrue="1" operator="greaterThan">
      <formula>0.001</formula>
    </cfRule>
  </conditionalFormatting>
  <conditionalFormatting sqref="BE108">
    <cfRule type="cellIs" dxfId="7983" priority="3905" stopIfTrue="1" operator="greaterThan">
      <formula>200</formula>
    </cfRule>
  </conditionalFormatting>
  <conditionalFormatting sqref="BF108">
    <cfRule type="cellIs" dxfId="7982" priority="3904" stopIfTrue="1" operator="greaterThan">
      <formula>1000</formula>
    </cfRule>
  </conditionalFormatting>
  <conditionalFormatting sqref="K108">
    <cfRule type="cellIs" dxfId="7981" priority="3903" stopIfTrue="1" operator="greaterThan">
      <formula>1500</formula>
    </cfRule>
  </conditionalFormatting>
  <conditionalFormatting sqref="L108">
    <cfRule type="cellIs" dxfId="7980" priority="3902" stopIfTrue="1" operator="notBetween">
      <formula>6.5</formula>
      <formula>8.5</formula>
    </cfRule>
  </conditionalFormatting>
  <conditionalFormatting sqref="M108 AS108">
    <cfRule type="cellIs" dxfId="7979" priority="3901" stopIfTrue="1" operator="greaterThan">
      <formula>1000</formula>
    </cfRule>
  </conditionalFormatting>
  <conditionalFormatting sqref="T108">
    <cfRule type="cellIs" dxfId="7978" priority="3900" stopIfTrue="1" operator="greaterThan">
      <formula>400</formula>
    </cfRule>
  </conditionalFormatting>
  <conditionalFormatting sqref="P108">
    <cfRule type="cellIs" dxfId="7977" priority="3899" stopIfTrue="1" operator="greaterThan">
      <formula>500</formula>
    </cfRule>
  </conditionalFormatting>
  <conditionalFormatting sqref="Q108">
    <cfRule type="cellIs" dxfId="7976" priority="3898" stopIfTrue="1" operator="greaterThan">
      <formula>0.2</formula>
    </cfRule>
  </conditionalFormatting>
  <conditionalFormatting sqref="R108:S108">
    <cfRule type="cellIs" dxfId="7975" priority="3897" stopIfTrue="1" operator="greaterThan">
      <formula>0.1</formula>
    </cfRule>
  </conditionalFormatting>
  <conditionalFormatting sqref="U108 Z108 AF108">
    <cfRule type="cellIs" dxfId="7974" priority="3896" stopIfTrue="1" operator="greaterThan">
      <formula>0.05</formula>
    </cfRule>
  </conditionalFormatting>
  <conditionalFormatting sqref="V108">
    <cfRule type="cellIs" dxfId="7973" priority="3895" stopIfTrue="1" operator="greaterThan">
      <formula>0.005</formula>
    </cfRule>
  </conditionalFormatting>
  <conditionalFormatting sqref="W108">
    <cfRule type="cellIs" dxfId="7972" priority="3894" stopIfTrue="1" operator="greaterThan">
      <formula>30</formula>
    </cfRule>
  </conditionalFormatting>
  <conditionalFormatting sqref="X108 AL108">
    <cfRule type="cellIs" dxfId="7971" priority="3893" stopIfTrue="1" operator="greaterThan">
      <formula>5</formula>
    </cfRule>
  </conditionalFormatting>
  <conditionalFormatting sqref="Y108">
    <cfRule type="cellIs" dxfId="7970" priority="3892" stopIfTrue="1" operator="greaterThan">
      <formula>2</formula>
    </cfRule>
  </conditionalFormatting>
  <conditionalFormatting sqref="AA108">
    <cfRule type="cellIs" dxfId="7969" priority="3891" stopIfTrue="1" operator="greaterThan">
      <formula>3</formula>
    </cfRule>
  </conditionalFormatting>
  <conditionalFormatting sqref="AB108">
    <cfRule type="cellIs" dxfId="7968" priority="3890" stopIfTrue="1" operator="greaterThan">
      <formula>0.15</formula>
    </cfRule>
  </conditionalFormatting>
  <conditionalFormatting sqref="AC108">
    <cfRule type="cellIs" dxfId="7967" priority="3888" stopIfTrue="1" operator="greaterThan">
      <formula>0.001</formula>
    </cfRule>
    <cfRule type="cellIs" dxfId="7966" priority="3889" stopIfTrue="1" operator="greaterThan">
      <formula>0.001</formula>
    </cfRule>
  </conditionalFormatting>
  <conditionalFormatting sqref="AD108">
    <cfRule type="cellIs" dxfId="7965" priority="3887" stopIfTrue="1" operator="greaterThan">
      <formula>0.01</formula>
    </cfRule>
  </conditionalFormatting>
  <conditionalFormatting sqref="AE108">
    <cfRule type="cellIs" dxfId="7964" priority="3886" stopIfTrue="1" operator="greaterThan">
      <formula>100</formula>
    </cfRule>
  </conditionalFormatting>
  <conditionalFormatting sqref="AZ108">
    <cfRule type="cellIs" dxfId="7963" priority="3885" stopIfTrue="1" operator="greaterThan">
      <formula>1</formula>
    </cfRule>
  </conditionalFormatting>
  <conditionalFormatting sqref="BA108">
    <cfRule type="cellIs" dxfId="7962" priority="3884" stopIfTrue="1" operator="greaterThan">
      <formula>0.5</formula>
    </cfRule>
  </conditionalFormatting>
  <conditionalFormatting sqref="BG108">
    <cfRule type="cellIs" dxfId="7961" priority="3883" stopIfTrue="1" operator="greaterThan">
      <formula>0.021</formula>
    </cfRule>
  </conditionalFormatting>
  <conditionalFormatting sqref="AX108">
    <cfRule type="cellIs" dxfId="7960" priority="3882" stopIfTrue="1" operator="greaterThan">
      <formula>10</formula>
    </cfRule>
  </conditionalFormatting>
  <conditionalFormatting sqref="J108">
    <cfRule type="cellIs" dxfId="7959" priority="3881" stopIfTrue="1" operator="greaterThan">
      <formula>20</formula>
    </cfRule>
  </conditionalFormatting>
  <conditionalFormatting sqref="O108">
    <cfRule type="cellIs" dxfId="7958" priority="3880" stopIfTrue="1" operator="greaterThan">
      <formula>250</formula>
    </cfRule>
  </conditionalFormatting>
  <conditionalFormatting sqref="AG108">
    <cfRule type="cellIs" dxfId="7957" priority="3879" stopIfTrue="1" operator="greaterThan">
      <formula>200</formula>
    </cfRule>
  </conditionalFormatting>
  <conditionalFormatting sqref="AI109:AJ109">
    <cfRule type="cellIs" dxfId="7956" priority="3878" stopIfTrue="1" operator="greaterThan">
      <formula>20</formula>
    </cfRule>
  </conditionalFormatting>
  <conditionalFormatting sqref="BG109">
    <cfRule type="cellIs" dxfId="7955" priority="3877" stopIfTrue="1" operator="greaterThan">
      <formula>0.5</formula>
    </cfRule>
  </conditionalFormatting>
  <conditionalFormatting sqref="AZ109">
    <cfRule type="cellIs" dxfId="7954" priority="3876" stopIfTrue="1" operator="greaterThan">
      <formula>0.3</formula>
    </cfRule>
  </conditionalFormatting>
  <conditionalFormatting sqref="BA109 BC109:BD109">
    <cfRule type="cellIs" dxfId="7953" priority="3875" stopIfTrue="1" operator="greaterThan">
      <formula>0.15</formula>
    </cfRule>
  </conditionalFormatting>
  <conditionalFormatting sqref="BB109">
    <cfRule type="cellIs" dxfId="7952" priority="3874" stopIfTrue="1" operator="greaterThan">
      <formula>0.001</formula>
    </cfRule>
  </conditionalFormatting>
  <conditionalFormatting sqref="BE109">
    <cfRule type="cellIs" dxfId="7951" priority="3873" stopIfTrue="1" operator="greaterThan">
      <formula>200</formula>
    </cfRule>
  </conditionalFormatting>
  <conditionalFormatting sqref="BF109">
    <cfRule type="cellIs" dxfId="7950" priority="3872" stopIfTrue="1" operator="greaterThan">
      <formula>1000</formula>
    </cfRule>
  </conditionalFormatting>
  <conditionalFormatting sqref="K109">
    <cfRule type="cellIs" dxfId="7949" priority="3871" stopIfTrue="1" operator="greaterThan">
      <formula>1500</formula>
    </cfRule>
  </conditionalFormatting>
  <conditionalFormatting sqref="L109">
    <cfRule type="cellIs" dxfId="7948" priority="3870" stopIfTrue="1" operator="notBetween">
      <formula>6.5</formula>
      <formula>8.5</formula>
    </cfRule>
  </conditionalFormatting>
  <conditionalFormatting sqref="M109 AS109">
    <cfRule type="cellIs" dxfId="7947" priority="3869" stopIfTrue="1" operator="greaterThan">
      <formula>1000</formula>
    </cfRule>
  </conditionalFormatting>
  <conditionalFormatting sqref="T109">
    <cfRule type="cellIs" dxfId="7946" priority="3868" stopIfTrue="1" operator="greaterThan">
      <formula>400</formula>
    </cfRule>
  </conditionalFormatting>
  <conditionalFormatting sqref="P109">
    <cfRule type="cellIs" dxfId="7945" priority="3867" stopIfTrue="1" operator="greaterThan">
      <formula>500</formula>
    </cfRule>
  </conditionalFormatting>
  <conditionalFormatting sqref="Q109">
    <cfRule type="cellIs" dxfId="7944" priority="3866" stopIfTrue="1" operator="greaterThan">
      <formula>0.2</formula>
    </cfRule>
  </conditionalFormatting>
  <conditionalFormatting sqref="R109:S109">
    <cfRule type="cellIs" dxfId="7943" priority="3865" stopIfTrue="1" operator="greaterThan">
      <formula>0.1</formula>
    </cfRule>
  </conditionalFormatting>
  <conditionalFormatting sqref="U109 Z109 AF109">
    <cfRule type="cellIs" dxfId="7942" priority="3864" stopIfTrue="1" operator="greaterThan">
      <formula>0.05</formula>
    </cfRule>
  </conditionalFormatting>
  <conditionalFormatting sqref="V109">
    <cfRule type="cellIs" dxfId="7941" priority="3863" stopIfTrue="1" operator="greaterThan">
      <formula>0.005</formula>
    </cfRule>
  </conditionalFormatting>
  <conditionalFormatting sqref="W109">
    <cfRule type="cellIs" dxfId="7940" priority="3862" stopIfTrue="1" operator="greaterThan">
      <formula>30</formula>
    </cfRule>
  </conditionalFormatting>
  <conditionalFormatting sqref="X109 AL109">
    <cfRule type="cellIs" dxfId="7939" priority="3861" stopIfTrue="1" operator="greaterThan">
      <formula>5</formula>
    </cfRule>
  </conditionalFormatting>
  <conditionalFormatting sqref="Y109">
    <cfRule type="cellIs" dxfId="7938" priority="3860" stopIfTrue="1" operator="greaterThan">
      <formula>2</formula>
    </cfRule>
  </conditionalFormatting>
  <conditionalFormatting sqref="AA109">
    <cfRule type="cellIs" dxfId="7937" priority="3859" stopIfTrue="1" operator="greaterThan">
      <formula>3</formula>
    </cfRule>
  </conditionalFormatting>
  <conditionalFormatting sqref="AB109">
    <cfRule type="cellIs" dxfId="7936" priority="3858" stopIfTrue="1" operator="greaterThan">
      <formula>0.15</formula>
    </cfRule>
  </conditionalFormatting>
  <conditionalFormatting sqref="AC109">
    <cfRule type="cellIs" dxfId="7935" priority="3856" stopIfTrue="1" operator="greaterThan">
      <formula>0.001</formula>
    </cfRule>
    <cfRule type="cellIs" dxfId="7934" priority="3857" stopIfTrue="1" operator="greaterThan">
      <formula>0.001</formula>
    </cfRule>
  </conditionalFormatting>
  <conditionalFormatting sqref="AD109">
    <cfRule type="cellIs" dxfId="7933" priority="3855" stopIfTrue="1" operator="greaterThan">
      <formula>0.01</formula>
    </cfRule>
  </conditionalFormatting>
  <conditionalFormatting sqref="AE109">
    <cfRule type="cellIs" dxfId="7932" priority="3854" stopIfTrue="1" operator="greaterThan">
      <formula>100</formula>
    </cfRule>
  </conditionalFormatting>
  <conditionalFormatting sqref="AZ109">
    <cfRule type="cellIs" dxfId="7931" priority="3853" stopIfTrue="1" operator="greaterThan">
      <formula>1</formula>
    </cfRule>
  </conditionalFormatting>
  <conditionalFormatting sqref="BA109">
    <cfRule type="cellIs" dxfId="7930" priority="3852" stopIfTrue="1" operator="greaterThan">
      <formula>0.5</formula>
    </cfRule>
  </conditionalFormatting>
  <conditionalFormatting sqref="BG109">
    <cfRule type="cellIs" dxfId="7929" priority="3851" stopIfTrue="1" operator="greaterThan">
      <formula>0.021</formula>
    </cfRule>
  </conditionalFormatting>
  <conditionalFormatting sqref="AX109">
    <cfRule type="cellIs" dxfId="7928" priority="3850" stopIfTrue="1" operator="greaterThan">
      <formula>10</formula>
    </cfRule>
  </conditionalFormatting>
  <conditionalFormatting sqref="J109">
    <cfRule type="cellIs" dxfId="7927" priority="3849" stopIfTrue="1" operator="greaterThan">
      <formula>20</formula>
    </cfRule>
  </conditionalFormatting>
  <conditionalFormatting sqref="O109">
    <cfRule type="cellIs" dxfId="7926" priority="3848" stopIfTrue="1" operator="greaterThan">
      <formula>250</formula>
    </cfRule>
  </conditionalFormatting>
  <conditionalFormatting sqref="AG109">
    <cfRule type="cellIs" dxfId="7925" priority="3847" stopIfTrue="1" operator="greaterThan">
      <formula>200</formula>
    </cfRule>
  </conditionalFormatting>
  <conditionalFormatting sqref="AI110:AJ110">
    <cfRule type="cellIs" dxfId="7924" priority="3846" stopIfTrue="1" operator="greaterThan">
      <formula>20</formula>
    </cfRule>
  </conditionalFormatting>
  <conditionalFormatting sqref="BG110">
    <cfRule type="cellIs" dxfId="7923" priority="3845" stopIfTrue="1" operator="greaterThan">
      <formula>0.5</formula>
    </cfRule>
  </conditionalFormatting>
  <conditionalFormatting sqref="AZ110">
    <cfRule type="cellIs" dxfId="7922" priority="3844" stopIfTrue="1" operator="greaterThan">
      <formula>0.3</formula>
    </cfRule>
  </conditionalFormatting>
  <conditionalFormatting sqref="BC110:BD110 BA110">
    <cfRule type="cellIs" dxfId="7921" priority="3843" stopIfTrue="1" operator="greaterThan">
      <formula>0.15</formula>
    </cfRule>
  </conditionalFormatting>
  <conditionalFormatting sqref="BB110">
    <cfRule type="cellIs" dxfId="7920" priority="3842" stopIfTrue="1" operator="greaterThan">
      <formula>0.001</formula>
    </cfRule>
  </conditionalFormatting>
  <conditionalFormatting sqref="BE110">
    <cfRule type="cellIs" dxfId="7919" priority="3841" stopIfTrue="1" operator="greaterThan">
      <formula>200</formula>
    </cfRule>
  </conditionalFormatting>
  <conditionalFormatting sqref="BF110">
    <cfRule type="cellIs" dxfId="7918" priority="3840" stopIfTrue="1" operator="greaterThan">
      <formula>1000</formula>
    </cfRule>
  </conditionalFormatting>
  <conditionalFormatting sqref="K110">
    <cfRule type="cellIs" dxfId="7917" priority="3839" stopIfTrue="1" operator="greaterThan">
      <formula>1500</formula>
    </cfRule>
  </conditionalFormatting>
  <conditionalFormatting sqref="L110">
    <cfRule type="cellIs" dxfId="7916" priority="3838" stopIfTrue="1" operator="notBetween">
      <formula>6.5</formula>
      <formula>8.5</formula>
    </cfRule>
  </conditionalFormatting>
  <conditionalFormatting sqref="AS110 M110">
    <cfRule type="cellIs" dxfId="7915" priority="3837" stopIfTrue="1" operator="greaterThan">
      <formula>1000</formula>
    </cfRule>
  </conditionalFormatting>
  <conditionalFormatting sqref="T110">
    <cfRule type="cellIs" dxfId="7914" priority="3836" stopIfTrue="1" operator="greaterThan">
      <formula>400</formula>
    </cfRule>
  </conditionalFormatting>
  <conditionalFormatting sqref="P110">
    <cfRule type="cellIs" dxfId="7913" priority="3835" stopIfTrue="1" operator="greaterThan">
      <formula>500</formula>
    </cfRule>
  </conditionalFormatting>
  <conditionalFormatting sqref="Q110">
    <cfRule type="cellIs" dxfId="7912" priority="3834" stopIfTrue="1" operator="greaterThan">
      <formula>0.2</formula>
    </cfRule>
  </conditionalFormatting>
  <conditionalFormatting sqref="R110:S110">
    <cfRule type="cellIs" dxfId="7911" priority="3833" stopIfTrue="1" operator="greaterThan">
      <formula>0.1</formula>
    </cfRule>
  </conditionalFormatting>
  <conditionalFormatting sqref="AF110 Z110 U110">
    <cfRule type="cellIs" dxfId="7910" priority="3832" stopIfTrue="1" operator="greaterThan">
      <formula>0.05</formula>
    </cfRule>
  </conditionalFormatting>
  <conditionalFormatting sqref="V110">
    <cfRule type="cellIs" dxfId="7909" priority="3831" stopIfTrue="1" operator="greaterThan">
      <formula>0.005</formula>
    </cfRule>
  </conditionalFormatting>
  <conditionalFormatting sqref="W110">
    <cfRule type="cellIs" dxfId="7908" priority="3830" stopIfTrue="1" operator="greaterThan">
      <formula>30</formula>
    </cfRule>
  </conditionalFormatting>
  <conditionalFormatting sqref="AL110 X110">
    <cfRule type="cellIs" dxfId="7907" priority="3829" stopIfTrue="1" operator="greaterThan">
      <formula>5</formula>
    </cfRule>
  </conditionalFormatting>
  <conditionalFormatting sqref="Y110">
    <cfRule type="cellIs" dxfId="7906" priority="3828" stopIfTrue="1" operator="greaterThan">
      <formula>2</formula>
    </cfRule>
  </conditionalFormatting>
  <conditionalFormatting sqref="AA110">
    <cfRule type="cellIs" dxfId="7905" priority="3827" stopIfTrue="1" operator="greaterThan">
      <formula>3</formula>
    </cfRule>
  </conditionalFormatting>
  <conditionalFormatting sqref="AB110">
    <cfRule type="cellIs" dxfId="7904" priority="3826" stopIfTrue="1" operator="greaterThan">
      <formula>0.15</formula>
    </cfRule>
  </conditionalFormatting>
  <conditionalFormatting sqref="AC110">
    <cfRule type="cellIs" dxfId="7903" priority="3824" stopIfTrue="1" operator="greaterThan">
      <formula>0.001</formula>
    </cfRule>
    <cfRule type="cellIs" dxfId="7902" priority="3825" stopIfTrue="1" operator="greaterThan">
      <formula>0.001</formula>
    </cfRule>
  </conditionalFormatting>
  <conditionalFormatting sqref="AD110">
    <cfRule type="cellIs" dxfId="7901" priority="3823" stopIfTrue="1" operator="greaterThan">
      <formula>0.01</formula>
    </cfRule>
  </conditionalFormatting>
  <conditionalFormatting sqref="AE110">
    <cfRule type="cellIs" dxfId="7900" priority="3822" stopIfTrue="1" operator="greaterThan">
      <formula>100</formula>
    </cfRule>
  </conditionalFormatting>
  <conditionalFormatting sqref="AZ110">
    <cfRule type="cellIs" dxfId="7899" priority="3821" stopIfTrue="1" operator="greaterThan">
      <formula>1</formula>
    </cfRule>
  </conditionalFormatting>
  <conditionalFormatting sqref="BA110">
    <cfRule type="cellIs" dxfId="7898" priority="3820" stopIfTrue="1" operator="greaterThan">
      <formula>0.5</formula>
    </cfRule>
  </conditionalFormatting>
  <conditionalFormatting sqref="BG110">
    <cfRule type="cellIs" dxfId="7897" priority="3819" stopIfTrue="1" operator="greaterThan">
      <formula>0.021</formula>
    </cfRule>
  </conditionalFormatting>
  <conditionalFormatting sqref="AX110">
    <cfRule type="cellIs" dxfId="7896" priority="3818" stopIfTrue="1" operator="greaterThan">
      <formula>10</formula>
    </cfRule>
  </conditionalFormatting>
  <conditionalFormatting sqref="J110">
    <cfRule type="cellIs" dxfId="7895" priority="3817" stopIfTrue="1" operator="greaterThan">
      <formula>20</formula>
    </cfRule>
  </conditionalFormatting>
  <conditionalFormatting sqref="O110">
    <cfRule type="cellIs" dxfId="7894" priority="3816" stopIfTrue="1" operator="greaterThan">
      <formula>250</formula>
    </cfRule>
  </conditionalFormatting>
  <conditionalFormatting sqref="AG110">
    <cfRule type="cellIs" dxfId="7893" priority="3815" stopIfTrue="1" operator="greaterThan">
      <formula>200</formula>
    </cfRule>
  </conditionalFormatting>
  <conditionalFormatting sqref="AI111:AJ111">
    <cfRule type="cellIs" dxfId="7892" priority="3814" stopIfTrue="1" operator="greaterThan">
      <formula>20</formula>
    </cfRule>
  </conditionalFormatting>
  <conditionalFormatting sqref="BG111">
    <cfRule type="cellIs" dxfId="7891" priority="3813" stopIfTrue="1" operator="greaterThan">
      <formula>0.5</formula>
    </cfRule>
  </conditionalFormatting>
  <conditionalFormatting sqref="AZ111">
    <cfRule type="cellIs" dxfId="7890" priority="3812" stopIfTrue="1" operator="greaterThan">
      <formula>0.3</formula>
    </cfRule>
  </conditionalFormatting>
  <conditionalFormatting sqref="BC111:BD111 BA111">
    <cfRule type="cellIs" dxfId="7889" priority="3811" stopIfTrue="1" operator="greaterThan">
      <formula>0.15</formula>
    </cfRule>
  </conditionalFormatting>
  <conditionalFormatting sqref="BB111">
    <cfRule type="cellIs" dxfId="7888" priority="3810" stopIfTrue="1" operator="greaterThan">
      <formula>0.001</formula>
    </cfRule>
  </conditionalFormatting>
  <conditionalFormatting sqref="BE111">
    <cfRule type="cellIs" dxfId="7887" priority="3809" stopIfTrue="1" operator="greaterThan">
      <formula>200</formula>
    </cfRule>
  </conditionalFormatting>
  <conditionalFormatting sqref="BF111">
    <cfRule type="cellIs" dxfId="7886" priority="3808" stopIfTrue="1" operator="greaterThan">
      <formula>1000</formula>
    </cfRule>
  </conditionalFormatting>
  <conditionalFormatting sqref="K111">
    <cfRule type="cellIs" dxfId="7885" priority="3807" stopIfTrue="1" operator="greaterThan">
      <formula>1500</formula>
    </cfRule>
  </conditionalFormatting>
  <conditionalFormatting sqref="L111">
    <cfRule type="cellIs" dxfId="7884" priority="3806" stopIfTrue="1" operator="notBetween">
      <formula>6.5</formula>
      <formula>8.5</formula>
    </cfRule>
  </conditionalFormatting>
  <conditionalFormatting sqref="AS111 M111">
    <cfRule type="cellIs" dxfId="7883" priority="3805" stopIfTrue="1" operator="greaterThan">
      <formula>1000</formula>
    </cfRule>
  </conditionalFormatting>
  <conditionalFormatting sqref="T111">
    <cfRule type="cellIs" dxfId="7882" priority="3804" stopIfTrue="1" operator="greaterThan">
      <formula>400</formula>
    </cfRule>
  </conditionalFormatting>
  <conditionalFormatting sqref="P111">
    <cfRule type="cellIs" dxfId="7881" priority="3803" stopIfTrue="1" operator="greaterThan">
      <formula>500</formula>
    </cfRule>
  </conditionalFormatting>
  <conditionalFormatting sqref="Q111">
    <cfRule type="cellIs" dxfId="7880" priority="3802" stopIfTrue="1" operator="greaterThan">
      <formula>0.2</formula>
    </cfRule>
  </conditionalFormatting>
  <conditionalFormatting sqref="R111:S111">
    <cfRule type="cellIs" dxfId="7879" priority="3801" stopIfTrue="1" operator="greaterThan">
      <formula>0.1</formula>
    </cfRule>
  </conditionalFormatting>
  <conditionalFormatting sqref="AF111 Z111 U111">
    <cfRule type="cellIs" dxfId="7878" priority="3800" stopIfTrue="1" operator="greaterThan">
      <formula>0.05</formula>
    </cfRule>
  </conditionalFormatting>
  <conditionalFormatting sqref="V111">
    <cfRule type="cellIs" dxfId="7877" priority="3799" stopIfTrue="1" operator="greaterThan">
      <formula>0.005</formula>
    </cfRule>
  </conditionalFormatting>
  <conditionalFormatting sqref="W111">
    <cfRule type="cellIs" dxfId="7876" priority="3798" stopIfTrue="1" operator="greaterThan">
      <formula>30</formula>
    </cfRule>
  </conditionalFormatting>
  <conditionalFormatting sqref="AL111 X111">
    <cfRule type="cellIs" dxfId="7875" priority="3797" stopIfTrue="1" operator="greaterThan">
      <formula>5</formula>
    </cfRule>
  </conditionalFormatting>
  <conditionalFormatting sqref="Y111">
    <cfRule type="cellIs" dxfId="7874" priority="3796" stopIfTrue="1" operator="greaterThan">
      <formula>2</formula>
    </cfRule>
  </conditionalFormatting>
  <conditionalFormatting sqref="AA111">
    <cfRule type="cellIs" dxfId="7873" priority="3795" stopIfTrue="1" operator="greaterThan">
      <formula>3</formula>
    </cfRule>
  </conditionalFormatting>
  <conditionalFormatting sqref="AB111">
    <cfRule type="cellIs" dxfId="7872" priority="3794" stopIfTrue="1" operator="greaterThan">
      <formula>0.15</formula>
    </cfRule>
  </conditionalFormatting>
  <conditionalFormatting sqref="AC111">
    <cfRule type="cellIs" dxfId="7871" priority="3792" stopIfTrue="1" operator="greaterThan">
      <formula>0.001</formula>
    </cfRule>
    <cfRule type="cellIs" dxfId="7870" priority="3793" stopIfTrue="1" operator="greaterThan">
      <formula>0.001</formula>
    </cfRule>
  </conditionalFormatting>
  <conditionalFormatting sqref="AD111">
    <cfRule type="cellIs" dxfId="7869" priority="3791" stopIfTrue="1" operator="greaterThan">
      <formula>0.01</formula>
    </cfRule>
  </conditionalFormatting>
  <conditionalFormatting sqref="AE111">
    <cfRule type="cellIs" dxfId="7868" priority="3790" stopIfTrue="1" operator="greaterThan">
      <formula>100</formula>
    </cfRule>
  </conditionalFormatting>
  <conditionalFormatting sqref="AZ111">
    <cfRule type="cellIs" dxfId="7867" priority="3789" stopIfTrue="1" operator="greaterThan">
      <formula>1</formula>
    </cfRule>
  </conditionalFormatting>
  <conditionalFormatting sqref="BA111">
    <cfRule type="cellIs" dxfId="7866" priority="3788" stopIfTrue="1" operator="greaterThan">
      <formula>0.5</formula>
    </cfRule>
  </conditionalFormatting>
  <conditionalFormatting sqref="BG111">
    <cfRule type="cellIs" dxfId="7865" priority="3787" stopIfTrue="1" operator="greaterThan">
      <formula>0.021</formula>
    </cfRule>
  </conditionalFormatting>
  <conditionalFormatting sqref="J111">
    <cfRule type="cellIs" dxfId="7864" priority="3786" stopIfTrue="1" operator="greaterThan">
      <formula>20</formula>
    </cfRule>
  </conditionalFormatting>
  <conditionalFormatting sqref="O111">
    <cfRule type="cellIs" dxfId="7863" priority="3785" stopIfTrue="1" operator="greaterThan">
      <formula>250</formula>
    </cfRule>
  </conditionalFormatting>
  <conditionalFormatting sqref="AG111">
    <cfRule type="cellIs" dxfId="7862" priority="3784" stopIfTrue="1" operator="greaterThan">
      <formula>200</formula>
    </cfRule>
  </conditionalFormatting>
  <conditionalFormatting sqref="AX163:AX167 AY112:AY180 AX170:AX173">
    <cfRule type="cellIs" dxfId="7861" priority="3783" stopIfTrue="1" operator="greaterThan">
      <formula>10</formula>
    </cfRule>
  </conditionalFormatting>
  <conditionalFormatting sqref="AI112:AJ112">
    <cfRule type="cellIs" dxfId="7860" priority="3782" stopIfTrue="1" operator="greaterThan">
      <formula>20</formula>
    </cfRule>
  </conditionalFormatting>
  <conditionalFormatting sqref="BG112">
    <cfRule type="cellIs" dxfId="7859" priority="3781" stopIfTrue="1" operator="greaterThan">
      <formula>0.5</formula>
    </cfRule>
  </conditionalFormatting>
  <conditionalFormatting sqref="AZ112">
    <cfRule type="cellIs" dxfId="7858" priority="3780" stopIfTrue="1" operator="greaterThan">
      <formula>0.3</formula>
    </cfRule>
  </conditionalFormatting>
  <conditionalFormatting sqref="BA112 BC112:BD112">
    <cfRule type="cellIs" dxfId="7857" priority="3779" stopIfTrue="1" operator="greaterThan">
      <formula>0.15</formula>
    </cfRule>
  </conditionalFormatting>
  <conditionalFormatting sqref="BB112">
    <cfRule type="cellIs" dxfId="7856" priority="3778" stopIfTrue="1" operator="greaterThan">
      <formula>0.001</formula>
    </cfRule>
  </conditionalFormatting>
  <conditionalFormatting sqref="BE112">
    <cfRule type="cellIs" dxfId="7855" priority="3777" stopIfTrue="1" operator="greaterThan">
      <formula>200</formula>
    </cfRule>
  </conditionalFormatting>
  <conditionalFormatting sqref="BF112">
    <cfRule type="cellIs" dxfId="7854" priority="3776" stopIfTrue="1" operator="greaterThan">
      <formula>1000</formula>
    </cfRule>
  </conditionalFormatting>
  <conditionalFormatting sqref="K112">
    <cfRule type="cellIs" dxfId="7853" priority="3775" stopIfTrue="1" operator="greaterThan">
      <formula>1500</formula>
    </cfRule>
  </conditionalFormatting>
  <conditionalFormatting sqref="L112">
    <cfRule type="cellIs" dxfId="7852" priority="3774" stopIfTrue="1" operator="notBetween">
      <formula>6.5</formula>
      <formula>8.5</formula>
    </cfRule>
  </conditionalFormatting>
  <conditionalFormatting sqref="M112 AS112">
    <cfRule type="cellIs" dxfId="7851" priority="3773" stopIfTrue="1" operator="greaterThan">
      <formula>1000</formula>
    </cfRule>
  </conditionalFormatting>
  <conditionalFormatting sqref="T112">
    <cfRule type="cellIs" dxfId="7850" priority="3772" stopIfTrue="1" operator="greaterThan">
      <formula>400</formula>
    </cfRule>
  </conditionalFormatting>
  <conditionalFormatting sqref="P112">
    <cfRule type="cellIs" dxfId="7849" priority="3771" stopIfTrue="1" operator="greaterThan">
      <formula>500</formula>
    </cfRule>
  </conditionalFormatting>
  <conditionalFormatting sqref="Q112">
    <cfRule type="cellIs" dxfId="7848" priority="3770" stopIfTrue="1" operator="greaterThan">
      <formula>0.2</formula>
    </cfRule>
  </conditionalFormatting>
  <conditionalFormatting sqref="R112:S112">
    <cfRule type="cellIs" dxfId="7847" priority="3769" stopIfTrue="1" operator="greaterThan">
      <formula>0.1</formula>
    </cfRule>
  </conditionalFormatting>
  <conditionalFormatting sqref="U112 Z112 AF112">
    <cfRule type="cellIs" dxfId="7846" priority="3768" stopIfTrue="1" operator="greaterThan">
      <formula>0.05</formula>
    </cfRule>
  </conditionalFormatting>
  <conditionalFormatting sqref="V112">
    <cfRule type="cellIs" dxfId="7845" priority="3767" stopIfTrue="1" operator="greaterThan">
      <formula>0.005</formula>
    </cfRule>
  </conditionalFormatting>
  <conditionalFormatting sqref="W112">
    <cfRule type="cellIs" dxfId="7844" priority="3766" stopIfTrue="1" operator="greaterThan">
      <formula>30</formula>
    </cfRule>
  </conditionalFormatting>
  <conditionalFormatting sqref="X112 AL112">
    <cfRule type="cellIs" dxfId="7843" priority="3765" stopIfTrue="1" operator="greaterThan">
      <formula>5</formula>
    </cfRule>
  </conditionalFormatting>
  <conditionalFormatting sqref="Y112">
    <cfRule type="cellIs" dxfId="7842" priority="3764" stopIfTrue="1" operator="greaterThan">
      <formula>2</formula>
    </cfRule>
  </conditionalFormatting>
  <conditionalFormatting sqref="AA112">
    <cfRule type="cellIs" dxfId="7841" priority="3763" stopIfTrue="1" operator="greaterThan">
      <formula>3</formula>
    </cfRule>
  </conditionalFormatting>
  <conditionalFormatting sqref="AB112">
    <cfRule type="cellIs" dxfId="7840" priority="3762" stopIfTrue="1" operator="greaterThan">
      <formula>0.15</formula>
    </cfRule>
  </conditionalFormatting>
  <conditionalFormatting sqref="AC112">
    <cfRule type="cellIs" dxfId="7839" priority="3760" stopIfTrue="1" operator="greaterThan">
      <formula>0.001</formula>
    </cfRule>
    <cfRule type="cellIs" dxfId="7838" priority="3761" stopIfTrue="1" operator="greaterThan">
      <formula>0.001</formula>
    </cfRule>
  </conditionalFormatting>
  <conditionalFormatting sqref="AD112">
    <cfRule type="cellIs" dxfId="7837" priority="3759" stopIfTrue="1" operator="greaterThan">
      <formula>0.01</formula>
    </cfRule>
  </conditionalFormatting>
  <conditionalFormatting sqref="AE112">
    <cfRule type="cellIs" dxfId="7836" priority="3758" stopIfTrue="1" operator="greaterThan">
      <formula>100</formula>
    </cfRule>
  </conditionalFormatting>
  <conditionalFormatting sqref="AZ112">
    <cfRule type="cellIs" dxfId="7835" priority="3757" stopIfTrue="1" operator="greaterThan">
      <formula>1</formula>
    </cfRule>
  </conditionalFormatting>
  <conditionalFormatting sqref="BA112">
    <cfRule type="cellIs" dxfId="7834" priority="3756" stopIfTrue="1" operator="greaterThan">
      <formula>0.5</formula>
    </cfRule>
  </conditionalFormatting>
  <conditionalFormatting sqref="BG112">
    <cfRule type="cellIs" dxfId="7833" priority="3755" stopIfTrue="1" operator="greaterThan">
      <formula>0.021</formula>
    </cfRule>
  </conditionalFormatting>
  <conditionalFormatting sqref="AX112">
    <cfRule type="cellIs" dxfId="7832" priority="3754" stopIfTrue="1" operator="greaterThan">
      <formula>10</formula>
    </cfRule>
  </conditionalFormatting>
  <conditionalFormatting sqref="J112">
    <cfRule type="cellIs" dxfId="7831" priority="3753" stopIfTrue="1" operator="greaterThan">
      <formula>20</formula>
    </cfRule>
  </conditionalFormatting>
  <conditionalFormatting sqref="O112">
    <cfRule type="cellIs" dxfId="7830" priority="3752" stopIfTrue="1" operator="greaterThan">
      <formula>250</formula>
    </cfRule>
  </conditionalFormatting>
  <conditionalFormatting sqref="AG112">
    <cfRule type="cellIs" dxfId="7829" priority="3751" stopIfTrue="1" operator="greaterThan">
      <formula>200</formula>
    </cfRule>
  </conditionalFormatting>
  <conditionalFormatting sqref="AI113:AJ113">
    <cfRule type="cellIs" dxfId="7828" priority="3750" stopIfTrue="1" operator="greaterThan">
      <formula>20</formula>
    </cfRule>
  </conditionalFormatting>
  <conditionalFormatting sqref="BG113">
    <cfRule type="cellIs" dxfId="7827" priority="3749" stopIfTrue="1" operator="greaterThan">
      <formula>0.5</formula>
    </cfRule>
  </conditionalFormatting>
  <conditionalFormatting sqref="AZ113">
    <cfRule type="cellIs" dxfId="7826" priority="3748" stopIfTrue="1" operator="greaterThan">
      <formula>0.3</formula>
    </cfRule>
  </conditionalFormatting>
  <conditionalFormatting sqref="BA113 BC113:BD113">
    <cfRule type="cellIs" dxfId="7825" priority="3747" stopIfTrue="1" operator="greaterThan">
      <formula>0.15</formula>
    </cfRule>
  </conditionalFormatting>
  <conditionalFormatting sqref="BB113">
    <cfRule type="cellIs" dxfId="7824" priority="3746" stopIfTrue="1" operator="greaterThan">
      <formula>0.001</formula>
    </cfRule>
  </conditionalFormatting>
  <conditionalFormatting sqref="BE113">
    <cfRule type="cellIs" dxfId="7823" priority="3745" stopIfTrue="1" operator="greaterThan">
      <formula>200</formula>
    </cfRule>
  </conditionalFormatting>
  <conditionalFormatting sqref="BF113">
    <cfRule type="cellIs" dxfId="7822" priority="3744" stopIfTrue="1" operator="greaterThan">
      <formula>1000</formula>
    </cfRule>
  </conditionalFormatting>
  <conditionalFormatting sqref="K113">
    <cfRule type="cellIs" dxfId="7821" priority="3743" stopIfTrue="1" operator="greaterThan">
      <formula>1500</formula>
    </cfRule>
  </conditionalFormatting>
  <conditionalFormatting sqref="L113">
    <cfRule type="cellIs" dxfId="7820" priority="3742" stopIfTrue="1" operator="notBetween">
      <formula>6.5</formula>
      <formula>8.5</formula>
    </cfRule>
  </conditionalFormatting>
  <conditionalFormatting sqref="M113 AS113">
    <cfRule type="cellIs" dxfId="7819" priority="3741" stopIfTrue="1" operator="greaterThan">
      <formula>1000</formula>
    </cfRule>
  </conditionalFormatting>
  <conditionalFormatting sqref="T113">
    <cfRule type="cellIs" dxfId="7818" priority="3740" stopIfTrue="1" operator="greaterThan">
      <formula>400</formula>
    </cfRule>
  </conditionalFormatting>
  <conditionalFormatting sqref="P113">
    <cfRule type="cellIs" dxfId="7817" priority="3739" stopIfTrue="1" operator="greaterThan">
      <formula>500</formula>
    </cfRule>
  </conditionalFormatting>
  <conditionalFormatting sqref="Q113">
    <cfRule type="cellIs" dxfId="7816" priority="3738" stopIfTrue="1" operator="greaterThan">
      <formula>0.2</formula>
    </cfRule>
  </conditionalFormatting>
  <conditionalFormatting sqref="R113:S113">
    <cfRule type="cellIs" dxfId="7815" priority="3737" stopIfTrue="1" operator="greaterThan">
      <formula>0.1</formula>
    </cfRule>
  </conditionalFormatting>
  <conditionalFormatting sqref="U113 Z113 AF113">
    <cfRule type="cellIs" dxfId="7814" priority="3736" stopIfTrue="1" operator="greaterThan">
      <formula>0.05</formula>
    </cfRule>
  </conditionalFormatting>
  <conditionalFormatting sqref="V113">
    <cfRule type="cellIs" dxfId="7813" priority="3735" stopIfTrue="1" operator="greaterThan">
      <formula>0.005</formula>
    </cfRule>
  </conditionalFormatting>
  <conditionalFormatting sqref="W113">
    <cfRule type="cellIs" dxfId="7812" priority="3734" stopIfTrue="1" operator="greaterThan">
      <formula>30</formula>
    </cfRule>
  </conditionalFormatting>
  <conditionalFormatting sqref="X113 AL113">
    <cfRule type="cellIs" dxfId="7811" priority="3733" stopIfTrue="1" operator="greaterThan">
      <formula>5</formula>
    </cfRule>
  </conditionalFormatting>
  <conditionalFormatting sqref="Y113">
    <cfRule type="cellIs" dxfId="7810" priority="3732" stopIfTrue="1" operator="greaterThan">
      <formula>2</formula>
    </cfRule>
  </conditionalFormatting>
  <conditionalFormatting sqref="AA113">
    <cfRule type="cellIs" dxfId="7809" priority="3731" stopIfTrue="1" operator="greaterThan">
      <formula>3</formula>
    </cfRule>
  </conditionalFormatting>
  <conditionalFormatting sqref="AB113">
    <cfRule type="cellIs" dxfId="7808" priority="3730" stopIfTrue="1" operator="greaterThan">
      <formula>0.15</formula>
    </cfRule>
  </conditionalFormatting>
  <conditionalFormatting sqref="AC113">
    <cfRule type="cellIs" dxfId="7807" priority="3728" stopIfTrue="1" operator="greaterThan">
      <formula>0.001</formula>
    </cfRule>
    <cfRule type="cellIs" dxfId="7806" priority="3729" stopIfTrue="1" operator="greaterThan">
      <formula>0.001</formula>
    </cfRule>
  </conditionalFormatting>
  <conditionalFormatting sqref="AD113">
    <cfRule type="cellIs" dxfId="7805" priority="3727" stopIfTrue="1" operator="greaterThan">
      <formula>0.01</formula>
    </cfRule>
  </conditionalFormatting>
  <conditionalFormatting sqref="AE113">
    <cfRule type="cellIs" dxfId="7804" priority="3726" stopIfTrue="1" operator="greaterThan">
      <formula>100</formula>
    </cfRule>
  </conditionalFormatting>
  <conditionalFormatting sqref="AZ113">
    <cfRule type="cellIs" dxfId="7803" priority="3725" stopIfTrue="1" operator="greaterThan">
      <formula>1</formula>
    </cfRule>
  </conditionalFormatting>
  <conditionalFormatting sqref="BA113">
    <cfRule type="cellIs" dxfId="7802" priority="3724" stopIfTrue="1" operator="greaterThan">
      <formula>0.5</formula>
    </cfRule>
  </conditionalFormatting>
  <conditionalFormatting sqref="BG113">
    <cfRule type="cellIs" dxfId="7801" priority="3723" stopIfTrue="1" operator="greaterThan">
      <formula>0.021</formula>
    </cfRule>
  </conditionalFormatting>
  <conditionalFormatting sqref="AX113">
    <cfRule type="cellIs" dxfId="7800" priority="3722" stopIfTrue="1" operator="greaterThan">
      <formula>10</formula>
    </cfRule>
  </conditionalFormatting>
  <conditionalFormatting sqref="J113">
    <cfRule type="cellIs" dxfId="7799" priority="3721" stopIfTrue="1" operator="greaterThan">
      <formula>20</formula>
    </cfRule>
  </conditionalFormatting>
  <conditionalFormatting sqref="O113">
    <cfRule type="cellIs" dxfId="7798" priority="3720" stopIfTrue="1" operator="greaterThan">
      <formula>250</formula>
    </cfRule>
  </conditionalFormatting>
  <conditionalFormatting sqref="AG113">
    <cfRule type="cellIs" dxfId="7797" priority="3719" stopIfTrue="1" operator="greaterThan">
      <formula>200</formula>
    </cfRule>
  </conditionalFormatting>
  <conditionalFormatting sqref="AI114:AJ114">
    <cfRule type="cellIs" dxfId="7796" priority="3718" stopIfTrue="1" operator="greaterThan">
      <formula>20</formula>
    </cfRule>
  </conditionalFormatting>
  <conditionalFormatting sqref="BG114">
    <cfRule type="cellIs" dxfId="7795" priority="3717" stopIfTrue="1" operator="greaterThan">
      <formula>0.5</formula>
    </cfRule>
  </conditionalFormatting>
  <conditionalFormatting sqref="AZ114">
    <cfRule type="cellIs" dxfId="7794" priority="3716" stopIfTrue="1" operator="greaterThan">
      <formula>0.3</formula>
    </cfRule>
  </conditionalFormatting>
  <conditionalFormatting sqref="BA114 BC114:BD114">
    <cfRule type="cellIs" dxfId="7793" priority="3715" stopIfTrue="1" operator="greaterThan">
      <formula>0.15</formula>
    </cfRule>
  </conditionalFormatting>
  <conditionalFormatting sqref="BB114">
    <cfRule type="cellIs" dxfId="7792" priority="3714" stopIfTrue="1" operator="greaterThan">
      <formula>0.001</formula>
    </cfRule>
  </conditionalFormatting>
  <conditionalFormatting sqref="BE114">
    <cfRule type="cellIs" dxfId="7791" priority="3713" stopIfTrue="1" operator="greaterThan">
      <formula>200</formula>
    </cfRule>
  </conditionalFormatting>
  <conditionalFormatting sqref="BF114">
    <cfRule type="cellIs" dxfId="7790" priority="3712" stopIfTrue="1" operator="greaterThan">
      <formula>1000</formula>
    </cfRule>
  </conditionalFormatting>
  <conditionalFormatting sqref="K114">
    <cfRule type="cellIs" dxfId="7789" priority="3711" stopIfTrue="1" operator="greaterThan">
      <formula>1500</formula>
    </cfRule>
  </conditionalFormatting>
  <conditionalFormatting sqref="L114">
    <cfRule type="cellIs" dxfId="7788" priority="3710" stopIfTrue="1" operator="notBetween">
      <formula>6.5</formula>
      <formula>8.5</formula>
    </cfRule>
  </conditionalFormatting>
  <conditionalFormatting sqref="M114 AS114">
    <cfRule type="cellIs" dxfId="7787" priority="3709" stopIfTrue="1" operator="greaterThan">
      <formula>1000</formula>
    </cfRule>
  </conditionalFormatting>
  <conditionalFormatting sqref="T114">
    <cfRule type="cellIs" dxfId="7786" priority="3708" stopIfTrue="1" operator="greaterThan">
      <formula>400</formula>
    </cfRule>
  </conditionalFormatting>
  <conditionalFormatting sqref="P114">
    <cfRule type="cellIs" dxfId="7785" priority="3707" stopIfTrue="1" operator="greaterThan">
      <formula>500</formula>
    </cfRule>
  </conditionalFormatting>
  <conditionalFormatting sqref="Q114">
    <cfRule type="cellIs" dxfId="7784" priority="3706" stopIfTrue="1" operator="greaterThan">
      <formula>0.2</formula>
    </cfRule>
  </conditionalFormatting>
  <conditionalFormatting sqref="R114:S114">
    <cfRule type="cellIs" dxfId="7783" priority="3705" stopIfTrue="1" operator="greaterThan">
      <formula>0.1</formula>
    </cfRule>
  </conditionalFormatting>
  <conditionalFormatting sqref="U114 Z114 AF114">
    <cfRule type="cellIs" dxfId="7782" priority="3704" stopIfTrue="1" operator="greaterThan">
      <formula>0.05</formula>
    </cfRule>
  </conditionalFormatting>
  <conditionalFormatting sqref="V114">
    <cfRule type="cellIs" dxfId="7781" priority="3703" stopIfTrue="1" operator="greaterThan">
      <formula>0.005</formula>
    </cfRule>
  </conditionalFormatting>
  <conditionalFormatting sqref="W114">
    <cfRule type="cellIs" dxfId="7780" priority="3702" stopIfTrue="1" operator="greaterThan">
      <formula>30</formula>
    </cfRule>
  </conditionalFormatting>
  <conditionalFormatting sqref="X114 AL114">
    <cfRule type="cellIs" dxfId="7779" priority="3701" stopIfTrue="1" operator="greaterThan">
      <formula>5</formula>
    </cfRule>
  </conditionalFormatting>
  <conditionalFormatting sqref="Y114">
    <cfRule type="cellIs" dxfId="7778" priority="3700" stopIfTrue="1" operator="greaterThan">
      <formula>2</formula>
    </cfRule>
  </conditionalFormatting>
  <conditionalFormatting sqref="AA114">
    <cfRule type="cellIs" dxfId="7777" priority="3699" stopIfTrue="1" operator="greaterThan">
      <formula>3</formula>
    </cfRule>
  </conditionalFormatting>
  <conditionalFormatting sqref="AB114">
    <cfRule type="cellIs" dxfId="7776" priority="3698" stopIfTrue="1" operator="greaterThan">
      <formula>0.15</formula>
    </cfRule>
  </conditionalFormatting>
  <conditionalFormatting sqref="AC114">
    <cfRule type="cellIs" dxfId="7775" priority="3696" stopIfTrue="1" operator="greaterThan">
      <formula>0.001</formula>
    </cfRule>
    <cfRule type="cellIs" dxfId="7774" priority="3697" stopIfTrue="1" operator="greaterThan">
      <formula>0.001</formula>
    </cfRule>
  </conditionalFormatting>
  <conditionalFormatting sqref="AD114">
    <cfRule type="cellIs" dxfId="7773" priority="3695" stopIfTrue="1" operator="greaterThan">
      <formula>0.01</formula>
    </cfRule>
  </conditionalFormatting>
  <conditionalFormatting sqref="AE114">
    <cfRule type="cellIs" dxfId="7772" priority="3694" stopIfTrue="1" operator="greaterThan">
      <formula>100</formula>
    </cfRule>
  </conditionalFormatting>
  <conditionalFormatting sqref="AZ114">
    <cfRule type="cellIs" dxfId="7771" priority="3693" stopIfTrue="1" operator="greaterThan">
      <formula>1</formula>
    </cfRule>
  </conditionalFormatting>
  <conditionalFormatting sqref="BA114">
    <cfRule type="cellIs" dxfId="7770" priority="3692" stopIfTrue="1" operator="greaterThan">
      <formula>0.5</formula>
    </cfRule>
  </conditionalFormatting>
  <conditionalFormatting sqref="BG114">
    <cfRule type="cellIs" dxfId="7769" priority="3691" stopIfTrue="1" operator="greaterThan">
      <formula>0.021</formula>
    </cfRule>
  </conditionalFormatting>
  <conditionalFormatting sqref="AX114">
    <cfRule type="cellIs" dxfId="7768" priority="3690" stopIfTrue="1" operator="greaterThan">
      <formula>10</formula>
    </cfRule>
  </conditionalFormatting>
  <conditionalFormatting sqref="J114">
    <cfRule type="cellIs" dxfId="7767" priority="3689" stopIfTrue="1" operator="greaterThan">
      <formula>20</formula>
    </cfRule>
  </conditionalFormatting>
  <conditionalFormatting sqref="O114">
    <cfRule type="cellIs" dxfId="7766" priority="3688" stopIfTrue="1" operator="greaterThan">
      <formula>250</formula>
    </cfRule>
  </conditionalFormatting>
  <conditionalFormatting sqref="AG114">
    <cfRule type="cellIs" dxfId="7765" priority="3687" stopIfTrue="1" operator="greaterThan">
      <formula>200</formula>
    </cfRule>
  </conditionalFormatting>
  <conditionalFormatting sqref="AI115:AJ115">
    <cfRule type="cellIs" dxfId="7764" priority="3686" stopIfTrue="1" operator="greaterThan">
      <formula>20</formula>
    </cfRule>
  </conditionalFormatting>
  <conditionalFormatting sqref="BG115">
    <cfRule type="cellIs" dxfId="7763" priority="3685" stopIfTrue="1" operator="greaterThan">
      <formula>0.5</formula>
    </cfRule>
  </conditionalFormatting>
  <conditionalFormatting sqref="AZ115">
    <cfRule type="cellIs" dxfId="7762" priority="3684" stopIfTrue="1" operator="greaterThan">
      <formula>0.3</formula>
    </cfRule>
  </conditionalFormatting>
  <conditionalFormatting sqref="BA115 BC115:BD115">
    <cfRule type="cellIs" dxfId="7761" priority="3683" stopIfTrue="1" operator="greaterThan">
      <formula>0.15</formula>
    </cfRule>
  </conditionalFormatting>
  <conditionalFormatting sqref="BB115">
    <cfRule type="cellIs" dxfId="7760" priority="3682" stopIfTrue="1" operator="greaterThan">
      <formula>0.001</formula>
    </cfRule>
  </conditionalFormatting>
  <conditionalFormatting sqref="BE115">
    <cfRule type="cellIs" dxfId="7759" priority="3681" stopIfTrue="1" operator="greaterThan">
      <formula>200</formula>
    </cfRule>
  </conditionalFormatting>
  <conditionalFormatting sqref="BF115">
    <cfRule type="cellIs" dxfId="7758" priority="3680" stopIfTrue="1" operator="greaterThan">
      <formula>1000</formula>
    </cfRule>
  </conditionalFormatting>
  <conditionalFormatting sqref="K115">
    <cfRule type="cellIs" dxfId="7757" priority="3679" stopIfTrue="1" operator="greaterThan">
      <formula>1500</formula>
    </cfRule>
  </conditionalFormatting>
  <conditionalFormatting sqref="L115">
    <cfRule type="cellIs" dxfId="7756" priority="3678" stopIfTrue="1" operator="notBetween">
      <formula>6.5</formula>
      <formula>8.5</formula>
    </cfRule>
  </conditionalFormatting>
  <conditionalFormatting sqref="M115 AS115">
    <cfRule type="cellIs" dxfId="7755" priority="3677" stopIfTrue="1" operator="greaterThan">
      <formula>1000</formula>
    </cfRule>
  </conditionalFormatting>
  <conditionalFormatting sqref="T115">
    <cfRule type="cellIs" dxfId="7754" priority="3676" stopIfTrue="1" operator="greaterThan">
      <formula>400</formula>
    </cfRule>
  </conditionalFormatting>
  <conditionalFormatting sqref="P115">
    <cfRule type="cellIs" dxfId="7753" priority="3675" stopIfTrue="1" operator="greaterThan">
      <formula>500</formula>
    </cfRule>
  </conditionalFormatting>
  <conditionalFormatting sqref="Q115">
    <cfRule type="cellIs" dxfId="7752" priority="3674" stopIfTrue="1" operator="greaterThan">
      <formula>0.2</formula>
    </cfRule>
  </conditionalFormatting>
  <conditionalFormatting sqref="R115:S115">
    <cfRule type="cellIs" dxfId="7751" priority="3673" stopIfTrue="1" operator="greaterThan">
      <formula>0.1</formula>
    </cfRule>
  </conditionalFormatting>
  <conditionalFormatting sqref="U115 Z115 AF115">
    <cfRule type="cellIs" dxfId="7750" priority="3672" stopIfTrue="1" operator="greaterThan">
      <formula>0.05</formula>
    </cfRule>
  </conditionalFormatting>
  <conditionalFormatting sqref="V115">
    <cfRule type="cellIs" dxfId="7749" priority="3671" stopIfTrue="1" operator="greaterThan">
      <formula>0.005</formula>
    </cfRule>
  </conditionalFormatting>
  <conditionalFormatting sqref="W115">
    <cfRule type="cellIs" dxfId="7748" priority="3670" stopIfTrue="1" operator="greaterThan">
      <formula>30</formula>
    </cfRule>
  </conditionalFormatting>
  <conditionalFormatting sqref="X115 AL115">
    <cfRule type="cellIs" dxfId="7747" priority="3669" stopIfTrue="1" operator="greaterThan">
      <formula>5</formula>
    </cfRule>
  </conditionalFormatting>
  <conditionalFormatting sqref="Y115">
    <cfRule type="cellIs" dxfId="7746" priority="3668" stopIfTrue="1" operator="greaterThan">
      <formula>2</formula>
    </cfRule>
  </conditionalFormatting>
  <conditionalFormatting sqref="AA115">
    <cfRule type="cellIs" dxfId="7745" priority="3667" stopIfTrue="1" operator="greaterThan">
      <formula>3</formula>
    </cfRule>
  </conditionalFormatting>
  <conditionalFormatting sqref="AB115">
    <cfRule type="cellIs" dxfId="7744" priority="3666" stopIfTrue="1" operator="greaterThan">
      <formula>0.15</formula>
    </cfRule>
  </conditionalFormatting>
  <conditionalFormatting sqref="AC115">
    <cfRule type="cellIs" dxfId="7743" priority="3664" stopIfTrue="1" operator="greaterThan">
      <formula>0.001</formula>
    </cfRule>
    <cfRule type="cellIs" dxfId="7742" priority="3665" stopIfTrue="1" operator="greaterThan">
      <formula>0.001</formula>
    </cfRule>
  </conditionalFormatting>
  <conditionalFormatting sqref="AD115">
    <cfRule type="cellIs" dxfId="7741" priority="3663" stopIfTrue="1" operator="greaterThan">
      <formula>0.01</formula>
    </cfRule>
  </conditionalFormatting>
  <conditionalFormatting sqref="AE115">
    <cfRule type="cellIs" dxfId="7740" priority="3662" stopIfTrue="1" operator="greaterThan">
      <formula>100</formula>
    </cfRule>
  </conditionalFormatting>
  <conditionalFormatting sqref="AZ115">
    <cfRule type="cellIs" dxfId="7739" priority="3661" stopIfTrue="1" operator="greaterThan">
      <formula>1</formula>
    </cfRule>
  </conditionalFormatting>
  <conditionalFormatting sqref="BA115">
    <cfRule type="cellIs" dxfId="7738" priority="3660" stopIfTrue="1" operator="greaterThan">
      <formula>0.5</formula>
    </cfRule>
  </conditionalFormatting>
  <conditionalFormatting sqref="BG115">
    <cfRule type="cellIs" dxfId="7737" priority="3659" stopIfTrue="1" operator="greaterThan">
      <formula>0.021</formula>
    </cfRule>
  </conditionalFormatting>
  <conditionalFormatting sqref="AX115">
    <cfRule type="cellIs" dxfId="7736" priority="3658" stopIfTrue="1" operator="greaterThan">
      <formula>10</formula>
    </cfRule>
  </conditionalFormatting>
  <conditionalFormatting sqref="J115">
    <cfRule type="cellIs" dxfId="7735" priority="3657" stopIfTrue="1" operator="greaterThan">
      <formula>20</formula>
    </cfRule>
  </conditionalFormatting>
  <conditionalFormatting sqref="O115">
    <cfRule type="cellIs" dxfId="7734" priority="3656" stopIfTrue="1" operator="greaterThan">
      <formula>250</formula>
    </cfRule>
  </conditionalFormatting>
  <conditionalFormatting sqref="AG115">
    <cfRule type="cellIs" dxfId="7733" priority="3655" stopIfTrue="1" operator="greaterThan">
      <formula>200</formula>
    </cfRule>
  </conditionalFormatting>
  <conditionalFormatting sqref="AI116:AJ116">
    <cfRule type="cellIs" dxfId="7732" priority="3654" stopIfTrue="1" operator="greaterThan">
      <formula>20</formula>
    </cfRule>
  </conditionalFormatting>
  <conditionalFormatting sqref="BG116">
    <cfRule type="cellIs" dxfId="7731" priority="3653" stopIfTrue="1" operator="greaterThan">
      <formula>0.5</formula>
    </cfRule>
  </conditionalFormatting>
  <conditionalFormatting sqref="AZ116">
    <cfRule type="cellIs" dxfId="7730" priority="3652" stopIfTrue="1" operator="greaterThan">
      <formula>0.3</formula>
    </cfRule>
  </conditionalFormatting>
  <conditionalFormatting sqref="BA116 BC116:BD116">
    <cfRule type="cellIs" dxfId="7729" priority="3651" stopIfTrue="1" operator="greaterThan">
      <formula>0.15</formula>
    </cfRule>
  </conditionalFormatting>
  <conditionalFormatting sqref="BB116">
    <cfRule type="cellIs" dxfId="7728" priority="3650" stopIfTrue="1" operator="greaterThan">
      <formula>0.001</formula>
    </cfRule>
  </conditionalFormatting>
  <conditionalFormatting sqref="BE116">
    <cfRule type="cellIs" dxfId="7727" priority="3649" stopIfTrue="1" operator="greaterThan">
      <formula>200</formula>
    </cfRule>
  </conditionalFormatting>
  <conditionalFormatting sqref="BF116">
    <cfRule type="cellIs" dxfId="7726" priority="3648" stopIfTrue="1" operator="greaterThan">
      <formula>1000</formula>
    </cfRule>
  </conditionalFormatting>
  <conditionalFormatting sqref="K116">
    <cfRule type="cellIs" dxfId="7725" priority="3647" stopIfTrue="1" operator="greaterThan">
      <formula>1500</formula>
    </cfRule>
  </conditionalFormatting>
  <conditionalFormatting sqref="L116">
    <cfRule type="cellIs" dxfId="7724" priority="3646" stopIfTrue="1" operator="notBetween">
      <formula>6.5</formula>
      <formula>8.5</formula>
    </cfRule>
  </conditionalFormatting>
  <conditionalFormatting sqref="M116 AS116">
    <cfRule type="cellIs" dxfId="7723" priority="3645" stopIfTrue="1" operator="greaterThan">
      <formula>1000</formula>
    </cfRule>
  </conditionalFormatting>
  <conditionalFormatting sqref="T116">
    <cfRule type="cellIs" dxfId="7722" priority="3644" stopIfTrue="1" operator="greaterThan">
      <formula>400</formula>
    </cfRule>
  </conditionalFormatting>
  <conditionalFormatting sqref="P116">
    <cfRule type="cellIs" dxfId="7721" priority="3643" stopIfTrue="1" operator="greaterThan">
      <formula>500</formula>
    </cfRule>
  </conditionalFormatting>
  <conditionalFormatting sqref="Q116">
    <cfRule type="cellIs" dxfId="7720" priority="3642" stopIfTrue="1" operator="greaterThan">
      <formula>0.2</formula>
    </cfRule>
  </conditionalFormatting>
  <conditionalFormatting sqref="R116:S116">
    <cfRule type="cellIs" dxfId="7719" priority="3641" stopIfTrue="1" operator="greaterThan">
      <formula>0.1</formula>
    </cfRule>
  </conditionalFormatting>
  <conditionalFormatting sqref="U116 Z116 AF116">
    <cfRule type="cellIs" dxfId="7718" priority="3640" stopIfTrue="1" operator="greaterThan">
      <formula>0.05</formula>
    </cfRule>
  </conditionalFormatting>
  <conditionalFormatting sqref="V116">
    <cfRule type="cellIs" dxfId="7717" priority="3639" stopIfTrue="1" operator="greaterThan">
      <formula>0.005</formula>
    </cfRule>
  </conditionalFormatting>
  <conditionalFormatting sqref="W116">
    <cfRule type="cellIs" dxfId="7716" priority="3638" stopIfTrue="1" operator="greaterThan">
      <formula>30</formula>
    </cfRule>
  </conditionalFormatting>
  <conditionalFormatting sqref="X116 AL116">
    <cfRule type="cellIs" dxfId="7715" priority="3637" stopIfTrue="1" operator="greaterThan">
      <formula>5</formula>
    </cfRule>
  </conditionalFormatting>
  <conditionalFormatting sqref="Y116">
    <cfRule type="cellIs" dxfId="7714" priority="3636" stopIfTrue="1" operator="greaterThan">
      <formula>2</formula>
    </cfRule>
  </conditionalFormatting>
  <conditionalFormatting sqref="AA116">
    <cfRule type="cellIs" dxfId="7713" priority="3635" stopIfTrue="1" operator="greaterThan">
      <formula>3</formula>
    </cfRule>
  </conditionalFormatting>
  <conditionalFormatting sqref="AB116">
    <cfRule type="cellIs" dxfId="7712" priority="3634" stopIfTrue="1" operator="greaterThan">
      <formula>0.15</formula>
    </cfRule>
  </conditionalFormatting>
  <conditionalFormatting sqref="AC116">
    <cfRule type="cellIs" dxfId="7711" priority="3632" stopIfTrue="1" operator="greaterThan">
      <formula>0.001</formula>
    </cfRule>
    <cfRule type="cellIs" dxfId="7710" priority="3633" stopIfTrue="1" operator="greaterThan">
      <formula>0.001</formula>
    </cfRule>
  </conditionalFormatting>
  <conditionalFormatting sqref="AD116">
    <cfRule type="cellIs" dxfId="7709" priority="3631" stopIfTrue="1" operator="greaterThan">
      <formula>0.01</formula>
    </cfRule>
  </conditionalFormatting>
  <conditionalFormatting sqref="AE116">
    <cfRule type="cellIs" dxfId="7708" priority="3630" stopIfTrue="1" operator="greaterThan">
      <formula>100</formula>
    </cfRule>
  </conditionalFormatting>
  <conditionalFormatting sqref="AZ116">
    <cfRule type="cellIs" dxfId="7707" priority="3629" stopIfTrue="1" operator="greaterThan">
      <formula>1</formula>
    </cfRule>
  </conditionalFormatting>
  <conditionalFormatting sqref="BA116">
    <cfRule type="cellIs" dxfId="7706" priority="3628" stopIfTrue="1" operator="greaterThan">
      <formula>0.5</formula>
    </cfRule>
  </conditionalFormatting>
  <conditionalFormatting sqref="BG116">
    <cfRule type="cellIs" dxfId="7705" priority="3627" stopIfTrue="1" operator="greaterThan">
      <formula>0.021</formula>
    </cfRule>
  </conditionalFormatting>
  <conditionalFormatting sqref="AX116">
    <cfRule type="cellIs" dxfId="7704" priority="3626" stopIfTrue="1" operator="greaterThan">
      <formula>10</formula>
    </cfRule>
  </conditionalFormatting>
  <conditionalFormatting sqref="J116">
    <cfRule type="cellIs" dxfId="7703" priority="3625" stopIfTrue="1" operator="greaterThan">
      <formula>20</formula>
    </cfRule>
  </conditionalFormatting>
  <conditionalFormatting sqref="O116">
    <cfRule type="cellIs" dxfId="7702" priority="3624" stopIfTrue="1" operator="greaterThan">
      <formula>250</formula>
    </cfRule>
  </conditionalFormatting>
  <conditionalFormatting sqref="AG116">
    <cfRule type="cellIs" dxfId="7701" priority="3623" stopIfTrue="1" operator="greaterThan">
      <formula>200</formula>
    </cfRule>
  </conditionalFormatting>
  <conditionalFormatting sqref="AI117:AJ117">
    <cfRule type="cellIs" dxfId="7700" priority="3622" stopIfTrue="1" operator="greaterThan">
      <formula>20</formula>
    </cfRule>
  </conditionalFormatting>
  <conditionalFormatting sqref="BG117">
    <cfRule type="cellIs" dxfId="7699" priority="3621" stopIfTrue="1" operator="greaterThan">
      <formula>0.5</formula>
    </cfRule>
  </conditionalFormatting>
  <conditionalFormatting sqref="AZ117">
    <cfRule type="cellIs" dxfId="7698" priority="3620" stopIfTrue="1" operator="greaterThan">
      <formula>0.3</formula>
    </cfRule>
  </conditionalFormatting>
  <conditionalFormatting sqref="BA117 BC117:BD117">
    <cfRule type="cellIs" dxfId="7697" priority="3619" stopIfTrue="1" operator="greaterThan">
      <formula>0.15</formula>
    </cfRule>
  </conditionalFormatting>
  <conditionalFormatting sqref="BB117">
    <cfRule type="cellIs" dxfId="7696" priority="3618" stopIfTrue="1" operator="greaterThan">
      <formula>0.001</formula>
    </cfRule>
  </conditionalFormatting>
  <conditionalFormatting sqref="BE117">
    <cfRule type="cellIs" dxfId="7695" priority="3617" stopIfTrue="1" operator="greaterThan">
      <formula>200</formula>
    </cfRule>
  </conditionalFormatting>
  <conditionalFormatting sqref="BF117">
    <cfRule type="cellIs" dxfId="7694" priority="3616" stopIfTrue="1" operator="greaterThan">
      <formula>1000</formula>
    </cfRule>
  </conditionalFormatting>
  <conditionalFormatting sqref="K117">
    <cfRule type="cellIs" dxfId="7693" priority="3615" stopIfTrue="1" operator="greaterThan">
      <formula>1500</formula>
    </cfRule>
  </conditionalFormatting>
  <conditionalFormatting sqref="L117">
    <cfRule type="cellIs" dxfId="7692" priority="3614" stopIfTrue="1" operator="notBetween">
      <formula>6.5</formula>
      <formula>8.5</formula>
    </cfRule>
  </conditionalFormatting>
  <conditionalFormatting sqref="M117 AS117">
    <cfRule type="cellIs" dxfId="7691" priority="3613" stopIfTrue="1" operator="greaterThan">
      <formula>1000</formula>
    </cfRule>
  </conditionalFormatting>
  <conditionalFormatting sqref="T117">
    <cfRule type="cellIs" dxfId="7690" priority="3612" stopIfTrue="1" operator="greaterThan">
      <formula>400</formula>
    </cfRule>
  </conditionalFormatting>
  <conditionalFormatting sqref="P117">
    <cfRule type="cellIs" dxfId="7689" priority="3611" stopIfTrue="1" operator="greaterThan">
      <formula>500</formula>
    </cfRule>
  </conditionalFormatting>
  <conditionalFormatting sqref="Q117">
    <cfRule type="cellIs" dxfId="7688" priority="3610" stopIfTrue="1" operator="greaterThan">
      <formula>0.2</formula>
    </cfRule>
  </conditionalFormatting>
  <conditionalFormatting sqref="R117:S117">
    <cfRule type="cellIs" dxfId="7687" priority="3609" stopIfTrue="1" operator="greaterThan">
      <formula>0.1</formula>
    </cfRule>
  </conditionalFormatting>
  <conditionalFormatting sqref="U117 Z117 AF117">
    <cfRule type="cellIs" dxfId="7686" priority="3608" stopIfTrue="1" operator="greaterThan">
      <formula>0.05</formula>
    </cfRule>
  </conditionalFormatting>
  <conditionalFormatting sqref="V117">
    <cfRule type="cellIs" dxfId="7685" priority="3607" stopIfTrue="1" operator="greaterThan">
      <formula>0.005</formula>
    </cfRule>
  </conditionalFormatting>
  <conditionalFormatting sqref="W117">
    <cfRule type="cellIs" dxfId="7684" priority="3606" stopIfTrue="1" operator="greaterThan">
      <formula>30</formula>
    </cfRule>
  </conditionalFormatting>
  <conditionalFormatting sqref="X117 AL117">
    <cfRule type="cellIs" dxfId="7683" priority="3605" stopIfTrue="1" operator="greaterThan">
      <formula>5</formula>
    </cfRule>
  </conditionalFormatting>
  <conditionalFormatting sqref="Y117">
    <cfRule type="cellIs" dxfId="7682" priority="3604" stopIfTrue="1" operator="greaterThan">
      <formula>2</formula>
    </cfRule>
  </conditionalFormatting>
  <conditionalFormatting sqref="AA117">
    <cfRule type="cellIs" dxfId="7681" priority="3603" stopIfTrue="1" operator="greaterThan">
      <formula>3</formula>
    </cfRule>
  </conditionalFormatting>
  <conditionalFormatting sqref="AB117">
    <cfRule type="cellIs" dxfId="7680" priority="3602" stopIfTrue="1" operator="greaterThan">
      <formula>0.15</formula>
    </cfRule>
  </conditionalFormatting>
  <conditionalFormatting sqref="AC117">
    <cfRule type="cellIs" dxfId="7679" priority="3600" stopIfTrue="1" operator="greaterThan">
      <formula>0.001</formula>
    </cfRule>
    <cfRule type="cellIs" dxfId="7678" priority="3601" stopIfTrue="1" operator="greaterThan">
      <formula>0.001</formula>
    </cfRule>
  </conditionalFormatting>
  <conditionalFormatting sqref="AD117">
    <cfRule type="cellIs" dxfId="7677" priority="3599" stopIfTrue="1" operator="greaterThan">
      <formula>0.01</formula>
    </cfRule>
  </conditionalFormatting>
  <conditionalFormatting sqref="AE117">
    <cfRule type="cellIs" dxfId="7676" priority="3598" stopIfTrue="1" operator="greaterThan">
      <formula>100</formula>
    </cfRule>
  </conditionalFormatting>
  <conditionalFormatting sqref="AZ117">
    <cfRule type="cellIs" dxfId="7675" priority="3597" stopIfTrue="1" operator="greaterThan">
      <formula>1</formula>
    </cfRule>
  </conditionalFormatting>
  <conditionalFormatting sqref="BA117">
    <cfRule type="cellIs" dxfId="7674" priority="3596" stopIfTrue="1" operator="greaterThan">
      <formula>0.5</formula>
    </cfRule>
  </conditionalFormatting>
  <conditionalFormatting sqref="BG117">
    <cfRule type="cellIs" dxfId="7673" priority="3595" stopIfTrue="1" operator="greaterThan">
      <formula>0.021</formula>
    </cfRule>
  </conditionalFormatting>
  <conditionalFormatting sqref="AX117">
    <cfRule type="cellIs" dxfId="7672" priority="3594" stopIfTrue="1" operator="greaterThan">
      <formula>10</formula>
    </cfRule>
  </conditionalFormatting>
  <conditionalFormatting sqref="J117">
    <cfRule type="cellIs" dxfId="7671" priority="3593" stopIfTrue="1" operator="greaterThan">
      <formula>20</formula>
    </cfRule>
  </conditionalFormatting>
  <conditionalFormatting sqref="O117">
    <cfRule type="cellIs" dxfId="7670" priority="3592" stopIfTrue="1" operator="greaterThan">
      <formula>250</formula>
    </cfRule>
  </conditionalFormatting>
  <conditionalFormatting sqref="AG117">
    <cfRule type="cellIs" dxfId="7669" priority="3591" stopIfTrue="1" operator="greaterThan">
      <formula>200</formula>
    </cfRule>
  </conditionalFormatting>
  <conditionalFormatting sqref="AI118:AJ118">
    <cfRule type="cellIs" dxfId="7668" priority="3590" stopIfTrue="1" operator="greaterThan">
      <formula>20</formula>
    </cfRule>
  </conditionalFormatting>
  <conditionalFormatting sqref="BG118">
    <cfRule type="cellIs" dxfId="7667" priority="3589" stopIfTrue="1" operator="greaterThan">
      <formula>0.5</formula>
    </cfRule>
  </conditionalFormatting>
  <conditionalFormatting sqref="AZ118">
    <cfRule type="cellIs" dxfId="7666" priority="3588" stopIfTrue="1" operator="greaterThan">
      <formula>0.3</formula>
    </cfRule>
  </conditionalFormatting>
  <conditionalFormatting sqref="BA118 BC118:BD118">
    <cfRule type="cellIs" dxfId="7665" priority="3587" stopIfTrue="1" operator="greaterThan">
      <formula>0.15</formula>
    </cfRule>
  </conditionalFormatting>
  <conditionalFormatting sqref="BB118">
    <cfRule type="cellIs" dxfId="7664" priority="3586" stopIfTrue="1" operator="greaterThan">
      <formula>0.001</formula>
    </cfRule>
  </conditionalFormatting>
  <conditionalFormatting sqref="BE118">
    <cfRule type="cellIs" dxfId="7663" priority="3585" stopIfTrue="1" operator="greaterThan">
      <formula>200</formula>
    </cfRule>
  </conditionalFormatting>
  <conditionalFormatting sqref="BF118">
    <cfRule type="cellIs" dxfId="7662" priority="3584" stopIfTrue="1" operator="greaterThan">
      <formula>1000</formula>
    </cfRule>
  </conditionalFormatting>
  <conditionalFormatting sqref="K118">
    <cfRule type="cellIs" dxfId="7661" priority="3583" stopIfTrue="1" operator="greaterThan">
      <formula>1500</formula>
    </cfRule>
  </conditionalFormatting>
  <conditionalFormatting sqref="L118">
    <cfRule type="cellIs" dxfId="7660" priority="3582" stopIfTrue="1" operator="notBetween">
      <formula>6.5</formula>
      <formula>8.5</formula>
    </cfRule>
  </conditionalFormatting>
  <conditionalFormatting sqref="M118 AS118">
    <cfRule type="cellIs" dxfId="7659" priority="3581" stopIfTrue="1" operator="greaterThan">
      <formula>1000</formula>
    </cfRule>
  </conditionalFormatting>
  <conditionalFormatting sqref="T118">
    <cfRule type="cellIs" dxfId="7658" priority="3580" stopIfTrue="1" operator="greaterThan">
      <formula>400</formula>
    </cfRule>
  </conditionalFormatting>
  <conditionalFormatting sqref="P118">
    <cfRule type="cellIs" dxfId="7657" priority="3579" stopIfTrue="1" operator="greaterThan">
      <formula>500</formula>
    </cfRule>
  </conditionalFormatting>
  <conditionalFormatting sqref="Q118">
    <cfRule type="cellIs" dxfId="7656" priority="3578" stopIfTrue="1" operator="greaterThan">
      <formula>0.2</formula>
    </cfRule>
  </conditionalFormatting>
  <conditionalFormatting sqref="R118:S118">
    <cfRule type="cellIs" dxfId="7655" priority="3577" stopIfTrue="1" operator="greaterThan">
      <formula>0.1</formula>
    </cfRule>
  </conditionalFormatting>
  <conditionalFormatting sqref="U118 Z118 AF118">
    <cfRule type="cellIs" dxfId="7654" priority="3576" stopIfTrue="1" operator="greaterThan">
      <formula>0.05</formula>
    </cfRule>
  </conditionalFormatting>
  <conditionalFormatting sqref="V118">
    <cfRule type="cellIs" dxfId="7653" priority="3575" stopIfTrue="1" operator="greaterThan">
      <formula>0.005</formula>
    </cfRule>
  </conditionalFormatting>
  <conditionalFormatting sqref="W118">
    <cfRule type="cellIs" dxfId="7652" priority="3574" stopIfTrue="1" operator="greaterThan">
      <formula>30</formula>
    </cfRule>
  </conditionalFormatting>
  <conditionalFormatting sqref="X118 AL118">
    <cfRule type="cellIs" dxfId="7651" priority="3573" stopIfTrue="1" operator="greaterThan">
      <formula>5</formula>
    </cfRule>
  </conditionalFormatting>
  <conditionalFormatting sqref="Y118">
    <cfRule type="cellIs" dxfId="7650" priority="3572" stopIfTrue="1" operator="greaterThan">
      <formula>2</formula>
    </cfRule>
  </conditionalFormatting>
  <conditionalFormatting sqref="AA118">
    <cfRule type="cellIs" dxfId="7649" priority="3571" stopIfTrue="1" operator="greaterThan">
      <formula>3</formula>
    </cfRule>
  </conditionalFormatting>
  <conditionalFormatting sqref="AB118">
    <cfRule type="cellIs" dxfId="7648" priority="3570" stopIfTrue="1" operator="greaterThan">
      <formula>0.15</formula>
    </cfRule>
  </conditionalFormatting>
  <conditionalFormatting sqref="AC118">
    <cfRule type="cellIs" dxfId="7647" priority="3568" stopIfTrue="1" operator="greaterThan">
      <formula>0.001</formula>
    </cfRule>
    <cfRule type="cellIs" dxfId="7646" priority="3569" stopIfTrue="1" operator="greaterThan">
      <formula>0.001</formula>
    </cfRule>
  </conditionalFormatting>
  <conditionalFormatting sqref="AD118">
    <cfRule type="cellIs" dxfId="7645" priority="3567" stopIfTrue="1" operator="greaterThan">
      <formula>0.01</formula>
    </cfRule>
  </conditionalFormatting>
  <conditionalFormatting sqref="AE118">
    <cfRule type="cellIs" dxfId="7644" priority="3566" stopIfTrue="1" operator="greaterThan">
      <formula>100</formula>
    </cfRule>
  </conditionalFormatting>
  <conditionalFormatting sqref="AZ118">
    <cfRule type="cellIs" dxfId="7643" priority="3565" stopIfTrue="1" operator="greaterThan">
      <formula>1</formula>
    </cfRule>
  </conditionalFormatting>
  <conditionalFormatting sqref="BA118">
    <cfRule type="cellIs" dxfId="7642" priority="3564" stopIfTrue="1" operator="greaterThan">
      <formula>0.5</formula>
    </cfRule>
  </conditionalFormatting>
  <conditionalFormatting sqref="BG118">
    <cfRule type="cellIs" dxfId="7641" priority="3563" stopIfTrue="1" operator="greaterThan">
      <formula>0.021</formula>
    </cfRule>
  </conditionalFormatting>
  <conditionalFormatting sqref="AX118">
    <cfRule type="cellIs" dxfId="7640" priority="3562" stopIfTrue="1" operator="greaterThan">
      <formula>10</formula>
    </cfRule>
  </conditionalFormatting>
  <conditionalFormatting sqref="J118">
    <cfRule type="cellIs" dxfId="7639" priority="3561" stopIfTrue="1" operator="greaterThan">
      <formula>20</formula>
    </cfRule>
  </conditionalFormatting>
  <conditionalFormatting sqref="O118">
    <cfRule type="cellIs" dxfId="7638" priority="3560" stopIfTrue="1" operator="greaterThan">
      <formula>250</formula>
    </cfRule>
  </conditionalFormatting>
  <conditionalFormatting sqref="AG118">
    <cfRule type="cellIs" dxfId="7637" priority="3559" stopIfTrue="1" operator="greaterThan">
      <formula>200</formula>
    </cfRule>
  </conditionalFormatting>
  <conditionalFormatting sqref="AI119:AJ119">
    <cfRule type="cellIs" dxfId="7636" priority="3558" stopIfTrue="1" operator="greaterThan">
      <formula>20</formula>
    </cfRule>
  </conditionalFormatting>
  <conditionalFormatting sqref="BG119">
    <cfRule type="cellIs" dxfId="7635" priority="3557" stopIfTrue="1" operator="greaterThan">
      <formula>0.5</formula>
    </cfRule>
  </conditionalFormatting>
  <conditionalFormatting sqref="AZ119">
    <cfRule type="cellIs" dxfId="7634" priority="3556" stopIfTrue="1" operator="greaterThan">
      <formula>0.3</formula>
    </cfRule>
  </conditionalFormatting>
  <conditionalFormatting sqref="BA119 BC119:BD119">
    <cfRule type="cellIs" dxfId="7633" priority="3555" stopIfTrue="1" operator="greaterThan">
      <formula>0.15</formula>
    </cfRule>
  </conditionalFormatting>
  <conditionalFormatting sqref="BB119">
    <cfRule type="cellIs" dxfId="7632" priority="3554" stopIfTrue="1" operator="greaterThan">
      <formula>0.001</formula>
    </cfRule>
  </conditionalFormatting>
  <conditionalFormatting sqref="BE119">
    <cfRule type="cellIs" dxfId="7631" priority="3553" stopIfTrue="1" operator="greaterThan">
      <formula>200</formula>
    </cfRule>
  </conditionalFormatting>
  <conditionalFormatting sqref="BF119">
    <cfRule type="cellIs" dxfId="7630" priority="3552" stopIfTrue="1" operator="greaterThan">
      <formula>1000</formula>
    </cfRule>
  </conditionalFormatting>
  <conditionalFormatting sqref="K119">
    <cfRule type="cellIs" dxfId="7629" priority="3551" stopIfTrue="1" operator="greaterThan">
      <formula>1500</formula>
    </cfRule>
  </conditionalFormatting>
  <conditionalFormatting sqref="L119">
    <cfRule type="cellIs" dxfId="7628" priority="3550" stopIfTrue="1" operator="notBetween">
      <formula>6.5</formula>
      <formula>8.5</formula>
    </cfRule>
  </conditionalFormatting>
  <conditionalFormatting sqref="M119 AS119">
    <cfRule type="cellIs" dxfId="7627" priority="3549" stopIfTrue="1" operator="greaterThan">
      <formula>1000</formula>
    </cfRule>
  </conditionalFormatting>
  <conditionalFormatting sqref="T119">
    <cfRule type="cellIs" dxfId="7626" priority="3548" stopIfTrue="1" operator="greaterThan">
      <formula>400</formula>
    </cfRule>
  </conditionalFormatting>
  <conditionalFormatting sqref="P119">
    <cfRule type="cellIs" dxfId="7625" priority="3547" stopIfTrue="1" operator="greaterThan">
      <formula>500</formula>
    </cfRule>
  </conditionalFormatting>
  <conditionalFormatting sqref="Q119">
    <cfRule type="cellIs" dxfId="7624" priority="3546" stopIfTrue="1" operator="greaterThan">
      <formula>0.2</formula>
    </cfRule>
  </conditionalFormatting>
  <conditionalFormatting sqref="R119:S119">
    <cfRule type="cellIs" dxfId="7623" priority="3545" stopIfTrue="1" operator="greaterThan">
      <formula>0.1</formula>
    </cfRule>
  </conditionalFormatting>
  <conditionalFormatting sqref="U119 Z119 AF119">
    <cfRule type="cellIs" dxfId="7622" priority="3544" stopIfTrue="1" operator="greaterThan">
      <formula>0.05</formula>
    </cfRule>
  </conditionalFormatting>
  <conditionalFormatting sqref="V119">
    <cfRule type="cellIs" dxfId="7621" priority="3543" stopIfTrue="1" operator="greaterThan">
      <formula>0.005</formula>
    </cfRule>
  </conditionalFormatting>
  <conditionalFormatting sqref="W119">
    <cfRule type="cellIs" dxfId="7620" priority="3542" stopIfTrue="1" operator="greaterThan">
      <formula>30</formula>
    </cfRule>
  </conditionalFormatting>
  <conditionalFormatting sqref="X119 AL119">
    <cfRule type="cellIs" dxfId="7619" priority="3541" stopIfTrue="1" operator="greaterThan">
      <formula>5</formula>
    </cfRule>
  </conditionalFormatting>
  <conditionalFormatting sqref="Y119">
    <cfRule type="cellIs" dxfId="7618" priority="3540" stopIfTrue="1" operator="greaterThan">
      <formula>2</formula>
    </cfRule>
  </conditionalFormatting>
  <conditionalFormatting sqref="AA119">
    <cfRule type="cellIs" dxfId="7617" priority="3539" stopIfTrue="1" operator="greaterThan">
      <formula>3</formula>
    </cfRule>
  </conditionalFormatting>
  <conditionalFormatting sqref="AB119">
    <cfRule type="cellIs" dxfId="7616" priority="3538" stopIfTrue="1" operator="greaterThan">
      <formula>0.15</formula>
    </cfRule>
  </conditionalFormatting>
  <conditionalFormatting sqref="AC119">
    <cfRule type="cellIs" dxfId="7615" priority="3536" stopIfTrue="1" operator="greaterThan">
      <formula>0.001</formula>
    </cfRule>
    <cfRule type="cellIs" dxfId="7614" priority="3537" stopIfTrue="1" operator="greaterThan">
      <formula>0.001</formula>
    </cfRule>
  </conditionalFormatting>
  <conditionalFormatting sqref="AD119">
    <cfRule type="cellIs" dxfId="7613" priority="3535" stopIfTrue="1" operator="greaterThan">
      <formula>0.01</formula>
    </cfRule>
  </conditionalFormatting>
  <conditionalFormatting sqref="AE119">
    <cfRule type="cellIs" dxfId="7612" priority="3534" stopIfTrue="1" operator="greaterThan">
      <formula>100</formula>
    </cfRule>
  </conditionalFormatting>
  <conditionalFormatting sqref="AZ119">
    <cfRule type="cellIs" dxfId="7611" priority="3533" stopIfTrue="1" operator="greaterThan">
      <formula>1</formula>
    </cfRule>
  </conditionalFormatting>
  <conditionalFormatting sqref="BA119">
    <cfRule type="cellIs" dxfId="7610" priority="3532" stopIfTrue="1" operator="greaterThan">
      <formula>0.5</formula>
    </cfRule>
  </conditionalFormatting>
  <conditionalFormatting sqref="BG119">
    <cfRule type="cellIs" dxfId="7609" priority="3531" stopIfTrue="1" operator="greaterThan">
      <formula>0.021</formula>
    </cfRule>
  </conditionalFormatting>
  <conditionalFormatting sqref="AX119">
    <cfRule type="cellIs" dxfId="7608" priority="3530" stopIfTrue="1" operator="greaterThan">
      <formula>10</formula>
    </cfRule>
  </conditionalFormatting>
  <conditionalFormatting sqref="J119">
    <cfRule type="cellIs" dxfId="7607" priority="3529" stopIfTrue="1" operator="greaterThan">
      <formula>20</formula>
    </cfRule>
  </conditionalFormatting>
  <conditionalFormatting sqref="O119">
    <cfRule type="cellIs" dxfId="7606" priority="3528" stopIfTrue="1" operator="greaterThan">
      <formula>250</formula>
    </cfRule>
  </conditionalFormatting>
  <conditionalFormatting sqref="AG119">
    <cfRule type="cellIs" dxfId="7605" priority="3527" stopIfTrue="1" operator="greaterThan">
      <formula>200</formula>
    </cfRule>
  </conditionalFormatting>
  <conditionalFormatting sqref="AI120:AJ120">
    <cfRule type="cellIs" dxfId="7604" priority="3526" stopIfTrue="1" operator="greaterThan">
      <formula>20</formula>
    </cfRule>
  </conditionalFormatting>
  <conditionalFormatting sqref="BG120">
    <cfRule type="cellIs" dxfId="7603" priority="3525" stopIfTrue="1" operator="greaterThan">
      <formula>0.5</formula>
    </cfRule>
  </conditionalFormatting>
  <conditionalFormatting sqref="AZ120">
    <cfRule type="cellIs" dxfId="7602" priority="3524" stopIfTrue="1" operator="greaterThan">
      <formula>0.3</formula>
    </cfRule>
  </conditionalFormatting>
  <conditionalFormatting sqref="BA120 BC120:BD120">
    <cfRule type="cellIs" dxfId="7601" priority="3523" stopIfTrue="1" operator="greaterThan">
      <formula>0.15</formula>
    </cfRule>
  </conditionalFormatting>
  <conditionalFormatting sqref="BB120">
    <cfRule type="cellIs" dxfId="7600" priority="3522" stopIfTrue="1" operator="greaterThan">
      <formula>0.001</formula>
    </cfRule>
  </conditionalFormatting>
  <conditionalFormatting sqref="BE120">
    <cfRule type="cellIs" dxfId="7599" priority="3521" stopIfTrue="1" operator="greaterThan">
      <formula>200</formula>
    </cfRule>
  </conditionalFormatting>
  <conditionalFormatting sqref="BF120">
    <cfRule type="cellIs" dxfId="7598" priority="3520" stopIfTrue="1" operator="greaterThan">
      <formula>1000</formula>
    </cfRule>
  </conditionalFormatting>
  <conditionalFormatting sqref="K120">
    <cfRule type="cellIs" dxfId="7597" priority="3519" stopIfTrue="1" operator="greaterThan">
      <formula>1500</formula>
    </cfRule>
  </conditionalFormatting>
  <conditionalFormatting sqref="L120">
    <cfRule type="cellIs" dxfId="7596" priority="3518" stopIfTrue="1" operator="notBetween">
      <formula>6.5</formula>
      <formula>8.5</formula>
    </cfRule>
  </conditionalFormatting>
  <conditionalFormatting sqref="M120 AS120">
    <cfRule type="cellIs" dxfId="7595" priority="3517" stopIfTrue="1" operator="greaterThan">
      <formula>1000</formula>
    </cfRule>
  </conditionalFormatting>
  <conditionalFormatting sqref="T120">
    <cfRule type="cellIs" dxfId="7594" priority="3516" stopIfTrue="1" operator="greaterThan">
      <formula>400</formula>
    </cfRule>
  </conditionalFormatting>
  <conditionalFormatting sqref="P120">
    <cfRule type="cellIs" dxfId="7593" priority="3515" stopIfTrue="1" operator="greaterThan">
      <formula>500</formula>
    </cfRule>
  </conditionalFormatting>
  <conditionalFormatting sqref="Q120">
    <cfRule type="cellIs" dxfId="7592" priority="3514" stopIfTrue="1" operator="greaterThan">
      <formula>0.2</formula>
    </cfRule>
  </conditionalFormatting>
  <conditionalFormatting sqref="R120:S120">
    <cfRule type="cellIs" dxfId="7591" priority="3513" stopIfTrue="1" operator="greaterThan">
      <formula>0.1</formula>
    </cfRule>
  </conditionalFormatting>
  <conditionalFormatting sqref="U120 Z120 AF120">
    <cfRule type="cellIs" dxfId="7590" priority="3512" stopIfTrue="1" operator="greaterThan">
      <formula>0.05</formula>
    </cfRule>
  </conditionalFormatting>
  <conditionalFormatting sqref="V120">
    <cfRule type="cellIs" dxfId="7589" priority="3511" stopIfTrue="1" operator="greaterThan">
      <formula>0.005</formula>
    </cfRule>
  </conditionalFormatting>
  <conditionalFormatting sqref="W120">
    <cfRule type="cellIs" dxfId="7588" priority="3510" stopIfTrue="1" operator="greaterThan">
      <formula>30</formula>
    </cfRule>
  </conditionalFormatting>
  <conditionalFormatting sqref="X120 AL120">
    <cfRule type="cellIs" dxfId="7587" priority="3509" stopIfTrue="1" operator="greaterThan">
      <formula>5</formula>
    </cfRule>
  </conditionalFormatting>
  <conditionalFormatting sqref="Y120">
    <cfRule type="cellIs" dxfId="7586" priority="3508" stopIfTrue="1" operator="greaterThan">
      <formula>2</formula>
    </cfRule>
  </conditionalFormatting>
  <conditionalFormatting sqref="AA120">
    <cfRule type="cellIs" dxfId="7585" priority="3507" stopIfTrue="1" operator="greaterThan">
      <formula>3</formula>
    </cfRule>
  </conditionalFormatting>
  <conditionalFormatting sqref="AB120">
    <cfRule type="cellIs" dxfId="7584" priority="3506" stopIfTrue="1" operator="greaterThan">
      <formula>0.15</formula>
    </cfRule>
  </conditionalFormatting>
  <conditionalFormatting sqref="AC120">
    <cfRule type="cellIs" dxfId="7583" priority="3504" stopIfTrue="1" operator="greaterThan">
      <formula>0.001</formula>
    </cfRule>
    <cfRule type="cellIs" dxfId="7582" priority="3505" stopIfTrue="1" operator="greaterThan">
      <formula>0.001</formula>
    </cfRule>
  </conditionalFormatting>
  <conditionalFormatting sqref="AD120">
    <cfRule type="cellIs" dxfId="7581" priority="3503" stopIfTrue="1" operator="greaterThan">
      <formula>0.01</formula>
    </cfRule>
  </conditionalFormatting>
  <conditionalFormatting sqref="AE120">
    <cfRule type="cellIs" dxfId="7580" priority="3502" stopIfTrue="1" operator="greaterThan">
      <formula>100</formula>
    </cfRule>
  </conditionalFormatting>
  <conditionalFormatting sqref="AZ120">
    <cfRule type="cellIs" dxfId="7579" priority="3501" stopIfTrue="1" operator="greaterThan">
      <formula>1</formula>
    </cfRule>
  </conditionalFormatting>
  <conditionalFormatting sqref="BA120">
    <cfRule type="cellIs" dxfId="7578" priority="3500" stopIfTrue="1" operator="greaterThan">
      <formula>0.5</formula>
    </cfRule>
  </conditionalFormatting>
  <conditionalFormatting sqref="BG120">
    <cfRule type="cellIs" dxfId="7577" priority="3499" stopIfTrue="1" operator="greaterThan">
      <formula>0.021</formula>
    </cfRule>
  </conditionalFormatting>
  <conditionalFormatting sqref="AX120">
    <cfRule type="cellIs" dxfId="7576" priority="3498" stopIfTrue="1" operator="greaterThan">
      <formula>10</formula>
    </cfRule>
  </conditionalFormatting>
  <conditionalFormatting sqref="J120">
    <cfRule type="cellIs" dxfId="7575" priority="3497" stopIfTrue="1" operator="greaterThan">
      <formula>20</formula>
    </cfRule>
  </conditionalFormatting>
  <conditionalFormatting sqref="O120">
    <cfRule type="cellIs" dxfId="7574" priority="3496" stopIfTrue="1" operator="greaterThan">
      <formula>250</formula>
    </cfRule>
  </conditionalFormatting>
  <conditionalFormatting sqref="AG120">
    <cfRule type="cellIs" dxfId="7573" priority="3495" stopIfTrue="1" operator="greaterThan">
      <formula>200</formula>
    </cfRule>
  </conditionalFormatting>
  <conditionalFormatting sqref="AI121:AJ121">
    <cfRule type="cellIs" dxfId="7572" priority="3494" stopIfTrue="1" operator="greaterThan">
      <formula>20</formula>
    </cfRule>
  </conditionalFormatting>
  <conditionalFormatting sqref="BG121">
    <cfRule type="cellIs" dxfId="7571" priority="3493" stopIfTrue="1" operator="greaterThan">
      <formula>0.5</formula>
    </cfRule>
  </conditionalFormatting>
  <conditionalFormatting sqref="AZ121">
    <cfRule type="cellIs" dxfId="7570" priority="3492" stopIfTrue="1" operator="greaterThan">
      <formula>0.3</formula>
    </cfRule>
  </conditionalFormatting>
  <conditionalFormatting sqref="BA121 BC121:BD121">
    <cfRule type="cellIs" dxfId="7569" priority="3491" stopIfTrue="1" operator="greaterThan">
      <formula>0.15</formula>
    </cfRule>
  </conditionalFormatting>
  <conditionalFormatting sqref="BB121">
    <cfRule type="cellIs" dxfId="7568" priority="3490" stopIfTrue="1" operator="greaterThan">
      <formula>0.001</formula>
    </cfRule>
  </conditionalFormatting>
  <conditionalFormatting sqref="BE121">
    <cfRule type="cellIs" dxfId="7567" priority="3489" stopIfTrue="1" operator="greaterThan">
      <formula>200</formula>
    </cfRule>
  </conditionalFormatting>
  <conditionalFormatting sqref="BF121">
    <cfRule type="cellIs" dxfId="7566" priority="3488" stopIfTrue="1" operator="greaterThan">
      <formula>1000</formula>
    </cfRule>
  </conditionalFormatting>
  <conditionalFormatting sqref="K121">
    <cfRule type="cellIs" dxfId="7565" priority="3487" stopIfTrue="1" operator="greaterThan">
      <formula>1500</formula>
    </cfRule>
  </conditionalFormatting>
  <conditionalFormatting sqref="L121">
    <cfRule type="cellIs" dxfId="7564" priority="3486" stopIfTrue="1" operator="notBetween">
      <formula>6.5</formula>
      <formula>8.5</formula>
    </cfRule>
  </conditionalFormatting>
  <conditionalFormatting sqref="M121 AS121">
    <cfRule type="cellIs" dxfId="7563" priority="3485" stopIfTrue="1" operator="greaterThan">
      <formula>1000</formula>
    </cfRule>
  </conditionalFormatting>
  <conditionalFormatting sqref="T121">
    <cfRule type="cellIs" dxfId="7562" priority="3484" stopIfTrue="1" operator="greaterThan">
      <formula>400</formula>
    </cfRule>
  </conditionalFormatting>
  <conditionalFormatting sqref="P121">
    <cfRule type="cellIs" dxfId="7561" priority="3483" stopIfTrue="1" operator="greaterThan">
      <formula>500</formula>
    </cfRule>
  </conditionalFormatting>
  <conditionalFormatting sqref="Q121">
    <cfRule type="cellIs" dxfId="7560" priority="3482" stopIfTrue="1" operator="greaterThan">
      <formula>0.2</formula>
    </cfRule>
  </conditionalFormatting>
  <conditionalFormatting sqref="R121:S121">
    <cfRule type="cellIs" dxfId="7559" priority="3481" stopIfTrue="1" operator="greaterThan">
      <formula>0.1</formula>
    </cfRule>
  </conditionalFormatting>
  <conditionalFormatting sqref="U121 Z121 AF121">
    <cfRule type="cellIs" dxfId="7558" priority="3480" stopIfTrue="1" operator="greaterThan">
      <formula>0.05</formula>
    </cfRule>
  </conditionalFormatting>
  <conditionalFormatting sqref="V121">
    <cfRule type="cellIs" dxfId="7557" priority="3479" stopIfTrue="1" operator="greaterThan">
      <formula>0.005</formula>
    </cfRule>
  </conditionalFormatting>
  <conditionalFormatting sqref="W121">
    <cfRule type="cellIs" dxfId="7556" priority="3478" stopIfTrue="1" operator="greaterThan">
      <formula>30</formula>
    </cfRule>
  </conditionalFormatting>
  <conditionalFormatting sqref="X121 AL121">
    <cfRule type="cellIs" dxfId="7555" priority="3477" stopIfTrue="1" operator="greaterThan">
      <formula>5</formula>
    </cfRule>
  </conditionalFormatting>
  <conditionalFormatting sqref="Y121">
    <cfRule type="cellIs" dxfId="7554" priority="3476" stopIfTrue="1" operator="greaterThan">
      <formula>2</formula>
    </cfRule>
  </conditionalFormatting>
  <conditionalFormatting sqref="AA121">
    <cfRule type="cellIs" dxfId="7553" priority="3475" stopIfTrue="1" operator="greaterThan">
      <formula>3</formula>
    </cfRule>
  </conditionalFormatting>
  <conditionalFormatting sqref="AB121">
    <cfRule type="cellIs" dxfId="7552" priority="3474" stopIfTrue="1" operator="greaterThan">
      <formula>0.15</formula>
    </cfRule>
  </conditionalFormatting>
  <conditionalFormatting sqref="AC121">
    <cfRule type="cellIs" dxfId="7551" priority="3472" stopIfTrue="1" operator="greaterThan">
      <formula>0.001</formula>
    </cfRule>
    <cfRule type="cellIs" dxfId="7550" priority="3473" stopIfTrue="1" operator="greaterThan">
      <formula>0.001</formula>
    </cfRule>
  </conditionalFormatting>
  <conditionalFormatting sqref="AD121">
    <cfRule type="cellIs" dxfId="7549" priority="3471" stopIfTrue="1" operator="greaterThan">
      <formula>0.01</formula>
    </cfRule>
  </conditionalFormatting>
  <conditionalFormatting sqref="AE121">
    <cfRule type="cellIs" dxfId="7548" priority="3470" stopIfTrue="1" operator="greaterThan">
      <formula>100</formula>
    </cfRule>
  </conditionalFormatting>
  <conditionalFormatting sqref="AZ121">
    <cfRule type="cellIs" dxfId="7547" priority="3469" stopIfTrue="1" operator="greaterThan">
      <formula>1</formula>
    </cfRule>
  </conditionalFormatting>
  <conditionalFormatting sqref="BA121">
    <cfRule type="cellIs" dxfId="7546" priority="3468" stopIfTrue="1" operator="greaterThan">
      <formula>0.5</formula>
    </cfRule>
  </conditionalFormatting>
  <conditionalFormatting sqref="BG121">
    <cfRule type="cellIs" dxfId="7545" priority="3467" stopIfTrue="1" operator="greaterThan">
      <formula>0.021</formula>
    </cfRule>
  </conditionalFormatting>
  <conditionalFormatting sqref="AX121">
    <cfRule type="cellIs" dxfId="7544" priority="3466" stopIfTrue="1" operator="greaterThan">
      <formula>10</formula>
    </cfRule>
  </conditionalFormatting>
  <conditionalFormatting sqref="J121">
    <cfRule type="cellIs" dxfId="7543" priority="3465" stopIfTrue="1" operator="greaterThan">
      <formula>20</formula>
    </cfRule>
  </conditionalFormatting>
  <conditionalFormatting sqref="O121">
    <cfRule type="cellIs" dxfId="7542" priority="3464" stopIfTrue="1" operator="greaterThan">
      <formula>250</formula>
    </cfRule>
  </conditionalFormatting>
  <conditionalFormatting sqref="AG121">
    <cfRule type="cellIs" dxfId="7541" priority="3463" stopIfTrue="1" operator="greaterThan">
      <formula>200</formula>
    </cfRule>
  </conditionalFormatting>
  <conditionalFormatting sqref="AI122:AJ122">
    <cfRule type="cellIs" dxfId="7540" priority="3462" stopIfTrue="1" operator="greaterThan">
      <formula>20</formula>
    </cfRule>
  </conditionalFormatting>
  <conditionalFormatting sqref="BG122">
    <cfRule type="cellIs" dxfId="7539" priority="3461" stopIfTrue="1" operator="greaterThan">
      <formula>0.5</formula>
    </cfRule>
  </conditionalFormatting>
  <conditionalFormatting sqref="AZ122">
    <cfRule type="cellIs" dxfId="7538" priority="3460" stopIfTrue="1" operator="greaterThan">
      <formula>0.3</formula>
    </cfRule>
  </conditionalFormatting>
  <conditionalFormatting sqref="BA122 BC122:BD122">
    <cfRule type="cellIs" dxfId="7537" priority="3459" stopIfTrue="1" operator="greaterThan">
      <formula>0.15</formula>
    </cfRule>
  </conditionalFormatting>
  <conditionalFormatting sqref="BB122">
    <cfRule type="cellIs" dxfId="7536" priority="3458" stopIfTrue="1" operator="greaterThan">
      <formula>0.001</formula>
    </cfRule>
  </conditionalFormatting>
  <conditionalFormatting sqref="BE122">
    <cfRule type="cellIs" dxfId="7535" priority="3457" stopIfTrue="1" operator="greaterThan">
      <formula>200</formula>
    </cfRule>
  </conditionalFormatting>
  <conditionalFormatting sqref="BF122">
    <cfRule type="cellIs" dxfId="7534" priority="3456" stopIfTrue="1" operator="greaterThan">
      <formula>1000</formula>
    </cfRule>
  </conditionalFormatting>
  <conditionalFormatting sqref="K122">
    <cfRule type="cellIs" dxfId="7533" priority="3455" stopIfTrue="1" operator="greaterThan">
      <formula>1500</formula>
    </cfRule>
  </conditionalFormatting>
  <conditionalFormatting sqref="L122">
    <cfRule type="cellIs" dxfId="7532" priority="3454" stopIfTrue="1" operator="notBetween">
      <formula>6.5</formula>
      <formula>8.5</formula>
    </cfRule>
  </conditionalFormatting>
  <conditionalFormatting sqref="M122 AS122">
    <cfRule type="cellIs" dxfId="7531" priority="3453" stopIfTrue="1" operator="greaterThan">
      <formula>1000</formula>
    </cfRule>
  </conditionalFormatting>
  <conditionalFormatting sqref="T122">
    <cfRule type="cellIs" dxfId="7530" priority="3452" stopIfTrue="1" operator="greaterThan">
      <formula>400</formula>
    </cfRule>
  </conditionalFormatting>
  <conditionalFormatting sqref="P122">
    <cfRule type="cellIs" dxfId="7529" priority="3451" stopIfTrue="1" operator="greaterThan">
      <formula>500</formula>
    </cfRule>
  </conditionalFormatting>
  <conditionalFormatting sqref="Q122">
    <cfRule type="cellIs" dxfId="7528" priority="3450" stopIfTrue="1" operator="greaterThan">
      <formula>0.2</formula>
    </cfRule>
  </conditionalFormatting>
  <conditionalFormatting sqref="R122:S122">
    <cfRule type="cellIs" dxfId="7527" priority="3449" stopIfTrue="1" operator="greaterThan">
      <formula>0.1</formula>
    </cfRule>
  </conditionalFormatting>
  <conditionalFormatting sqref="U122 Z122 AF122">
    <cfRule type="cellIs" dxfId="7526" priority="3448" stopIfTrue="1" operator="greaterThan">
      <formula>0.05</formula>
    </cfRule>
  </conditionalFormatting>
  <conditionalFormatting sqref="V122">
    <cfRule type="cellIs" dxfId="7525" priority="3447" stopIfTrue="1" operator="greaterThan">
      <formula>0.005</formula>
    </cfRule>
  </conditionalFormatting>
  <conditionalFormatting sqref="W122">
    <cfRule type="cellIs" dxfId="7524" priority="3446" stopIfTrue="1" operator="greaterThan">
      <formula>30</formula>
    </cfRule>
  </conditionalFormatting>
  <conditionalFormatting sqref="X122 AL122">
    <cfRule type="cellIs" dxfId="7523" priority="3445" stopIfTrue="1" operator="greaterThan">
      <formula>5</formula>
    </cfRule>
  </conditionalFormatting>
  <conditionalFormatting sqref="Y122">
    <cfRule type="cellIs" dxfId="7522" priority="3444" stopIfTrue="1" operator="greaterThan">
      <formula>2</formula>
    </cfRule>
  </conditionalFormatting>
  <conditionalFormatting sqref="AA122">
    <cfRule type="cellIs" dxfId="7521" priority="3443" stopIfTrue="1" operator="greaterThan">
      <formula>3</formula>
    </cfRule>
  </conditionalFormatting>
  <conditionalFormatting sqref="AB122">
    <cfRule type="cellIs" dxfId="7520" priority="3442" stopIfTrue="1" operator="greaterThan">
      <formula>0.15</formula>
    </cfRule>
  </conditionalFormatting>
  <conditionalFormatting sqref="AC122">
    <cfRule type="cellIs" dxfId="7519" priority="3440" stopIfTrue="1" operator="greaterThan">
      <formula>0.001</formula>
    </cfRule>
    <cfRule type="cellIs" dxfId="7518" priority="3441" stopIfTrue="1" operator="greaterThan">
      <formula>0.001</formula>
    </cfRule>
  </conditionalFormatting>
  <conditionalFormatting sqref="AD122">
    <cfRule type="cellIs" dxfId="7517" priority="3439" stopIfTrue="1" operator="greaterThan">
      <formula>0.01</formula>
    </cfRule>
  </conditionalFormatting>
  <conditionalFormatting sqref="AE122">
    <cfRule type="cellIs" dxfId="7516" priority="3438" stopIfTrue="1" operator="greaterThan">
      <formula>100</formula>
    </cfRule>
  </conditionalFormatting>
  <conditionalFormatting sqref="AZ122">
    <cfRule type="cellIs" dxfId="7515" priority="3437" stopIfTrue="1" operator="greaterThan">
      <formula>1</formula>
    </cfRule>
  </conditionalFormatting>
  <conditionalFormatting sqref="BA122">
    <cfRule type="cellIs" dxfId="7514" priority="3436" stopIfTrue="1" operator="greaterThan">
      <formula>0.5</formula>
    </cfRule>
  </conditionalFormatting>
  <conditionalFormatting sqref="BG122">
    <cfRule type="cellIs" dxfId="7513" priority="3435" stopIfTrue="1" operator="greaterThan">
      <formula>0.021</formula>
    </cfRule>
  </conditionalFormatting>
  <conditionalFormatting sqref="AX122">
    <cfRule type="cellIs" dxfId="7512" priority="3434" stopIfTrue="1" operator="greaterThan">
      <formula>10</formula>
    </cfRule>
  </conditionalFormatting>
  <conditionalFormatting sqref="J122">
    <cfRule type="cellIs" dxfId="7511" priority="3433" stopIfTrue="1" operator="greaterThan">
      <formula>20</formula>
    </cfRule>
  </conditionalFormatting>
  <conditionalFormatting sqref="O122">
    <cfRule type="cellIs" dxfId="7510" priority="3432" stopIfTrue="1" operator="greaterThan">
      <formula>250</formula>
    </cfRule>
  </conditionalFormatting>
  <conditionalFormatting sqref="AG122">
    <cfRule type="cellIs" dxfId="7509" priority="3431" stopIfTrue="1" operator="greaterThan">
      <formula>200</formula>
    </cfRule>
  </conditionalFormatting>
  <conditionalFormatting sqref="AI123:AJ123">
    <cfRule type="cellIs" dxfId="7508" priority="3430" stopIfTrue="1" operator="greaterThan">
      <formula>20</formula>
    </cfRule>
  </conditionalFormatting>
  <conditionalFormatting sqref="BG123">
    <cfRule type="cellIs" dxfId="7507" priority="3429" stopIfTrue="1" operator="greaterThan">
      <formula>0.5</formula>
    </cfRule>
  </conditionalFormatting>
  <conditionalFormatting sqref="AZ123">
    <cfRule type="cellIs" dxfId="7506" priority="3428" stopIfTrue="1" operator="greaterThan">
      <formula>0.3</formula>
    </cfRule>
  </conditionalFormatting>
  <conditionalFormatting sqref="BA123 BC123:BD123">
    <cfRule type="cellIs" dxfId="7505" priority="3427" stopIfTrue="1" operator="greaterThan">
      <formula>0.15</formula>
    </cfRule>
  </conditionalFormatting>
  <conditionalFormatting sqref="BB123">
    <cfRule type="cellIs" dxfId="7504" priority="3426" stopIfTrue="1" operator="greaterThan">
      <formula>0.001</formula>
    </cfRule>
  </conditionalFormatting>
  <conditionalFormatting sqref="BE123">
    <cfRule type="cellIs" dxfId="7503" priority="3425" stopIfTrue="1" operator="greaterThan">
      <formula>200</formula>
    </cfRule>
  </conditionalFormatting>
  <conditionalFormatting sqref="BF123">
    <cfRule type="cellIs" dxfId="7502" priority="3424" stopIfTrue="1" operator="greaterThan">
      <formula>1000</formula>
    </cfRule>
  </conditionalFormatting>
  <conditionalFormatting sqref="K123">
    <cfRule type="cellIs" dxfId="7501" priority="3423" stopIfTrue="1" operator="greaterThan">
      <formula>1500</formula>
    </cfRule>
  </conditionalFormatting>
  <conditionalFormatting sqref="L123">
    <cfRule type="cellIs" dxfId="7500" priority="3422" stopIfTrue="1" operator="notBetween">
      <formula>6.5</formula>
      <formula>8.5</formula>
    </cfRule>
  </conditionalFormatting>
  <conditionalFormatting sqref="M123 AS123">
    <cfRule type="cellIs" dxfId="7499" priority="3421" stopIfTrue="1" operator="greaterThan">
      <formula>1000</formula>
    </cfRule>
  </conditionalFormatting>
  <conditionalFormatting sqref="T123">
    <cfRule type="cellIs" dxfId="7498" priority="3420" stopIfTrue="1" operator="greaterThan">
      <formula>400</formula>
    </cfRule>
  </conditionalFormatting>
  <conditionalFormatting sqref="P123">
    <cfRule type="cellIs" dxfId="7497" priority="3419" stopIfTrue="1" operator="greaterThan">
      <formula>500</formula>
    </cfRule>
  </conditionalFormatting>
  <conditionalFormatting sqref="Q123">
    <cfRule type="cellIs" dxfId="7496" priority="3418" stopIfTrue="1" operator="greaterThan">
      <formula>0.2</formula>
    </cfRule>
  </conditionalFormatting>
  <conditionalFormatting sqref="R123:S123">
    <cfRule type="cellIs" dxfId="7495" priority="3417" stopIfTrue="1" operator="greaterThan">
      <formula>0.1</formula>
    </cfRule>
  </conditionalFormatting>
  <conditionalFormatting sqref="U123 Z123 AF123">
    <cfRule type="cellIs" dxfId="7494" priority="3416" stopIfTrue="1" operator="greaterThan">
      <formula>0.05</formula>
    </cfRule>
  </conditionalFormatting>
  <conditionalFormatting sqref="V123">
    <cfRule type="cellIs" dxfId="7493" priority="3415" stopIfTrue="1" operator="greaterThan">
      <formula>0.005</formula>
    </cfRule>
  </conditionalFormatting>
  <conditionalFormatting sqref="W123">
    <cfRule type="cellIs" dxfId="7492" priority="3414" stopIfTrue="1" operator="greaterThan">
      <formula>30</formula>
    </cfRule>
  </conditionalFormatting>
  <conditionalFormatting sqref="X123 AL123">
    <cfRule type="cellIs" dxfId="7491" priority="3413" stopIfTrue="1" operator="greaterThan">
      <formula>5</formula>
    </cfRule>
  </conditionalFormatting>
  <conditionalFormatting sqref="Y123">
    <cfRule type="cellIs" dxfId="7490" priority="3412" stopIfTrue="1" operator="greaterThan">
      <formula>2</formula>
    </cfRule>
  </conditionalFormatting>
  <conditionalFormatting sqref="AA123">
    <cfRule type="cellIs" dxfId="7489" priority="3411" stopIfTrue="1" operator="greaterThan">
      <formula>3</formula>
    </cfRule>
  </conditionalFormatting>
  <conditionalFormatting sqref="AB123">
    <cfRule type="cellIs" dxfId="7488" priority="3410" stopIfTrue="1" operator="greaterThan">
      <formula>0.15</formula>
    </cfRule>
  </conditionalFormatting>
  <conditionalFormatting sqref="AC123">
    <cfRule type="cellIs" dxfId="7487" priority="3408" stopIfTrue="1" operator="greaterThan">
      <formula>0.001</formula>
    </cfRule>
    <cfRule type="cellIs" dxfId="7486" priority="3409" stopIfTrue="1" operator="greaterThan">
      <formula>0.001</formula>
    </cfRule>
  </conditionalFormatting>
  <conditionalFormatting sqref="AD123">
    <cfRule type="cellIs" dxfId="7485" priority="3407" stopIfTrue="1" operator="greaterThan">
      <formula>0.01</formula>
    </cfRule>
  </conditionalFormatting>
  <conditionalFormatting sqref="AE123">
    <cfRule type="cellIs" dxfId="7484" priority="3406" stopIfTrue="1" operator="greaterThan">
      <formula>100</formula>
    </cfRule>
  </conditionalFormatting>
  <conditionalFormatting sqref="AZ123">
    <cfRule type="cellIs" dxfId="7483" priority="3405" stopIfTrue="1" operator="greaterThan">
      <formula>1</formula>
    </cfRule>
  </conditionalFormatting>
  <conditionalFormatting sqref="BA123">
    <cfRule type="cellIs" dxfId="7482" priority="3404" stopIfTrue="1" operator="greaterThan">
      <formula>0.5</formula>
    </cfRule>
  </conditionalFormatting>
  <conditionalFormatting sqref="BG123">
    <cfRule type="cellIs" dxfId="7481" priority="3403" stopIfTrue="1" operator="greaterThan">
      <formula>0.021</formula>
    </cfRule>
  </conditionalFormatting>
  <conditionalFormatting sqref="AX123">
    <cfRule type="cellIs" dxfId="7480" priority="3402" stopIfTrue="1" operator="greaterThan">
      <formula>10</formula>
    </cfRule>
  </conditionalFormatting>
  <conditionalFormatting sqref="J123">
    <cfRule type="cellIs" dxfId="7479" priority="3401" stopIfTrue="1" operator="greaterThan">
      <formula>20</formula>
    </cfRule>
  </conditionalFormatting>
  <conditionalFormatting sqref="O123">
    <cfRule type="cellIs" dxfId="7478" priority="3400" stopIfTrue="1" operator="greaterThan">
      <formula>250</formula>
    </cfRule>
  </conditionalFormatting>
  <conditionalFormatting sqref="AG123">
    <cfRule type="cellIs" dxfId="7477" priority="3399" stopIfTrue="1" operator="greaterThan">
      <formula>200</formula>
    </cfRule>
  </conditionalFormatting>
  <conditionalFormatting sqref="AI124:AJ124">
    <cfRule type="cellIs" dxfId="7476" priority="3398" stopIfTrue="1" operator="greaterThan">
      <formula>20</formula>
    </cfRule>
  </conditionalFormatting>
  <conditionalFormatting sqref="BG124">
    <cfRule type="cellIs" dxfId="7475" priority="3397" stopIfTrue="1" operator="greaterThan">
      <formula>0.5</formula>
    </cfRule>
  </conditionalFormatting>
  <conditionalFormatting sqref="AZ124">
    <cfRule type="cellIs" dxfId="7474" priority="3396" stopIfTrue="1" operator="greaterThan">
      <formula>0.3</formula>
    </cfRule>
  </conditionalFormatting>
  <conditionalFormatting sqref="BA124 BC124:BD124">
    <cfRule type="cellIs" dxfId="7473" priority="3395" stopIfTrue="1" operator="greaterThan">
      <formula>0.15</formula>
    </cfRule>
  </conditionalFormatting>
  <conditionalFormatting sqref="BB124">
    <cfRule type="cellIs" dxfId="7472" priority="3394" stopIfTrue="1" operator="greaterThan">
      <formula>0.001</formula>
    </cfRule>
  </conditionalFormatting>
  <conditionalFormatting sqref="BE124">
    <cfRule type="cellIs" dxfId="7471" priority="3393" stopIfTrue="1" operator="greaterThan">
      <formula>200</formula>
    </cfRule>
  </conditionalFormatting>
  <conditionalFormatting sqref="BF124">
    <cfRule type="cellIs" dxfId="7470" priority="3392" stopIfTrue="1" operator="greaterThan">
      <formula>1000</formula>
    </cfRule>
  </conditionalFormatting>
  <conditionalFormatting sqref="K124">
    <cfRule type="cellIs" dxfId="7469" priority="3391" stopIfTrue="1" operator="greaterThan">
      <formula>1500</formula>
    </cfRule>
  </conditionalFormatting>
  <conditionalFormatting sqref="L124">
    <cfRule type="cellIs" dxfId="7468" priority="3390" stopIfTrue="1" operator="notBetween">
      <formula>6.5</formula>
      <formula>8.5</formula>
    </cfRule>
  </conditionalFormatting>
  <conditionalFormatting sqref="M124 AS124">
    <cfRule type="cellIs" dxfId="7467" priority="3389" stopIfTrue="1" operator="greaterThan">
      <formula>1000</formula>
    </cfRule>
  </conditionalFormatting>
  <conditionalFormatting sqref="T124">
    <cfRule type="cellIs" dxfId="7466" priority="3388" stopIfTrue="1" operator="greaterThan">
      <formula>400</formula>
    </cfRule>
  </conditionalFormatting>
  <conditionalFormatting sqref="P124">
    <cfRule type="cellIs" dxfId="7465" priority="3387" stopIfTrue="1" operator="greaterThan">
      <formula>500</formula>
    </cfRule>
  </conditionalFormatting>
  <conditionalFormatting sqref="Q124">
    <cfRule type="cellIs" dxfId="7464" priority="3386" stopIfTrue="1" operator="greaterThan">
      <formula>0.2</formula>
    </cfRule>
  </conditionalFormatting>
  <conditionalFormatting sqref="R124:S124">
    <cfRule type="cellIs" dxfId="7463" priority="3385" stopIfTrue="1" operator="greaterThan">
      <formula>0.1</formula>
    </cfRule>
  </conditionalFormatting>
  <conditionalFormatting sqref="U124 Z124 AF124">
    <cfRule type="cellIs" dxfId="7462" priority="3384" stopIfTrue="1" operator="greaterThan">
      <formula>0.05</formula>
    </cfRule>
  </conditionalFormatting>
  <conditionalFormatting sqref="V124">
    <cfRule type="cellIs" dxfId="7461" priority="3383" stopIfTrue="1" operator="greaterThan">
      <formula>0.005</formula>
    </cfRule>
  </conditionalFormatting>
  <conditionalFormatting sqref="W124">
    <cfRule type="cellIs" dxfId="7460" priority="3382" stopIfTrue="1" operator="greaterThan">
      <formula>30</formula>
    </cfRule>
  </conditionalFormatting>
  <conditionalFormatting sqref="X124 AL124">
    <cfRule type="cellIs" dxfId="7459" priority="3381" stopIfTrue="1" operator="greaterThan">
      <formula>5</formula>
    </cfRule>
  </conditionalFormatting>
  <conditionalFormatting sqref="Y124">
    <cfRule type="cellIs" dxfId="7458" priority="3380" stopIfTrue="1" operator="greaterThan">
      <formula>2</formula>
    </cfRule>
  </conditionalFormatting>
  <conditionalFormatting sqref="AA124">
    <cfRule type="cellIs" dxfId="7457" priority="3379" stopIfTrue="1" operator="greaterThan">
      <formula>3</formula>
    </cfRule>
  </conditionalFormatting>
  <conditionalFormatting sqref="AB124">
    <cfRule type="cellIs" dxfId="7456" priority="3378" stopIfTrue="1" operator="greaterThan">
      <formula>0.15</formula>
    </cfRule>
  </conditionalFormatting>
  <conditionalFormatting sqref="AC124">
    <cfRule type="cellIs" dxfId="7455" priority="3376" stopIfTrue="1" operator="greaterThan">
      <formula>0.001</formula>
    </cfRule>
    <cfRule type="cellIs" dxfId="7454" priority="3377" stopIfTrue="1" operator="greaterThan">
      <formula>0.001</formula>
    </cfRule>
  </conditionalFormatting>
  <conditionalFormatting sqref="AD124">
    <cfRule type="cellIs" dxfId="7453" priority="3375" stopIfTrue="1" operator="greaterThan">
      <formula>0.01</formula>
    </cfRule>
  </conditionalFormatting>
  <conditionalFormatting sqref="AE124">
    <cfRule type="cellIs" dxfId="7452" priority="3374" stopIfTrue="1" operator="greaterThan">
      <formula>100</formula>
    </cfRule>
  </conditionalFormatting>
  <conditionalFormatting sqref="AZ124">
    <cfRule type="cellIs" dxfId="7451" priority="3373" stopIfTrue="1" operator="greaterThan">
      <formula>1</formula>
    </cfRule>
  </conditionalFormatting>
  <conditionalFormatting sqref="BA124">
    <cfRule type="cellIs" dxfId="7450" priority="3372" stopIfTrue="1" operator="greaterThan">
      <formula>0.5</formula>
    </cfRule>
  </conditionalFormatting>
  <conditionalFormatting sqref="BG124">
    <cfRule type="cellIs" dxfId="7449" priority="3371" stopIfTrue="1" operator="greaterThan">
      <formula>0.021</formula>
    </cfRule>
  </conditionalFormatting>
  <conditionalFormatting sqref="AX124">
    <cfRule type="cellIs" dxfId="7448" priority="3370" stopIfTrue="1" operator="greaterThan">
      <formula>10</formula>
    </cfRule>
  </conditionalFormatting>
  <conditionalFormatting sqref="J124">
    <cfRule type="cellIs" dxfId="7447" priority="3369" stopIfTrue="1" operator="greaterThan">
      <formula>20</formula>
    </cfRule>
  </conditionalFormatting>
  <conditionalFormatting sqref="O124">
    <cfRule type="cellIs" dxfId="7446" priority="3368" stopIfTrue="1" operator="greaterThan">
      <formula>250</formula>
    </cfRule>
  </conditionalFormatting>
  <conditionalFormatting sqref="AG124">
    <cfRule type="cellIs" dxfId="7445" priority="3367" stopIfTrue="1" operator="greaterThan">
      <formula>200</formula>
    </cfRule>
  </conditionalFormatting>
  <conditionalFormatting sqref="AI125:AJ125">
    <cfRule type="cellIs" dxfId="7444" priority="3366" stopIfTrue="1" operator="greaterThan">
      <formula>20</formula>
    </cfRule>
  </conditionalFormatting>
  <conditionalFormatting sqref="BG125">
    <cfRule type="cellIs" dxfId="7443" priority="3365" stopIfTrue="1" operator="greaterThan">
      <formula>0.5</formula>
    </cfRule>
  </conditionalFormatting>
  <conditionalFormatting sqref="AZ125">
    <cfRule type="cellIs" dxfId="7442" priority="3364" stopIfTrue="1" operator="greaterThan">
      <formula>0.3</formula>
    </cfRule>
  </conditionalFormatting>
  <conditionalFormatting sqref="BA125 BC125:BD125">
    <cfRule type="cellIs" dxfId="7441" priority="3363" stopIfTrue="1" operator="greaterThan">
      <formula>0.15</formula>
    </cfRule>
  </conditionalFormatting>
  <conditionalFormatting sqref="BB125">
    <cfRule type="cellIs" dxfId="7440" priority="3362" stopIfTrue="1" operator="greaterThan">
      <formula>0.001</formula>
    </cfRule>
  </conditionalFormatting>
  <conditionalFormatting sqref="BE125">
    <cfRule type="cellIs" dxfId="7439" priority="3361" stopIfTrue="1" operator="greaterThan">
      <formula>200</formula>
    </cfRule>
  </conditionalFormatting>
  <conditionalFormatting sqref="BF125">
    <cfRule type="cellIs" dxfId="7438" priority="3360" stopIfTrue="1" operator="greaterThan">
      <formula>1000</formula>
    </cfRule>
  </conditionalFormatting>
  <conditionalFormatting sqref="K125">
    <cfRule type="cellIs" dxfId="7437" priority="3359" stopIfTrue="1" operator="greaterThan">
      <formula>1500</formula>
    </cfRule>
  </conditionalFormatting>
  <conditionalFormatting sqref="L125">
    <cfRule type="cellIs" dxfId="7436" priority="3358" stopIfTrue="1" operator="notBetween">
      <formula>6.5</formula>
      <formula>8.5</formula>
    </cfRule>
  </conditionalFormatting>
  <conditionalFormatting sqref="M125 AS125">
    <cfRule type="cellIs" dxfId="7435" priority="3357" stopIfTrue="1" operator="greaterThan">
      <formula>1000</formula>
    </cfRule>
  </conditionalFormatting>
  <conditionalFormatting sqref="T125">
    <cfRule type="cellIs" dxfId="7434" priority="3356" stopIfTrue="1" operator="greaterThan">
      <formula>400</formula>
    </cfRule>
  </conditionalFormatting>
  <conditionalFormatting sqref="P125">
    <cfRule type="cellIs" dxfId="7433" priority="3355" stopIfTrue="1" operator="greaterThan">
      <formula>500</formula>
    </cfRule>
  </conditionalFormatting>
  <conditionalFormatting sqref="Q125">
    <cfRule type="cellIs" dxfId="7432" priority="3354" stopIfTrue="1" operator="greaterThan">
      <formula>0.2</formula>
    </cfRule>
  </conditionalFormatting>
  <conditionalFormatting sqref="R125:S125">
    <cfRule type="cellIs" dxfId="7431" priority="3353" stopIfTrue="1" operator="greaterThan">
      <formula>0.1</formula>
    </cfRule>
  </conditionalFormatting>
  <conditionalFormatting sqref="U125 Z125 AF125">
    <cfRule type="cellIs" dxfId="7430" priority="3352" stopIfTrue="1" operator="greaterThan">
      <formula>0.05</formula>
    </cfRule>
  </conditionalFormatting>
  <conditionalFormatting sqref="V125">
    <cfRule type="cellIs" dxfId="7429" priority="3351" stopIfTrue="1" operator="greaterThan">
      <formula>0.005</formula>
    </cfRule>
  </conditionalFormatting>
  <conditionalFormatting sqref="W125">
    <cfRule type="cellIs" dxfId="7428" priority="3350" stopIfTrue="1" operator="greaterThan">
      <formula>30</formula>
    </cfRule>
  </conditionalFormatting>
  <conditionalFormatting sqref="X125 AL125">
    <cfRule type="cellIs" dxfId="7427" priority="3349" stopIfTrue="1" operator="greaterThan">
      <formula>5</formula>
    </cfRule>
  </conditionalFormatting>
  <conditionalFormatting sqref="Y125">
    <cfRule type="cellIs" dxfId="7426" priority="3348" stopIfTrue="1" operator="greaterThan">
      <formula>2</formula>
    </cfRule>
  </conditionalFormatting>
  <conditionalFormatting sqref="AA125">
    <cfRule type="cellIs" dxfId="7425" priority="3347" stopIfTrue="1" operator="greaterThan">
      <formula>3</formula>
    </cfRule>
  </conditionalFormatting>
  <conditionalFormatting sqref="AB125">
    <cfRule type="cellIs" dxfId="7424" priority="3346" stopIfTrue="1" operator="greaterThan">
      <formula>0.15</formula>
    </cfRule>
  </conditionalFormatting>
  <conditionalFormatting sqref="AC125">
    <cfRule type="cellIs" dxfId="7423" priority="3344" stopIfTrue="1" operator="greaterThan">
      <formula>0.001</formula>
    </cfRule>
    <cfRule type="cellIs" dxfId="7422" priority="3345" stopIfTrue="1" operator="greaterThan">
      <formula>0.001</formula>
    </cfRule>
  </conditionalFormatting>
  <conditionalFormatting sqref="AD125">
    <cfRule type="cellIs" dxfId="7421" priority="3343" stopIfTrue="1" operator="greaterThan">
      <formula>0.01</formula>
    </cfRule>
  </conditionalFormatting>
  <conditionalFormatting sqref="AE125">
    <cfRule type="cellIs" dxfId="7420" priority="3342" stopIfTrue="1" operator="greaterThan">
      <formula>100</formula>
    </cfRule>
  </conditionalFormatting>
  <conditionalFormatting sqref="AZ125">
    <cfRule type="cellIs" dxfId="7419" priority="3341" stopIfTrue="1" operator="greaterThan">
      <formula>1</formula>
    </cfRule>
  </conditionalFormatting>
  <conditionalFormatting sqref="BA125">
    <cfRule type="cellIs" dxfId="7418" priority="3340" stopIfTrue="1" operator="greaterThan">
      <formula>0.5</formula>
    </cfRule>
  </conditionalFormatting>
  <conditionalFormatting sqref="BG125">
    <cfRule type="cellIs" dxfId="7417" priority="3339" stopIfTrue="1" operator="greaterThan">
      <formula>0.021</formula>
    </cfRule>
  </conditionalFormatting>
  <conditionalFormatting sqref="AX125">
    <cfRule type="cellIs" dxfId="7416" priority="3338" stopIfTrue="1" operator="greaterThan">
      <formula>10</formula>
    </cfRule>
  </conditionalFormatting>
  <conditionalFormatting sqref="J125">
    <cfRule type="cellIs" dxfId="7415" priority="3337" stopIfTrue="1" operator="greaterThan">
      <formula>20</formula>
    </cfRule>
  </conditionalFormatting>
  <conditionalFormatting sqref="O125">
    <cfRule type="cellIs" dxfId="7414" priority="3336" stopIfTrue="1" operator="greaterThan">
      <formula>250</formula>
    </cfRule>
  </conditionalFormatting>
  <conditionalFormatting sqref="AG125">
    <cfRule type="cellIs" dxfId="7413" priority="3335" stopIfTrue="1" operator="greaterThan">
      <formula>200</formula>
    </cfRule>
  </conditionalFormatting>
  <conditionalFormatting sqref="AI126:AJ126">
    <cfRule type="cellIs" dxfId="7412" priority="3334" stopIfTrue="1" operator="greaterThan">
      <formula>20</formula>
    </cfRule>
  </conditionalFormatting>
  <conditionalFormatting sqref="BG126">
    <cfRule type="cellIs" dxfId="7411" priority="3333" stopIfTrue="1" operator="greaterThan">
      <formula>0.5</formula>
    </cfRule>
  </conditionalFormatting>
  <conditionalFormatting sqref="AZ126">
    <cfRule type="cellIs" dxfId="7410" priority="3332" stopIfTrue="1" operator="greaterThan">
      <formula>0.3</formula>
    </cfRule>
  </conditionalFormatting>
  <conditionalFormatting sqref="BA126 BC126:BD126">
    <cfRule type="cellIs" dxfId="7409" priority="3331" stopIfTrue="1" operator="greaterThan">
      <formula>0.15</formula>
    </cfRule>
  </conditionalFormatting>
  <conditionalFormatting sqref="BB126">
    <cfRule type="cellIs" dxfId="7408" priority="3330" stopIfTrue="1" operator="greaterThan">
      <formula>0.001</formula>
    </cfRule>
  </conditionalFormatting>
  <conditionalFormatting sqref="BE126">
    <cfRule type="cellIs" dxfId="7407" priority="3329" stopIfTrue="1" operator="greaterThan">
      <formula>200</formula>
    </cfRule>
  </conditionalFormatting>
  <conditionalFormatting sqref="BF126">
    <cfRule type="cellIs" dxfId="7406" priority="3328" stopIfTrue="1" operator="greaterThan">
      <formula>1000</formula>
    </cfRule>
  </conditionalFormatting>
  <conditionalFormatting sqref="K126">
    <cfRule type="cellIs" dxfId="7405" priority="3327" stopIfTrue="1" operator="greaterThan">
      <formula>1500</formula>
    </cfRule>
  </conditionalFormatting>
  <conditionalFormatting sqref="L126">
    <cfRule type="cellIs" dxfId="7404" priority="3326" stopIfTrue="1" operator="notBetween">
      <formula>6.5</formula>
      <formula>8.5</formula>
    </cfRule>
  </conditionalFormatting>
  <conditionalFormatting sqref="M126 AS126">
    <cfRule type="cellIs" dxfId="7403" priority="3325" stopIfTrue="1" operator="greaterThan">
      <formula>1000</formula>
    </cfRule>
  </conditionalFormatting>
  <conditionalFormatting sqref="T126">
    <cfRule type="cellIs" dxfId="7402" priority="3324" stopIfTrue="1" operator="greaterThan">
      <formula>400</formula>
    </cfRule>
  </conditionalFormatting>
  <conditionalFormatting sqref="P126">
    <cfRule type="cellIs" dxfId="7401" priority="3323" stopIfTrue="1" operator="greaterThan">
      <formula>500</formula>
    </cfRule>
  </conditionalFormatting>
  <conditionalFormatting sqref="Q126">
    <cfRule type="cellIs" dxfId="7400" priority="3322" stopIfTrue="1" operator="greaterThan">
      <formula>0.2</formula>
    </cfRule>
  </conditionalFormatting>
  <conditionalFormatting sqref="R126:S126">
    <cfRule type="cellIs" dxfId="7399" priority="3321" stopIfTrue="1" operator="greaterThan">
      <formula>0.1</formula>
    </cfRule>
  </conditionalFormatting>
  <conditionalFormatting sqref="U126 Z126 AF126">
    <cfRule type="cellIs" dxfId="7398" priority="3320" stopIfTrue="1" operator="greaterThan">
      <formula>0.05</formula>
    </cfRule>
  </conditionalFormatting>
  <conditionalFormatting sqref="V126">
    <cfRule type="cellIs" dxfId="7397" priority="3319" stopIfTrue="1" operator="greaterThan">
      <formula>0.005</formula>
    </cfRule>
  </conditionalFormatting>
  <conditionalFormatting sqref="W126">
    <cfRule type="cellIs" dxfId="7396" priority="3318" stopIfTrue="1" operator="greaterThan">
      <formula>30</formula>
    </cfRule>
  </conditionalFormatting>
  <conditionalFormatting sqref="X126 AL126">
    <cfRule type="cellIs" dxfId="7395" priority="3317" stopIfTrue="1" operator="greaterThan">
      <formula>5</formula>
    </cfRule>
  </conditionalFormatting>
  <conditionalFormatting sqref="Y126">
    <cfRule type="cellIs" dxfId="7394" priority="3316" stopIfTrue="1" operator="greaterThan">
      <formula>2</formula>
    </cfRule>
  </conditionalFormatting>
  <conditionalFormatting sqref="AA126">
    <cfRule type="cellIs" dxfId="7393" priority="3315" stopIfTrue="1" operator="greaterThan">
      <formula>3</formula>
    </cfRule>
  </conditionalFormatting>
  <conditionalFormatting sqref="AB126">
    <cfRule type="cellIs" dxfId="7392" priority="3314" stopIfTrue="1" operator="greaterThan">
      <formula>0.15</formula>
    </cfRule>
  </conditionalFormatting>
  <conditionalFormatting sqref="AC126">
    <cfRule type="cellIs" dxfId="7391" priority="3312" stopIfTrue="1" operator="greaterThan">
      <formula>0.001</formula>
    </cfRule>
    <cfRule type="cellIs" dxfId="7390" priority="3313" stopIfTrue="1" operator="greaterThan">
      <formula>0.001</formula>
    </cfRule>
  </conditionalFormatting>
  <conditionalFormatting sqref="AD126">
    <cfRule type="cellIs" dxfId="7389" priority="3311" stopIfTrue="1" operator="greaterThan">
      <formula>0.01</formula>
    </cfRule>
  </conditionalFormatting>
  <conditionalFormatting sqref="AE126">
    <cfRule type="cellIs" dxfId="7388" priority="3310" stopIfTrue="1" operator="greaterThan">
      <formula>100</formula>
    </cfRule>
  </conditionalFormatting>
  <conditionalFormatting sqref="AZ126">
    <cfRule type="cellIs" dxfId="7387" priority="3309" stopIfTrue="1" operator="greaterThan">
      <formula>1</formula>
    </cfRule>
  </conditionalFormatting>
  <conditionalFormatting sqref="BA126">
    <cfRule type="cellIs" dxfId="7386" priority="3308" stopIfTrue="1" operator="greaterThan">
      <formula>0.5</formula>
    </cfRule>
  </conditionalFormatting>
  <conditionalFormatting sqref="BG126">
    <cfRule type="cellIs" dxfId="7385" priority="3307" stopIfTrue="1" operator="greaterThan">
      <formula>0.021</formula>
    </cfRule>
  </conditionalFormatting>
  <conditionalFormatting sqref="AX126">
    <cfRule type="cellIs" dxfId="7384" priority="3306" stopIfTrue="1" operator="greaterThan">
      <formula>10</formula>
    </cfRule>
  </conditionalFormatting>
  <conditionalFormatting sqref="J126">
    <cfRule type="cellIs" dxfId="7383" priority="3305" stopIfTrue="1" operator="greaterThan">
      <formula>20</formula>
    </cfRule>
  </conditionalFormatting>
  <conditionalFormatting sqref="O126">
    <cfRule type="cellIs" dxfId="7382" priority="3304" stopIfTrue="1" operator="greaterThan">
      <formula>250</formula>
    </cfRule>
  </conditionalFormatting>
  <conditionalFormatting sqref="AG126">
    <cfRule type="cellIs" dxfId="7381" priority="3303" stopIfTrue="1" operator="greaterThan">
      <formula>200</formula>
    </cfRule>
  </conditionalFormatting>
  <conditionalFormatting sqref="AI127:AJ127">
    <cfRule type="cellIs" dxfId="7380" priority="3302" stopIfTrue="1" operator="greaterThan">
      <formula>20</formula>
    </cfRule>
  </conditionalFormatting>
  <conditionalFormatting sqref="BG127">
    <cfRule type="cellIs" dxfId="7379" priority="3301" stopIfTrue="1" operator="greaterThan">
      <formula>0.5</formula>
    </cfRule>
  </conditionalFormatting>
  <conditionalFormatting sqref="AZ127">
    <cfRule type="cellIs" dxfId="7378" priority="3300" stopIfTrue="1" operator="greaterThan">
      <formula>0.3</formula>
    </cfRule>
  </conditionalFormatting>
  <conditionalFormatting sqref="BA127 BC127:BD127">
    <cfRule type="cellIs" dxfId="7377" priority="3299" stopIfTrue="1" operator="greaterThan">
      <formula>0.15</formula>
    </cfRule>
  </conditionalFormatting>
  <conditionalFormatting sqref="BB127">
    <cfRule type="cellIs" dxfId="7376" priority="3298" stopIfTrue="1" operator="greaterThan">
      <formula>0.001</formula>
    </cfRule>
  </conditionalFormatting>
  <conditionalFormatting sqref="BE127">
    <cfRule type="cellIs" dxfId="7375" priority="3297" stopIfTrue="1" operator="greaterThan">
      <formula>200</formula>
    </cfRule>
  </conditionalFormatting>
  <conditionalFormatting sqref="BF127">
    <cfRule type="cellIs" dxfId="7374" priority="3296" stopIfTrue="1" operator="greaterThan">
      <formula>1000</formula>
    </cfRule>
  </conditionalFormatting>
  <conditionalFormatting sqref="K127">
    <cfRule type="cellIs" dxfId="7373" priority="3295" stopIfTrue="1" operator="greaterThan">
      <formula>1500</formula>
    </cfRule>
  </conditionalFormatting>
  <conditionalFormatting sqref="L127">
    <cfRule type="cellIs" dxfId="7372" priority="3294" stopIfTrue="1" operator="notBetween">
      <formula>6.5</formula>
      <formula>8.5</formula>
    </cfRule>
  </conditionalFormatting>
  <conditionalFormatting sqref="M127 AS127">
    <cfRule type="cellIs" dxfId="7371" priority="3293" stopIfTrue="1" operator="greaterThan">
      <formula>1000</formula>
    </cfRule>
  </conditionalFormatting>
  <conditionalFormatting sqref="T127">
    <cfRule type="cellIs" dxfId="7370" priority="3292" stopIfTrue="1" operator="greaterThan">
      <formula>400</formula>
    </cfRule>
  </conditionalFormatting>
  <conditionalFormatting sqref="P127">
    <cfRule type="cellIs" dxfId="7369" priority="3291" stopIfTrue="1" operator="greaterThan">
      <formula>500</formula>
    </cfRule>
  </conditionalFormatting>
  <conditionalFormatting sqref="Q127">
    <cfRule type="cellIs" dxfId="7368" priority="3290" stopIfTrue="1" operator="greaterThan">
      <formula>0.2</formula>
    </cfRule>
  </conditionalFormatting>
  <conditionalFormatting sqref="R127:S127">
    <cfRule type="cellIs" dxfId="7367" priority="3289" stopIfTrue="1" operator="greaterThan">
      <formula>0.1</formula>
    </cfRule>
  </conditionalFormatting>
  <conditionalFormatting sqref="U127 Z127 AF127">
    <cfRule type="cellIs" dxfId="7366" priority="3288" stopIfTrue="1" operator="greaterThan">
      <formula>0.05</formula>
    </cfRule>
  </conditionalFormatting>
  <conditionalFormatting sqref="V127">
    <cfRule type="cellIs" dxfId="7365" priority="3287" stopIfTrue="1" operator="greaterThan">
      <formula>0.005</formula>
    </cfRule>
  </conditionalFormatting>
  <conditionalFormatting sqref="W127">
    <cfRule type="cellIs" dxfId="7364" priority="3286" stopIfTrue="1" operator="greaterThan">
      <formula>30</formula>
    </cfRule>
  </conditionalFormatting>
  <conditionalFormatting sqref="X127 AL127">
    <cfRule type="cellIs" dxfId="7363" priority="3285" stopIfTrue="1" operator="greaterThan">
      <formula>5</formula>
    </cfRule>
  </conditionalFormatting>
  <conditionalFormatting sqref="Y127">
    <cfRule type="cellIs" dxfId="7362" priority="3284" stopIfTrue="1" operator="greaterThan">
      <formula>2</formula>
    </cfRule>
  </conditionalFormatting>
  <conditionalFormatting sqref="AA127">
    <cfRule type="cellIs" dxfId="7361" priority="3283" stopIfTrue="1" operator="greaterThan">
      <formula>3</formula>
    </cfRule>
  </conditionalFormatting>
  <conditionalFormatting sqref="AB127">
    <cfRule type="cellIs" dxfId="7360" priority="3282" stopIfTrue="1" operator="greaterThan">
      <formula>0.15</formula>
    </cfRule>
  </conditionalFormatting>
  <conditionalFormatting sqref="AC127">
    <cfRule type="cellIs" dxfId="7359" priority="3280" stopIfTrue="1" operator="greaterThan">
      <formula>0.001</formula>
    </cfRule>
    <cfRule type="cellIs" dxfId="7358" priority="3281" stopIfTrue="1" operator="greaterThan">
      <formula>0.001</formula>
    </cfRule>
  </conditionalFormatting>
  <conditionalFormatting sqref="AD127">
    <cfRule type="cellIs" dxfId="7357" priority="3279" stopIfTrue="1" operator="greaterThan">
      <formula>0.01</formula>
    </cfRule>
  </conditionalFormatting>
  <conditionalFormatting sqref="AE127">
    <cfRule type="cellIs" dxfId="7356" priority="3278" stopIfTrue="1" operator="greaterThan">
      <formula>100</formula>
    </cfRule>
  </conditionalFormatting>
  <conditionalFormatting sqref="AZ127">
    <cfRule type="cellIs" dxfId="7355" priority="3277" stopIfTrue="1" operator="greaterThan">
      <formula>1</formula>
    </cfRule>
  </conditionalFormatting>
  <conditionalFormatting sqref="BA127">
    <cfRule type="cellIs" dxfId="7354" priority="3276" stopIfTrue="1" operator="greaterThan">
      <formula>0.5</formula>
    </cfRule>
  </conditionalFormatting>
  <conditionalFormatting sqref="BG127">
    <cfRule type="cellIs" dxfId="7353" priority="3275" stopIfTrue="1" operator="greaterThan">
      <formula>0.021</formula>
    </cfRule>
  </conditionalFormatting>
  <conditionalFormatting sqref="AX127">
    <cfRule type="cellIs" dxfId="7352" priority="3274" stopIfTrue="1" operator="greaterThan">
      <formula>10</formula>
    </cfRule>
  </conditionalFormatting>
  <conditionalFormatting sqref="J127">
    <cfRule type="cellIs" dxfId="7351" priority="3273" stopIfTrue="1" operator="greaterThan">
      <formula>20</formula>
    </cfRule>
  </conditionalFormatting>
  <conditionalFormatting sqref="O127">
    <cfRule type="cellIs" dxfId="7350" priority="3272" stopIfTrue="1" operator="greaterThan">
      <formula>250</formula>
    </cfRule>
  </conditionalFormatting>
  <conditionalFormatting sqref="AG127">
    <cfRule type="cellIs" dxfId="7349" priority="3271" stopIfTrue="1" operator="greaterThan">
      <formula>200</formula>
    </cfRule>
  </conditionalFormatting>
  <conditionalFormatting sqref="AI128:AJ128">
    <cfRule type="cellIs" dxfId="7348" priority="3270" stopIfTrue="1" operator="greaterThan">
      <formula>20</formula>
    </cfRule>
  </conditionalFormatting>
  <conditionalFormatting sqref="BG128">
    <cfRule type="cellIs" dxfId="7347" priority="3269" stopIfTrue="1" operator="greaterThan">
      <formula>0.5</formula>
    </cfRule>
  </conditionalFormatting>
  <conditionalFormatting sqref="AZ128">
    <cfRule type="cellIs" dxfId="7346" priority="3268" stopIfTrue="1" operator="greaterThan">
      <formula>0.3</formula>
    </cfRule>
  </conditionalFormatting>
  <conditionalFormatting sqref="BA128 BC128:BD128">
    <cfRule type="cellIs" dxfId="7345" priority="3267" stopIfTrue="1" operator="greaterThan">
      <formula>0.15</formula>
    </cfRule>
  </conditionalFormatting>
  <conditionalFormatting sqref="BB128">
    <cfRule type="cellIs" dxfId="7344" priority="3266" stopIfTrue="1" operator="greaterThan">
      <formula>0.001</formula>
    </cfRule>
  </conditionalFormatting>
  <conditionalFormatting sqref="BE128">
    <cfRule type="cellIs" dxfId="7343" priority="3265" stopIfTrue="1" operator="greaterThan">
      <formula>200</formula>
    </cfRule>
  </conditionalFormatting>
  <conditionalFormatting sqref="BF128">
    <cfRule type="cellIs" dxfId="7342" priority="3264" stopIfTrue="1" operator="greaterThan">
      <formula>1000</formula>
    </cfRule>
  </conditionalFormatting>
  <conditionalFormatting sqref="K128">
    <cfRule type="cellIs" dxfId="7341" priority="3263" stopIfTrue="1" operator="greaterThan">
      <formula>1500</formula>
    </cfRule>
  </conditionalFormatting>
  <conditionalFormatting sqref="L128">
    <cfRule type="cellIs" dxfId="7340" priority="3262" stopIfTrue="1" operator="notBetween">
      <formula>6.5</formula>
      <formula>8.5</formula>
    </cfRule>
  </conditionalFormatting>
  <conditionalFormatting sqref="M128 AS128">
    <cfRule type="cellIs" dxfId="7339" priority="3261" stopIfTrue="1" operator="greaterThan">
      <formula>1000</formula>
    </cfRule>
  </conditionalFormatting>
  <conditionalFormatting sqref="T128">
    <cfRule type="cellIs" dxfId="7338" priority="3260" stopIfTrue="1" operator="greaterThan">
      <formula>400</formula>
    </cfRule>
  </conditionalFormatting>
  <conditionalFormatting sqref="P128">
    <cfRule type="cellIs" dxfId="7337" priority="3259" stopIfTrue="1" operator="greaterThan">
      <formula>500</formula>
    </cfRule>
  </conditionalFormatting>
  <conditionalFormatting sqref="Q128">
    <cfRule type="cellIs" dxfId="7336" priority="3258" stopIfTrue="1" operator="greaterThan">
      <formula>0.2</formula>
    </cfRule>
  </conditionalFormatting>
  <conditionalFormatting sqref="R128:S128">
    <cfRule type="cellIs" dxfId="7335" priority="3257" stopIfTrue="1" operator="greaterThan">
      <formula>0.1</formula>
    </cfRule>
  </conditionalFormatting>
  <conditionalFormatting sqref="U128 Z128 AF128">
    <cfRule type="cellIs" dxfId="7334" priority="3256" stopIfTrue="1" operator="greaterThan">
      <formula>0.05</formula>
    </cfRule>
  </conditionalFormatting>
  <conditionalFormatting sqref="V128">
    <cfRule type="cellIs" dxfId="7333" priority="3255" stopIfTrue="1" operator="greaterThan">
      <formula>0.005</formula>
    </cfRule>
  </conditionalFormatting>
  <conditionalFormatting sqref="W128">
    <cfRule type="cellIs" dxfId="7332" priority="3254" stopIfTrue="1" operator="greaterThan">
      <formula>30</formula>
    </cfRule>
  </conditionalFormatting>
  <conditionalFormatting sqref="X128 AL128">
    <cfRule type="cellIs" dxfId="7331" priority="3253" stopIfTrue="1" operator="greaterThan">
      <formula>5</formula>
    </cfRule>
  </conditionalFormatting>
  <conditionalFormatting sqref="Y128">
    <cfRule type="cellIs" dxfId="7330" priority="3252" stopIfTrue="1" operator="greaterThan">
      <formula>2</formula>
    </cfRule>
  </conditionalFormatting>
  <conditionalFormatting sqref="AA128">
    <cfRule type="cellIs" dxfId="7329" priority="3251" stopIfTrue="1" operator="greaterThan">
      <formula>3</formula>
    </cfRule>
  </conditionalFormatting>
  <conditionalFormatting sqref="AB128">
    <cfRule type="cellIs" dxfId="7328" priority="3250" stopIfTrue="1" operator="greaterThan">
      <formula>0.15</formula>
    </cfRule>
  </conditionalFormatting>
  <conditionalFormatting sqref="AC128">
    <cfRule type="cellIs" dxfId="7327" priority="3248" stopIfTrue="1" operator="greaterThan">
      <formula>0.001</formula>
    </cfRule>
    <cfRule type="cellIs" dxfId="7326" priority="3249" stopIfTrue="1" operator="greaterThan">
      <formula>0.001</formula>
    </cfRule>
  </conditionalFormatting>
  <conditionalFormatting sqref="AD128">
    <cfRule type="cellIs" dxfId="7325" priority="3247" stopIfTrue="1" operator="greaterThan">
      <formula>0.01</formula>
    </cfRule>
  </conditionalFormatting>
  <conditionalFormatting sqref="AE128">
    <cfRule type="cellIs" dxfId="7324" priority="3246" stopIfTrue="1" operator="greaterThan">
      <formula>100</formula>
    </cfRule>
  </conditionalFormatting>
  <conditionalFormatting sqref="AZ128">
    <cfRule type="cellIs" dxfId="7323" priority="3245" stopIfTrue="1" operator="greaterThan">
      <formula>1</formula>
    </cfRule>
  </conditionalFormatting>
  <conditionalFormatting sqref="BA128">
    <cfRule type="cellIs" dxfId="7322" priority="3244" stopIfTrue="1" operator="greaterThan">
      <formula>0.5</formula>
    </cfRule>
  </conditionalFormatting>
  <conditionalFormatting sqref="BG128">
    <cfRule type="cellIs" dxfId="7321" priority="3243" stopIfTrue="1" operator="greaterThan">
      <formula>0.021</formula>
    </cfRule>
  </conditionalFormatting>
  <conditionalFormatting sqref="AX128">
    <cfRule type="cellIs" dxfId="7320" priority="3242" stopIfTrue="1" operator="greaterThan">
      <formula>10</formula>
    </cfRule>
  </conditionalFormatting>
  <conditionalFormatting sqref="J128">
    <cfRule type="cellIs" dxfId="7319" priority="3241" stopIfTrue="1" operator="greaterThan">
      <formula>20</formula>
    </cfRule>
  </conditionalFormatting>
  <conditionalFormatting sqref="O128">
    <cfRule type="cellIs" dxfId="7318" priority="3240" stopIfTrue="1" operator="greaterThan">
      <formula>250</formula>
    </cfRule>
  </conditionalFormatting>
  <conditionalFormatting sqref="AG128">
    <cfRule type="cellIs" dxfId="7317" priority="3239" stopIfTrue="1" operator="greaterThan">
      <formula>200</formula>
    </cfRule>
  </conditionalFormatting>
  <conditionalFormatting sqref="AI129:AJ129">
    <cfRule type="cellIs" dxfId="7316" priority="3238" stopIfTrue="1" operator="greaterThan">
      <formula>20</formula>
    </cfRule>
  </conditionalFormatting>
  <conditionalFormatting sqref="BG129">
    <cfRule type="cellIs" dxfId="7315" priority="3237" stopIfTrue="1" operator="greaterThan">
      <formula>0.5</formula>
    </cfRule>
  </conditionalFormatting>
  <conditionalFormatting sqref="AZ129">
    <cfRule type="cellIs" dxfId="7314" priority="3236" stopIfTrue="1" operator="greaterThan">
      <formula>0.3</formula>
    </cfRule>
  </conditionalFormatting>
  <conditionalFormatting sqref="BA129 BC129:BD129">
    <cfRule type="cellIs" dxfId="7313" priority="3235" stopIfTrue="1" operator="greaterThan">
      <formula>0.15</formula>
    </cfRule>
  </conditionalFormatting>
  <conditionalFormatting sqref="BB129">
    <cfRule type="cellIs" dxfId="7312" priority="3234" stopIfTrue="1" operator="greaterThan">
      <formula>0.001</formula>
    </cfRule>
  </conditionalFormatting>
  <conditionalFormatting sqref="BE129">
    <cfRule type="cellIs" dxfId="7311" priority="3233" stopIfTrue="1" operator="greaterThan">
      <formula>200</formula>
    </cfRule>
  </conditionalFormatting>
  <conditionalFormatting sqref="BF129">
    <cfRule type="cellIs" dxfId="7310" priority="3232" stopIfTrue="1" operator="greaterThan">
      <formula>1000</formula>
    </cfRule>
  </conditionalFormatting>
  <conditionalFormatting sqref="K129">
    <cfRule type="cellIs" dxfId="7309" priority="3231" stopIfTrue="1" operator="greaterThan">
      <formula>1500</formula>
    </cfRule>
  </conditionalFormatting>
  <conditionalFormatting sqref="L129">
    <cfRule type="cellIs" dxfId="7308" priority="3230" stopIfTrue="1" operator="notBetween">
      <formula>6.5</formula>
      <formula>8.5</formula>
    </cfRule>
  </conditionalFormatting>
  <conditionalFormatting sqref="M129 AS129">
    <cfRule type="cellIs" dxfId="7307" priority="3229" stopIfTrue="1" operator="greaterThan">
      <formula>1000</formula>
    </cfRule>
  </conditionalFormatting>
  <conditionalFormatting sqref="T129">
    <cfRule type="cellIs" dxfId="7306" priority="3228" stopIfTrue="1" operator="greaterThan">
      <formula>400</formula>
    </cfRule>
  </conditionalFormatting>
  <conditionalFormatting sqref="P129">
    <cfRule type="cellIs" dxfId="7305" priority="3227" stopIfTrue="1" operator="greaterThan">
      <formula>500</formula>
    </cfRule>
  </conditionalFormatting>
  <conditionalFormatting sqref="Q129">
    <cfRule type="cellIs" dxfId="7304" priority="3226" stopIfTrue="1" operator="greaterThan">
      <formula>0.2</formula>
    </cfRule>
  </conditionalFormatting>
  <conditionalFormatting sqref="R129:S129">
    <cfRule type="cellIs" dxfId="7303" priority="3225" stopIfTrue="1" operator="greaterThan">
      <formula>0.1</formula>
    </cfRule>
  </conditionalFormatting>
  <conditionalFormatting sqref="U129 Z129 AF129">
    <cfRule type="cellIs" dxfId="7302" priority="3224" stopIfTrue="1" operator="greaterThan">
      <formula>0.05</formula>
    </cfRule>
  </conditionalFormatting>
  <conditionalFormatting sqref="V129">
    <cfRule type="cellIs" dxfId="7301" priority="3223" stopIfTrue="1" operator="greaterThan">
      <formula>0.005</formula>
    </cfRule>
  </conditionalFormatting>
  <conditionalFormatting sqref="W129">
    <cfRule type="cellIs" dxfId="7300" priority="3222" stopIfTrue="1" operator="greaterThan">
      <formula>30</formula>
    </cfRule>
  </conditionalFormatting>
  <conditionalFormatting sqref="X129 AL129">
    <cfRule type="cellIs" dxfId="7299" priority="3221" stopIfTrue="1" operator="greaterThan">
      <formula>5</formula>
    </cfRule>
  </conditionalFormatting>
  <conditionalFormatting sqref="Y129">
    <cfRule type="cellIs" dxfId="7298" priority="3220" stopIfTrue="1" operator="greaterThan">
      <formula>2</formula>
    </cfRule>
  </conditionalFormatting>
  <conditionalFormatting sqref="AA129">
    <cfRule type="cellIs" dxfId="7297" priority="3219" stopIfTrue="1" operator="greaterThan">
      <formula>3</formula>
    </cfRule>
  </conditionalFormatting>
  <conditionalFormatting sqref="AB129">
    <cfRule type="cellIs" dxfId="7296" priority="3218" stopIfTrue="1" operator="greaterThan">
      <formula>0.15</formula>
    </cfRule>
  </conditionalFormatting>
  <conditionalFormatting sqref="AC129">
    <cfRule type="cellIs" dxfId="7295" priority="3216" stopIfTrue="1" operator="greaterThan">
      <formula>0.001</formula>
    </cfRule>
    <cfRule type="cellIs" dxfId="7294" priority="3217" stopIfTrue="1" operator="greaterThan">
      <formula>0.001</formula>
    </cfRule>
  </conditionalFormatting>
  <conditionalFormatting sqref="AD129">
    <cfRule type="cellIs" dxfId="7293" priority="3215" stopIfTrue="1" operator="greaterThan">
      <formula>0.01</formula>
    </cfRule>
  </conditionalFormatting>
  <conditionalFormatting sqref="AE129">
    <cfRule type="cellIs" dxfId="7292" priority="3214" stopIfTrue="1" operator="greaterThan">
      <formula>100</formula>
    </cfRule>
  </conditionalFormatting>
  <conditionalFormatting sqref="AZ129">
    <cfRule type="cellIs" dxfId="7291" priority="3213" stopIfTrue="1" operator="greaterThan">
      <formula>1</formula>
    </cfRule>
  </conditionalFormatting>
  <conditionalFormatting sqref="BA129">
    <cfRule type="cellIs" dxfId="7290" priority="3212" stopIfTrue="1" operator="greaterThan">
      <formula>0.5</formula>
    </cfRule>
  </conditionalFormatting>
  <conditionalFormatting sqref="BG129">
    <cfRule type="cellIs" dxfId="7289" priority="3211" stopIfTrue="1" operator="greaterThan">
      <formula>0.021</formula>
    </cfRule>
  </conditionalFormatting>
  <conditionalFormatting sqref="AX129">
    <cfRule type="cellIs" dxfId="7288" priority="3210" stopIfTrue="1" operator="greaterThan">
      <formula>10</formula>
    </cfRule>
  </conditionalFormatting>
  <conditionalFormatting sqref="J129">
    <cfRule type="cellIs" dxfId="7287" priority="3209" stopIfTrue="1" operator="greaterThan">
      <formula>20</formula>
    </cfRule>
  </conditionalFormatting>
  <conditionalFormatting sqref="O129">
    <cfRule type="cellIs" dxfId="7286" priority="3208" stopIfTrue="1" operator="greaterThan">
      <formula>250</formula>
    </cfRule>
  </conditionalFormatting>
  <conditionalFormatting sqref="AG129">
    <cfRule type="cellIs" dxfId="7285" priority="3207" stopIfTrue="1" operator="greaterThan">
      <formula>200</formula>
    </cfRule>
  </conditionalFormatting>
  <conditionalFormatting sqref="AI130:AJ130">
    <cfRule type="cellIs" dxfId="7284" priority="3206" stopIfTrue="1" operator="greaterThan">
      <formula>20</formula>
    </cfRule>
  </conditionalFormatting>
  <conditionalFormatting sqref="BG130">
    <cfRule type="cellIs" dxfId="7283" priority="3205" stopIfTrue="1" operator="greaterThan">
      <formula>0.5</formula>
    </cfRule>
  </conditionalFormatting>
  <conditionalFormatting sqref="AZ130">
    <cfRule type="cellIs" dxfId="7282" priority="3204" stopIfTrue="1" operator="greaterThan">
      <formula>0.3</formula>
    </cfRule>
  </conditionalFormatting>
  <conditionalFormatting sqref="BA130 BC130:BD130">
    <cfRule type="cellIs" dxfId="7281" priority="3203" stopIfTrue="1" operator="greaterThan">
      <formula>0.15</formula>
    </cfRule>
  </conditionalFormatting>
  <conditionalFormatting sqref="BB130">
    <cfRule type="cellIs" dxfId="7280" priority="3202" stopIfTrue="1" operator="greaterThan">
      <formula>0.001</formula>
    </cfRule>
  </conditionalFormatting>
  <conditionalFormatting sqref="BE130">
    <cfRule type="cellIs" dxfId="7279" priority="3201" stopIfTrue="1" operator="greaterThan">
      <formula>200</formula>
    </cfRule>
  </conditionalFormatting>
  <conditionalFormatting sqref="BF130">
    <cfRule type="cellIs" dxfId="7278" priority="3200" stopIfTrue="1" operator="greaterThan">
      <formula>1000</formula>
    </cfRule>
  </conditionalFormatting>
  <conditionalFormatting sqref="K130">
    <cfRule type="cellIs" dxfId="7277" priority="3199" stopIfTrue="1" operator="greaterThan">
      <formula>1500</formula>
    </cfRule>
  </conditionalFormatting>
  <conditionalFormatting sqref="L130">
    <cfRule type="cellIs" dxfId="7276" priority="3198" stopIfTrue="1" operator="notBetween">
      <formula>6.5</formula>
      <formula>8.5</formula>
    </cfRule>
  </conditionalFormatting>
  <conditionalFormatting sqref="M130 AS130">
    <cfRule type="cellIs" dxfId="7275" priority="3197" stopIfTrue="1" operator="greaterThan">
      <formula>1000</formula>
    </cfRule>
  </conditionalFormatting>
  <conditionalFormatting sqref="T130">
    <cfRule type="cellIs" dxfId="7274" priority="3196" stopIfTrue="1" operator="greaterThan">
      <formula>400</formula>
    </cfRule>
  </conditionalFormatting>
  <conditionalFormatting sqref="P130">
    <cfRule type="cellIs" dxfId="7273" priority="3195" stopIfTrue="1" operator="greaterThan">
      <formula>500</formula>
    </cfRule>
  </conditionalFormatting>
  <conditionalFormatting sqref="Q130">
    <cfRule type="cellIs" dxfId="7272" priority="3194" stopIfTrue="1" operator="greaterThan">
      <formula>0.2</formula>
    </cfRule>
  </conditionalFormatting>
  <conditionalFormatting sqref="R130:S130">
    <cfRule type="cellIs" dxfId="7271" priority="3193" stopIfTrue="1" operator="greaterThan">
      <formula>0.1</formula>
    </cfRule>
  </conditionalFormatting>
  <conditionalFormatting sqref="U130 Z130 AF130">
    <cfRule type="cellIs" dxfId="7270" priority="3192" stopIfTrue="1" operator="greaterThan">
      <formula>0.05</formula>
    </cfRule>
  </conditionalFormatting>
  <conditionalFormatting sqref="V130">
    <cfRule type="cellIs" dxfId="7269" priority="3191" stopIfTrue="1" operator="greaterThan">
      <formula>0.005</formula>
    </cfRule>
  </conditionalFormatting>
  <conditionalFormatting sqref="W130">
    <cfRule type="cellIs" dxfId="7268" priority="3190" stopIfTrue="1" operator="greaterThan">
      <formula>30</formula>
    </cfRule>
  </conditionalFormatting>
  <conditionalFormatting sqref="X130 AL130">
    <cfRule type="cellIs" dxfId="7267" priority="3189" stopIfTrue="1" operator="greaterThan">
      <formula>5</formula>
    </cfRule>
  </conditionalFormatting>
  <conditionalFormatting sqref="Y130">
    <cfRule type="cellIs" dxfId="7266" priority="3188" stopIfTrue="1" operator="greaterThan">
      <formula>2</formula>
    </cfRule>
  </conditionalFormatting>
  <conditionalFormatting sqref="AA130">
    <cfRule type="cellIs" dxfId="7265" priority="3187" stopIfTrue="1" operator="greaterThan">
      <formula>3</formula>
    </cfRule>
  </conditionalFormatting>
  <conditionalFormatting sqref="AB130">
    <cfRule type="cellIs" dxfId="7264" priority="3186" stopIfTrue="1" operator="greaterThan">
      <formula>0.15</formula>
    </cfRule>
  </conditionalFormatting>
  <conditionalFormatting sqref="AC130">
    <cfRule type="cellIs" dxfId="7263" priority="3184" stopIfTrue="1" operator="greaterThan">
      <formula>0.001</formula>
    </cfRule>
    <cfRule type="cellIs" dxfId="7262" priority="3185" stopIfTrue="1" operator="greaterThan">
      <formula>0.001</formula>
    </cfRule>
  </conditionalFormatting>
  <conditionalFormatting sqref="AD130">
    <cfRule type="cellIs" dxfId="7261" priority="3183" stopIfTrue="1" operator="greaterThan">
      <formula>0.01</formula>
    </cfRule>
  </conditionalFormatting>
  <conditionalFormatting sqref="AE130">
    <cfRule type="cellIs" dxfId="7260" priority="3182" stopIfTrue="1" operator="greaterThan">
      <formula>100</formula>
    </cfRule>
  </conditionalFormatting>
  <conditionalFormatting sqref="AZ130">
    <cfRule type="cellIs" dxfId="7259" priority="3181" stopIfTrue="1" operator="greaterThan">
      <formula>1</formula>
    </cfRule>
  </conditionalFormatting>
  <conditionalFormatting sqref="BA130">
    <cfRule type="cellIs" dxfId="7258" priority="3180" stopIfTrue="1" operator="greaterThan">
      <formula>0.5</formula>
    </cfRule>
  </conditionalFormatting>
  <conditionalFormatting sqref="BG130">
    <cfRule type="cellIs" dxfId="7257" priority="3179" stopIfTrue="1" operator="greaterThan">
      <formula>0.021</formula>
    </cfRule>
  </conditionalFormatting>
  <conditionalFormatting sqref="AX130">
    <cfRule type="cellIs" dxfId="7256" priority="3178" stopIfTrue="1" operator="greaterThan">
      <formula>10</formula>
    </cfRule>
  </conditionalFormatting>
  <conditionalFormatting sqref="J130">
    <cfRule type="cellIs" dxfId="7255" priority="3177" stopIfTrue="1" operator="greaterThan">
      <formula>20</formula>
    </cfRule>
  </conditionalFormatting>
  <conditionalFormatting sqref="O130">
    <cfRule type="cellIs" dxfId="7254" priority="3176" stopIfTrue="1" operator="greaterThan">
      <formula>250</formula>
    </cfRule>
  </conditionalFormatting>
  <conditionalFormatting sqref="AG130">
    <cfRule type="cellIs" dxfId="7253" priority="3175" stopIfTrue="1" operator="greaterThan">
      <formula>200</formula>
    </cfRule>
  </conditionalFormatting>
  <conditionalFormatting sqref="AI131:AJ131">
    <cfRule type="cellIs" dxfId="7252" priority="3174" stopIfTrue="1" operator="greaterThan">
      <formula>20</formula>
    </cfRule>
  </conditionalFormatting>
  <conditionalFormatting sqref="BG131">
    <cfRule type="cellIs" dxfId="7251" priority="3173" stopIfTrue="1" operator="greaterThan">
      <formula>0.5</formula>
    </cfRule>
  </conditionalFormatting>
  <conditionalFormatting sqref="AZ131">
    <cfRule type="cellIs" dxfId="7250" priority="3172" stopIfTrue="1" operator="greaterThan">
      <formula>0.3</formula>
    </cfRule>
  </conditionalFormatting>
  <conditionalFormatting sqref="BA131 BC131:BD131">
    <cfRule type="cellIs" dxfId="7249" priority="3171" stopIfTrue="1" operator="greaterThan">
      <formula>0.15</formula>
    </cfRule>
  </conditionalFormatting>
  <conditionalFormatting sqref="BB131">
    <cfRule type="cellIs" dxfId="7248" priority="3170" stopIfTrue="1" operator="greaterThan">
      <formula>0.001</formula>
    </cfRule>
  </conditionalFormatting>
  <conditionalFormatting sqref="BE131">
    <cfRule type="cellIs" dxfId="7247" priority="3169" stopIfTrue="1" operator="greaterThan">
      <formula>200</formula>
    </cfRule>
  </conditionalFormatting>
  <conditionalFormatting sqref="BF131">
    <cfRule type="cellIs" dxfId="7246" priority="3168" stopIfTrue="1" operator="greaterThan">
      <formula>1000</formula>
    </cfRule>
  </conditionalFormatting>
  <conditionalFormatting sqref="K131">
    <cfRule type="cellIs" dxfId="7245" priority="3167" stopIfTrue="1" operator="greaterThan">
      <formula>1500</formula>
    </cfRule>
  </conditionalFormatting>
  <conditionalFormatting sqref="L131">
    <cfRule type="cellIs" dxfId="7244" priority="3166" stopIfTrue="1" operator="notBetween">
      <formula>6.5</formula>
      <formula>8.5</formula>
    </cfRule>
  </conditionalFormatting>
  <conditionalFormatting sqref="M131 AS131">
    <cfRule type="cellIs" dxfId="7243" priority="3165" stopIfTrue="1" operator="greaterThan">
      <formula>1000</formula>
    </cfRule>
  </conditionalFormatting>
  <conditionalFormatting sqref="T131">
    <cfRule type="cellIs" dxfId="7242" priority="3164" stopIfTrue="1" operator="greaterThan">
      <formula>400</formula>
    </cfRule>
  </conditionalFormatting>
  <conditionalFormatting sqref="P131">
    <cfRule type="cellIs" dxfId="7241" priority="3163" stopIfTrue="1" operator="greaterThan">
      <formula>500</formula>
    </cfRule>
  </conditionalFormatting>
  <conditionalFormatting sqref="Q131">
    <cfRule type="cellIs" dxfId="7240" priority="3162" stopIfTrue="1" operator="greaterThan">
      <formula>0.2</formula>
    </cfRule>
  </conditionalFormatting>
  <conditionalFormatting sqref="R131:S131">
    <cfRule type="cellIs" dxfId="7239" priority="3161" stopIfTrue="1" operator="greaterThan">
      <formula>0.1</formula>
    </cfRule>
  </conditionalFormatting>
  <conditionalFormatting sqref="U131 Z131 AF131">
    <cfRule type="cellIs" dxfId="7238" priority="3160" stopIfTrue="1" operator="greaterThan">
      <formula>0.05</formula>
    </cfRule>
  </conditionalFormatting>
  <conditionalFormatting sqref="V131">
    <cfRule type="cellIs" dxfId="7237" priority="3159" stopIfTrue="1" operator="greaterThan">
      <formula>0.005</formula>
    </cfRule>
  </conditionalFormatting>
  <conditionalFormatting sqref="W131">
    <cfRule type="cellIs" dxfId="7236" priority="3158" stopIfTrue="1" operator="greaterThan">
      <formula>30</formula>
    </cfRule>
  </conditionalFormatting>
  <conditionalFormatting sqref="X131 AL131">
    <cfRule type="cellIs" dxfId="7235" priority="3157" stopIfTrue="1" operator="greaterThan">
      <formula>5</formula>
    </cfRule>
  </conditionalFormatting>
  <conditionalFormatting sqref="Y131">
    <cfRule type="cellIs" dxfId="7234" priority="3156" stopIfTrue="1" operator="greaterThan">
      <formula>2</formula>
    </cfRule>
  </conditionalFormatting>
  <conditionalFormatting sqref="AA131">
    <cfRule type="cellIs" dxfId="7233" priority="3155" stopIfTrue="1" operator="greaterThan">
      <formula>3</formula>
    </cfRule>
  </conditionalFormatting>
  <conditionalFormatting sqref="AB131">
    <cfRule type="cellIs" dxfId="7232" priority="3154" stopIfTrue="1" operator="greaterThan">
      <formula>0.15</formula>
    </cfRule>
  </conditionalFormatting>
  <conditionalFormatting sqref="AC131">
    <cfRule type="cellIs" dxfId="7231" priority="3152" stopIfTrue="1" operator="greaterThan">
      <formula>0.001</formula>
    </cfRule>
    <cfRule type="cellIs" dxfId="7230" priority="3153" stopIfTrue="1" operator="greaterThan">
      <formula>0.001</formula>
    </cfRule>
  </conditionalFormatting>
  <conditionalFormatting sqref="AD131">
    <cfRule type="cellIs" dxfId="7229" priority="3151" stopIfTrue="1" operator="greaterThan">
      <formula>0.01</formula>
    </cfRule>
  </conditionalFormatting>
  <conditionalFormatting sqref="AE131">
    <cfRule type="cellIs" dxfId="7228" priority="3150" stopIfTrue="1" operator="greaterThan">
      <formula>100</formula>
    </cfRule>
  </conditionalFormatting>
  <conditionalFormatting sqref="AZ131">
    <cfRule type="cellIs" dxfId="7227" priority="3149" stopIfTrue="1" operator="greaterThan">
      <formula>1</formula>
    </cfRule>
  </conditionalFormatting>
  <conditionalFormatting sqref="BA131">
    <cfRule type="cellIs" dxfId="7226" priority="3148" stopIfTrue="1" operator="greaterThan">
      <formula>0.5</formula>
    </cfRule>
  </conditionalFormatting>
  <conditionalFormatting sqref="BG131">
    <cfRule type="cellIs" dxfId="7225" priority="3147" stopIfTrue="1" operator="greaterThan">
      <formula>0.021</formula>
    </cfRule>
  </conditionalFormatting>
  <conditionalFormatting sqref="AX131">
    <cfRule type="cellIs" dxfId="7224" priority="3146" stopIfTrue="1" operator="greaterThan">
      <formula>10</formula>
    </cfRule>
  </conditionalFormatting>
  <conditionalFormatting sqref="J131">
    <cfRule type="cellIs" dxfId="7223" priority="3145" stopIfTrue="1" operator="greaterThan">
      <formula>20</formula>
    </cfRule>
  </conditionalFormatting>
  <conditionalFormatting sqref="O131">
    <cfRule type="cellIs" dxfId="7222" priority="3144" stopIfTrue="1" operator="greaterThan">
      <formula>250</formula>
    </cfRule>
  </conditionalFormatting>
  <conditionalFormatting sqref="AG131">
    <cfRule type="cellIs" dxfId="7221" priority="3143" stopIfTrue="1" operator="greaterThan">
      <formula>200</formula>
    </cfRule>
  </conditionalFormatting>
  <conditionalFormatting sqref="AI132:AJ132">
    <cfRule type="cellIs" dxfId="7220" priority="3142" stopIfTrue="1" operator="greaterThan">
      <formula>20</formula>
    </cfRule>
  </conditionalFormatting>
  <conditionalFormatting sqref="BG132">
    <cfRule type="cellIs" dxfId="7219" priority="3141" stopIfTrue="1" operator="greaterThan">
      <formula>0.5</formula>
    </cfRule>
  </conditionalFormatting>
  <conditionalFormatting sqref="AZ132">
    <cfRule type="cellIs" dxfId="7218" priority="3140" stopIfTrue="1" operator="greaterThan">
      <formula>0.3</formula>
    </cfRule>
  </conditionalFormatting>
  <conditionalFormatting sqref="BA132 BC132:BD132">
    <cfRule type="cellIs" dxfId="7217" priority="3139" stopIfTrue="1" operator="greaterThan">
      <formula>0.15</formula>
    </cfRule>
  </conditionalFormatting>
  <conditionalFormatting sqref="BB132">
    <cfRule type="cellIs" dxfId="7216" priority="3138" stopIfTrue="1" operator="greaterThan">
      <formula>0.001</formula>
    </cfRule>
  </conditionalFormatting>
  <conditionalFormatting sqref="BE132">
    <cfRule type="cellIs" dxfId="7215" priority="3137" stopIfTrue="1" operator="greaterThan">
      <formula>200</formula>
    </cfRule>
  </conditionalFormatting>
  <conditionalFormatting sqref="BF132">
    <cfRule type="cellIs" dxfId="7214" priority="3136" stopIfTrue="1" operator="greaterThan">
      <formula>1000</formula>
    </cfRule>
  </conditionalFormatting>
  <conditionalFormatting sqref="K132">
    <cfRule type="cellIs" dxfId="7213" priority="3135" stopIfTrue="1" operator="greaterThan">
      <formula>1500</formula>
    </cfRule>
  </conditionalFormatting>
  <conditionalFormatting sqref="L132">
    <cfRule type="cellIs" dxfId="7212" priority="3134" stopIfTrue="1" operator="notBetween">
      <formula>6.5</formula>
      <formula>8.5</formula>
    </cfRule>
  </conditionalFormatting>
  <conditionalFormatting sqref="M132 AS132">
    <cfRule type="cellIs" dxfId="7211" priority="3133" stopIfTrue="1" operator="greaterThan">
      <formula>1000</formula>
    </cfRule>
  </conditionalFormatting>
  <conditionalFormatting sqref="T132">
    <cfRule type="cellIs" dxfId="7210" priority="3132" stopIfTrue="1" operator="greaterThan">
      <formula>400</formula>
    </cfRule>
  </conditionalFormatting>
  <conditionalFormatting sqref="P132">
    <cfRule type="cellIs" dxfId="7209" priority="3131" stopIfTrue="1" operator="greaterThan">
      <formula>500</formula>
    </cfRule>
  </conditionalFormatting>
  <conditionalFormatting sqref="Q132">
    <cfRule type="cellIs" dxfId="7208" priority="3130" stopIfTrue="1" operator="greaterThan">
      <formula>0.2</formula>
    </cfRule>
  </conditionalFormatting>
  <conditionalFormatting sqref="R132:S132">
    <cfRule type="cellIs" dxfId="7207" priority="3129" stopIfTrue="1" operator="greaterThan">
      <formula>0.1</formula>
    </cfRule>
  </conditionalFormatting>
  <conditionalFormatting sqref="U132 Z132 AF132">
    <cfRule type="cellIs" dxfId="7206" priority="3128" stopIfTrue="1" operator="greaterThan">
      <formula>0.05</formula>
    </cfRule>
  </conditionalFormatting>
  <conditionalFormatting sqref="V132">
    <cfRule type="cellIs" dxfId="7205" priority="3127" stopIfTrue="1" operator="greaterThan">
      <formula>0.005</formula>
    </cfRule>
  </conditionalFormatting>
  <conditionalFormatting sqref="W132">
    <cfRule type="cellIs" dxfId="7204" priority="3126" stopIfTrue="1" operator="greaterThan">
      <formula>30</formula>
    </cfRule>
  </conditionalFormatting>
  <conditionalFormatting sqref="X132 AL132">
    <cfRule type="cellIs" dxfId="7203" priority="3125" stopIfTrue="1" operator="greaterThan">
      <formula>5</formula>
    </cfRule>
  </conditionalFormatting>
  <conditionalFormatting sqref="Y132">
    <cfRule type="cellIs" dxfId="7202" priority="3124" stopIfTrue="1" operator="greaterThan">
      <formula>2</formula>
    </cfRule>
  </conditionalFormatting>
  <conditionalFormatting sqref="AA132">
    <cfRule type="cellIs" dxfId="7201" priority="3123" stopIfTrue="1" operator="greaterThan">
      <formula>3</formula>
    </cfRule>
  </conditionalFormatting>
  <conditionalFormatting sqref="AB132">
    <cfRule type="cellIs" dxfId="7200" priority="3122" stopIfTrue="1" operator="greaterThan">
      <formula>0.15</formula>
    </cfRule>
  </conditionalFormatting>
  <conditionalFormatting sqref="AC132">
    <cfRule type="cellIs" dxfId="7199" priority="3120" stopIfTrue="1" operator="greaterThan">
      <formula>0.001</formula>
    </cfRule>
    <cfRule type="cellIs" dxfId="7198" priority="3121" stopIfTrue="1" operator="greaterThan">
      <formula>0.001</formula>
    </cfRule>
  </conditionalFormatting>
  <conditionalFormatting sqref="AD132">
    <cfRule type="cellIs" dxfId="7197" priority="3119" stopIfTrue="1" operator="greaterThan">
      <formula>0.01</formula>
    </cfRule>
  </conditionalFormatting>
  <conditionalFormatting sqref="AE132">
    <cfRule type="cellIs" dxfId="7196" priority="3118" stopIfTrue="1" operator="greaterThan">
      <formula>100</formula>
    </cfRule>
  </conditionalFormatting>
  <conditionalFormatting sqref="AZ132">
    <cfRule type="cellIs" dxfId="7195" priority="3117" stopIfTrue="1" operator="greaterThan">
      <formula>1</formula>
    </cfRule>
  </conditionalFormatting>
  <conditionalFormatting sqref="BA132">
    <cfRule type="cellIs" dxfId="7194" priority="3116" stopIfTrue="1" operator="greaterThan">
      <formula>0.5</formula>
    </cfRule>
  </conditionalFormatting>
  <conditionalFormatting sqref="BG132">
    <cfRule type="cellIs" dxfId="7193" priority="3115" stopIfTrue="1" operator="greaterThan">
      <formula>0.021</formula>
    </cfRule>
  </conditionalFormatting>
  <conditionalFormatting sqref="AX132">
    <cfRule type="cellIs" dxfId="7192" priority="3114" stopIfTrue="1" operator="greaterThan">
      <formula>10</formula>
    </cfRule>
  </conditionalFormatting>
  <conditionalFormatting sqref="J132">
    <cfRule type="cellIs" dxfId="7191" priority="3113" stopIfTrue="1" operator="greaterThan">
      <formula>20</formula>
    </cfRule>
  </conditionalFormatting>
  <conditionalFormatting sqref="O132">
    <cfRule type="cellIs" dxfId="7190" priority="3112" stopIfTrue="1" operator="greaterThan">
      <formula>250</formula>
    </cfRule>
  </conditionalFormatting>
  <conditionalFormatting sqref="AG132">
    <cfRule type="cellIs" dxfId="7189" priority="3111" stopIfTrue="1" operator="greaterThan">
      <formula>200</formula>
    </cfRule>
  </conditionalFormatting>
  <conditionalFormatting sqref="AI133:AJ133">
    <cfRule type="cellIs" dxfId="7188" priority="3110" stopIfTrue="1" operator="greaterThan">
      <formula>20</formula>
    </cfRule>
  </conditionalFormatting>
  <conditionalFormatting sqref="BG133">
    <cfRule type="cellIs" dxfId="7187" priority="3109" stopIfTrue="1" operator="greaterThan">
      <formula>0.5</formula>
    </cfRule>
  </conditionalFormatting>
  <conditionalFormatting sqref="AZ133">
    <cfRule type="cellIs" dxfId="7186" priority="3108" stopIfTrue="1" operator="greaterThan">
      <formula>0.3</formula>
    </cfRule>
  </conditionalFormatting>
  <conditionalFormatting sqref="BC133:BD133 BA133">
    <cfRule type="cellIs" dxfId="7185" priority="3107" stopIfTrue="1" operator="greaterThan">
      <formula>0.15</formula>
    </cfRule>
  </conditionalFormatting>
  <conditionalFormatting sqref="BB133">
    <cfRule type="cellIs" dxfId="7184" priority="3106" stopIfTrue="1" operator="greaterThan">
      <formula>0.001</formula>
    </cfRule>
  </conditionalFormatting>
  <conditionalFormatting sqref="BE133">
    <cfRule type="cellIs" dxfId="7183" priority="3105" stopIfTrue="1" operator="greaterThan">
      <formula>200</formula>
    </cfRule>
  </conditionalFormatting>
  <conditionalFormatting sqref="BF133">
    <cfRule type="cellIs" dxfId="7182" priority="3104" stopIfTrue="1" operator="greaterThan">
      <formula>1000</formula>
    </cfRule>
  </conditionalFormatting>
  <conditionalFormatting sqref="K133">
    <cfRule type="cellIs" dxfId="7181" priority="3103" stopIfTrue="1" operator="greaterThan">
      <formula>1500</formula>
    </cfRule>
  </conditionalFormatting>
  <conditionalFormatting sqref="L133">
    <cfRule type="cellIs" dxfId="7180" priority="3102" stopIfTrue="1" operator="notBetween">
      <formula>6.5</formula>
      <formula>8.5</formula>
    </cfRule>
  </conditionalFormatting>
  <conditionalFormatting sqref="AS133 M133">
    <cfRule type="cellIs" dxfId="7179" priority="3101" stopIfTrue="1" operator="greaterThan">
      <formula>1000</formula>
    </cfRule>
  </conditionalFormatting>
  <conditionalFormatting sqref="T133">
    <cfRule type="cellIs" dxfId="7178" priority="3100" stopIfTrue="1" operator="greaterThan">
      <formula>400</formula>
    </cfRule>
  </conditionalFormatting>
  <conditionalFormatting sqref="P133">
    <cfRule type="cellIs" dxfId="7177" priority="3099" stopIfTrue="1" operator="greaterThan">
      <formula>500</formula>
    </cfRule>
  </conditionalFormatting>
  <conditionalFormatting sqref="Q133">
    <cfRule type="cellIs" dxfId="7176" priority="3098" stopIfTrue="1" operator="greaterThan">
      <formula>0.2</formula>
    </cfRule>
  </conditionalFormatting>
  <conditionalFormatting sqref="R133:S133">
    <cfRule type="cellIs" dxfId="7175" priority="3097" stopIfTrue="1" operator="greaterThan">
      <formula>0.1</formula>
    </cfRule>
  </conditionalFormatting>
  <conditionalFormatting sqref="AF133 Z133 U133">
    <cfRule type="cellIs" dxfId="7174" priority="3096" stopIfTrue="1" operator="greaterThan">
      <formula>0.05</formula>
    </cfRule>
  </conditionalFormatting>
  <conditionalFormatting sqref="V133">
    <cfRule type="cellIs" dxfId="7173" priority="3095" stopIfTrue="1" operator="greaterThan">
      <formula>0.005</formula>
    </cfRule>
  </conditionalFormatting>
  <conditionalFormatting sqref="W133">
    <cfRule type="cellIs" dxfId="7172" priority="3094" stopIfTrue="1" operator="greaterThan">
      <formula>30</formula>
    </cfRule>
  </conditionalFormatting>
  <conditionalFormatting sqref="AL133 X133">
    <cfRule type="cellIs" dxfId="7171" priority="3093" stopIfTrue="1" operator="greaterThan">
      <formula>5</formula>
    </cfRule>
  </conditionalFormatting>
  <conditionalFormatting sqref="Y133">
    <cfRule type="cellIs" dxfId="7170" priority="3092" stopIfTrue="1" operator="greaterThan">
      <formula>2</formula>
    </cfRule>
  </conditionalFormatting>
  <conditionalFormatting sqref="AA133">
    <cfRule type="cellIs" dxfId="7169" priority="3091" stopIfTrue="1" operator="greaterThan">
      <formula>3</formula>
    </cfRule>
  </conditionalFormatting>
  <conditionalFormatting sqref="AB133">
    <cfRule type="cellIs" dxfId="7168" priority="3090" stopIfTrue="1" operator="greaterThan">
      <formula>0.15</formula>
    </cfRule>
  </conditionalFormatting>
  <conditionalFormatting sqref="AC133">
    <cfRule type="cellIs" dxfId="7167" priority="3088" stopIfTrue="1" operator="greaterThan">
      <formula>0.001</formula>
    </cfRule>
    <cfRule type="cellIs" dxfId="7166" priority="3089" stopIfTrue="1" operator="greaterThan">
      <formula>0.001</formula>
    </cfRule>
  </conditionalFormatting>
  <conditionalFormatting sqref="AD133">
    <cfRule type="cellIs" dxfId="7165" priority="3087" stopIfTrue="1" operator="greaterThan">
      <formula>0.01</formula>
    </cfRule>
  </conditionalFormatting>
  <conditionalFormatting sqref="AE133">
    <cfRule type="cellIs" dxfId="7164" priority="3086" stopIfTrue="1" operator="greaterThan">
      <formula>100</formula>
    </cfRule>
  </conditionalFormatting>
  <conditionalFormatting sqref="AZ133">
    <cfRule type="cellIs" dxfId="7163" priority="3085" stopIfTrue="1" operator="greaterThan">
      <formula>1</formula>
    </cfRule>
  </conditionalFormatting>
  <conditionalFormatting sqref="BA133">
    <cfRule type="cellIs" dxfId="7162" priority="3084" stopIfTrue="1" operator="greaterThan">
      <formula>0.5</formula>
    </cfRule>
  </conditionalFormatting>
  <conditionalFormatting sqref="BG133">
    <cfRule type="cellIs" dxfId="7161" priority="3083" stopIfTrue="1" operator="greaterThan">
      <formula>0.021</formula>
    </cfRule>
  </conditionalFormatting>
  <conditionalFormatting sqref="AX133">
    <cfRule type="cellIs" dxfId="7160" priority="3082" stopIfTrue="1" operator="greaterThan">
      <formula>10</formula>
    </cfRule>
  </conditionalFormatting>
  <conditionalFormatting sqref="J133">
    <cfRule type="cellIs" dxfId="7159" priority="3081" stopIfTrue="1" operator="greaterThan">
      <formula>20</formula>
    </cfRule>
  </conditionalFormatting>
  <conditionalFormatting sqref="O133">
    <cfRule type="cellIs" dxfId="7158" priority="3080" stopIfTrue="1" operator="greaterThan">
      <formula>250</formula>
    </cfRule>
  </conditionalFormatting>
  <conditionalFormatting sqref="AG133">
    <cfRule type="cellIs" dxfId="7157" priority="3079" stopIfTrue="1" operator="greaterThan">
      <formula>200</formula>
    </cfRule>
  </conditionalFormatting>
  <conditionalFormatting sqref="AI134:AJ134">
    <cfRule type="cellIs" dxfId="7156" priority="3078" stopIfTrue="1" operator="greaterThan">
      <formula>20</formula>
    </cfRule>
  </conditionalFormatting>
  <conditionalFormatting sqref="BG134">
    <cfRule type="cellIs" dxfId="7155" priority="3077" stopIfTrue="1" operator="greaterThan">
      <formula>0.5</formula>
    </cfRule>
  </conditionalFormatting>
  <conditionalFormatting sqref="AZ134">
    <cfRule type="cellIs" dxfId="7154" priority="3076" stopIfTrue="1" operator="greaterThan">
      <formula>0.3</formula>
    </cfRule>
  </conditionalFormatting>
  <conditionalFormatting sqref="BC134:BD134 BA134">
    <cfRule type="cellIs" dxfId="7153" priority="3075" stopIfTrue="1" operator="greaterThan">
      <formula>0.15</formula>
    </cfRule>
  </conditionalFormatting>
  <conditionalFormatting sqref="BB134">
    <cfRule type="cellIs" dxfId="7152" priority="3074" stopIfTrue="1" operator="greaterThan">
      <formula>0.001</formula>
    </cfRule>
  </conditionalFormatting>
  <conditionalFormatting sqref="BE134">
    <cfRule type="cellIs" dxfId="7151" priority="3073" stopIfTrue="1" operator="greaterThan">
      <formula>200</formula>
    </cfRule>
  </conditionalFormatting>
  <conditionalFormatting sqref="BF134">
    <cfRule type="cellIs" dxfId="7150" priority="3072" stopIfTrue="1" operator="greaterThan">
      <formula>1000</formula>
    </cfRule>
  </conditionalFormatting>
  <conditionalFormatting sqref="K134">
    <cfRule type="cellIs" dxfId="7149" priority="3071" stopIfTrue="1" operator="greaterThan">
      <formula>1500</formula>
    </cfRule>
  </conditionalFormatting>
  <conditionalFormatting sqref="L134">
    <cfRule type="cellIs" dxfId="7148" priority="3070" stopIfTrue="1" operator="notBetween">
      <formula>6.5</formula>
      <formula>8.5</formula>
    </cfRule>
  </conditionalFormatting>
  <conditionalFormatting sqref="AS134 M134">
    <cfRule type="cellIs" dxfId="7147" priority="3069" stopIfTrue="1" operator="greaterThan">
      <formula>1000</formula>
    </cfRule>
  </conditionalFormatting>
  <conditionalFormatting sqref="T134">
    <cfRule type="cellIs" dxfId="7146" priority="3068" stopIfTrue="1" operator="greaterThan">
      <formula>400</formula>
    </cfRule>
  </conditionalFormatting>
  <conditionalFormatting sqref="P134">
    <cfRule type="cellIs" dxfId="7145" priority="3067" stopIfTrue="1" operator="greaterThan">
      <formula>500</formula>
    </cfRule>
  </conditionalFormatting>
  <conditionalFormatting sqref="Q134">
    <cfRule type="cellIs" dxfId="7144" priority="3066" stopIfTrue="1" operator="greaterThan">
      <formula>0.2</formula>
    </cfRule>
  </conditionalFormatting>
  <conditionalFormatting sqref="R134:S134">
    <cfRule type="cellIs" dxfId="7143" priority="3065" stopIfTrue="1" operator="greaterThan">
      <formula>0.1</formula>
    </cfRule>
  </conditionalFormatting>
  <conditionalFormatting sqref="AF134 Z134 U134">
    <cfRule type="cellIs" dxfId="7142" priority="3064" stopIfTrue="1" operator="greaterThan">
      <formula>0.05</formula>
    </cfRule>
  </conditionalFormatting>
  <conditionalFormatting sqref="V134">
    <cfRule type="cellIs" dxfId="7141" priority="3063" stopIfTrue="1" operator="greaterThan">
      <formula>0.005</formula>
    </cfRule>
  </conditionalFormatting>
  <conditionalFormatting sqref="W134">
    <cfRule type="cellIs" dxfId="7140" priority="3062" stopIfTrue="1" operator="greaterThan">
      <formula>30</formula>
    </cfRule>
  </conditionalFormatting>
  <conditionalFormatting sqref="AL134 X134">
    <cfRule type="cellIs" dxfId="7139" priority="3061" stopIfTrue="1" operator="greaterThan">
      <formula>5</formula>
    </cfRule>
  </conditionalFormatting>
  <conditionalFormatting sqref="Y134">
    <cfRule type="cellIs" dxfId="7138" priority="3060" stopIfTrue="1" operator="greaterThan">
      <formula>2</formula>
    </cfRule>
  </conditionalFormatting>
  <conditionalFormatting sqref="AA134">
    <cfRule type="cellIs" dxfId="7137" priority="3059" stopIfTrue="1" operator="greaterThan">
      <formula>3</formula>
    </cfRule>
  </conditionalFormatting>
  <conditionalFormatting sqref="AB134">
    <cfRule type="cellIs" dxfId="7136" priority="3058" stopIfTrue="1" operator="greaterThan">
      <formula>0.15</formula>
    </cfRule>
  </conditionalFormatting>
  <conditionalFormatting sqref="AC134">
    <cfRule type="cellIs" dxfId="7135" priority="3056" stopIfTrue="1" operator="greaterThan">
      <formula>0.001</formula>
    </cfRule>
    <cfRule type="cellIs" dxfId="7134" priority="3057" stopIfTrue="1" operator="greaterThan">
      <formula>0.001</formula>
    </cfRule>
  </conditionalFormatting>
  <conditionalFormatting sqref="AD134">
    <cfRule type="cellIs" dxfId="7133" priority="3055" stopIfTrue="1" operator="greaterThan">
      <formula>0.01</formula>
    </cfRule>
  </conditionalFormatting>
  <conditionalFormatting sqref="AE134">
    <cfRule type="cellIs" dxfId="7132" priority="3054" stopIfTrue="1" operator="greaterThan">
      <formula>100</formula>
    </cfRule>
  </conditionalFormatting>
  <conditionalFormatting sqref="AZ134">
    <cfRule type="cellIs" dxfId="7131" priority="3053" stopIfTrue="1" operator="greaterThan">
      <formula>1</formula>
    </cfRule>
  </conditionalFormatting>
  <conditionalFormatting sqref="BA134">
    <cfRule type="cellIs" dxfId="7130" priority="3052" stopIfTrue="1" operator="greaterThan">
      <formula>0.5</formula>
    </cfRule>
  </conditionalFormatting>
  <conditionalFormatting sqref="BG134">
    <cfRule type="cellIs" dxfId="7129" priority="3051" stopIfTrue="1" operator="greaterThan">
      <formula>0.021</formula>
    </cfRule>
  </conditionalFormatting>
  <conditionalFormatting sqref="AX134">
    <cfRule type="cellIs" dxfId="7128" priority="3050" stopIfTrue="1" operator="greaterThan">
      <formula>10</formula>
    </cfRule>
  </conditionalFormatting>
  <conditionalFormatting sqref="J134">
    <cfRule type="cellIs" dxfId="7127" priority="3049" stopIfTrue="1" operator="greaterThan">
      <formula>20</formula>
    </cfRule>
  </conditionalFormatting>
  <conditionalFormatting sqref="O134">
    <cfRule type="cellIs" dxfId="7126" priority="3048" stopIfTrue="1" operator="greaterThan">
      <formula>250</formula>
    </cfRule>
  </conditionalFormatting>
  <conditionalFormatting sqref="AG134">
    <cfRule type="cellIs" dxfId="7125" priority="3047" stopIfTrue="1" operator="greaterThan">
      <formula>200</formula>
    </cfRule>
  </conditionalFormatting>
  <conditionalFormatting sqref="AI135:AJ135">
    <cfRule type="cellIs" dxfId="7124" priority="3046" stopIfTrue="1" operator="greaterThan">
      <formula>20</formula>
    </cfRule>
  </conditionalFormatting>
  <conditionalFormatting sqref="BG135">
    <cfRule type="cellIs" dxfId="7123" priority="3045" stopIfTrue="1" operator="greaterThan">
      <formula>0.5</formula>
    </cfRule>
  </conditionalFormatting>
  <conditionalFormatting sqref="AZ135">
    <cfRule type="cellIs" dxfId="7122" priority="3044" stopIfTrue="1" operator="greaterThan">
      <formula>0.3</formula>
    </cfRule>
  </conditionalFormatting>
  <conditionalFormatting sqref="BC135:BD135 BA135">
    <cfRule type="cellIs" dxfId="7121" priority="3043" stopIfTrue="1" operator="greaterThan">
      <formula>0.15</formula>
    </cfRule>
  </conditionalFormatting>
  <conditionalFormatting sqref="BB135">
    <cfRule type="cellIs" dxfId="7120" priority="3042" stopIfTrue="1" operator="greaterThan">
      <formula>0.001</formula>
    </cfRule>
  </conditionalFormatting>
  <conditionalFormatting sqref="BE135">
    <cfRule type="cellIs" dxfId="7119" priority="3041" stopIfTrue="1" operator="greaterThan">
      <formula>200</formula>
    </cfRule>
  </conditionalFormatting>
  <conditionalFormatting sqref="BF135">
    <cfRule type="cellIs" dxfId="7118" priority="3040" stopIfTrue="1" operator="greaterThan">
      <formula>1000</formula>
    </cfRule>
  </conditionalFormatting>
  <conditionalFormatting sqref="K135">
    <cfRule type="cellIs" dxfId="7117" priority="3039" stopIfTrue="1" operator="greaterThan">
      <formula>1500</formula>
    </cfRule>
  </conditionalFormatting>
  <conditionalFormatting sqref="L135">
    <cfRule type="cellIs" dxfId="7116" priority="3038" stopIfTrue="1" operator="notBetween">
      <formula>6.5</formula>
      <formula>8.5</formula>
    </cfRule>
  </conditionalFormatting>
  <conditionalFormatting sqref="AS135 M135">
    <cfRule type="cellIs" dxfId="7115" priority="3037" stopIfTrue="1" operator="greaterThan">
      <formula>1000</formula>
    </cfRule>
  </conditionalFormatting>
  <conditionalFormatting sqref="T135">
    <cfRule type="cellIs" dxfId="7114" priority="3036" stopIfTrue="1" operator="greaterThan">
      <formula>400</formula>
    </cfRule>
  </conditionalFormatting>
  <conditionalFormatting sqref="P135">
    <cfRule type="cellIs" dxfId="7113" priority="3035" stopIfTrue="1" operator="greaterThan">
      <formula>500</formula>
    </cfRule>
  </conditionalFormatting>
  <conditionalFormatting sqref="Q135">
    <cfRule type="cellIs" dxfId="7112" priority="3034" stopIfTrue="1" operator="greaterThan">
      <formula>0.2</formula>
    </cfRule>
  </conditionalFormatting>
  <conditionalFormatting sqref="R135:S135">
    <cfRule type="cellIs" dxfId="7111" priority="3033" stopIfTrue="1" operator="greaterThan">
      <formula>0.1</formula>
    </cfRule>
  </conditionalFormatting>
  <conditionalFormatting sqref="AF135 Z135 U135">
    <cfRule type="cellIs" dxfId="7110" priority="3032" stopIfTrue="1" operator="greaterThan">
      <formula>0.05</formula>
    </cfRule>
  </conditionalFormatting>
  <conditionalFormatting sqref="V135">
    <cfRule type="cellIs" dxfId="7109" priority="3031" stopIfTrue="1" operator="greaterThan">
      <formula>0.005</formula>
    </cfRule>
  </conditionalFormatting>
  <conditionalFormatting sqref="W135">
    <cfRule type="cellIs" dxfId="7108" priority="3030" stopIfTrue="1" operator="greaterThan">
      <formula>30</formula>
    </cfRule>
  </conditionalFormatting>
  <conditionalFormatting sqref="AL135 X135">
    <cfRule type="cellIs" dxfId="7107" priority="3029" stopIfTrue="1" operator="greaterThan">
      <formula>5</formula>
    </cfRule>
  </conditionalFormatting>
  <conditionalFormatting sqref="Y135">
    <cfRule type="cellIs" dxfId="7106" priority="3028" stopIfTrue="1" operator="greaterThan">
      <formula>2</formula>
    </cfRule>
  </conditionalFormatting>
  <conditionalFormatting sqref="AA135">
    <cfRule type="cellIs" dxfId="7105" priority="3027" stopIfTrue="1" operator="greaterThan">
      <formula>3</formula>
    </cfRule>
  </conditionalFormatting>
  <conditionalFormatting sqref="AB135">
    <cfRule type="cellIs" dxfId="7104" priority="3026" stopIfTrue="1" operator="greaterThan">
      <formula>0.15</formula>
    </cfRule>
  </conditionalFormatting>
  <conditionalFormatting sqref="AC135">
    <cfRule type="cellIs" dxfId="7103" priority="3024" stopIfTrue="1" operator="greaterThan">
      <formula>0.001</formula>
    </cfRule>
    <cfRule type="cellIs" dxfId="7102" priority="3025" stopIfTrue="1" operator="greaterThan">
      <formula>0.001</formula>
    </cfRule>
  </conditionalFormatting>
  <conditionalFormatting sqref="AD135">
    <cfRule type="cellIs" dxfId="7101" priority="3023" stopIfTrue="1" operator="greaterThan">
      <formula>0.01</formula>
    </cfRule>
  </conditionalFormatting>
  <conditionalFormatting sqref="AE135">
    <cfRule type="cellIs" dxfId="7100" priority="3022" stopIfTrue="1" operator="greaterThan">
      <formula>100</formula>
    </cfRule>
  </conditionalFormatting>
  <conditionalFormatting sqref="AZ135">
    <cfRule type="cellIs" dxfId="7099" priority="3021" stopIfTrue="1" operator="greaterThan">
      <formula>1</formula>
    </cfRule>
  </conditionalFormatting>
  <conditionalFormatting sqref="BA135">
    <cfRule type="cellIs" dxfId="7098" priority="3020" stopIfTrue="1" operator="greaterThan">
      <formula>0.5</formula>
    </cfRule>
  </conditionalFormatting>
  <conditionalFormatting sqref="BG135">
    <cfRule type="cellIs" dxfId="7097" priority="3019" stopIfTrue="1" operator="greaterThan">
      <formula>0.021</formula>
    </cfRule>
  </conditionalFormatting>
  <conditionalFormatting sqref="AX135">
    <cfRule type="cellIs" dxfId="7096" priority="3018" stopIfTrue="1" operator="greaterThan">
      <formula>10</formula>
    </cfRule>
  </conditionalFormatting>
  <conditionalFormatting sqref="J135">
    <cfRule type="cellIs" dxfId="7095" priority="3017" stopIfTrue="1" operator="greaterThan">
      <formula>20</formula>
    </cfRule>
  </conditionalFormatting>
  <conditionalFormatting sqref="O135">
    <cfRule type="cellIs" dxfId="7094" priority="3016" stopIfTrue="1" operator="greaterThan">
      <formula>250</formula>
    </cfRule>
  </conditionalFormatting>
  <conditionalFormatting sqref="AG135">
    <cfRule type="cellIs" dxfId="7093" priority="3015" stopIfTrue="1" operator="greaterThan">
      <formula>200</formula>
    </cfRule>
  </conditionalFormatting>
  <conditionalFormatting sqref="AI136:AJ136">
    <cfRule type="cellIs" dxfId="7092" priority="3014" stopIfTrue="1" operator="greaterThan">
      <formula>20</formula>
    </cfRule>
  </conditionalFormatting>
  <conditionalFormatting sqref="BG136">
    <cfRule type="cellIs" dxfId="7091" priority="3013" stopIfTrue="1" operator="greaterThan">
      <formula>0.5</formula>
    </cfRule>
  </conditionalFormatting>
  <conditionalFormatting sqref="AZ136">
    <cfRule type="cellIs" dxfId="7090" priority="3012" stopIfTrue="1" operator="greaterThan">
      <formula>0.3</formula>
    </cfRule>
  </conditionalFormatting>
  <conditionalFormatting sqref="BC136:BD136 BA136">
    <cfRule type="cellIs" dxfId="7089" priority="3011" stopIfTrue="1" operator="greaterThan">
      <formula>0.15</formula>
    </cfRule>
  </conditionalFormatting>
  <conditionalFormatting sqref="BB136">
    <cfRule type="cellIs" dxfId="7088" priority="3010" stopIfTrue="1" operator="greaterThan">
      <formula>0.001</formula>
    </cfRule>
  </conditionalFormatting>
  <conditionalFormatting sqref="BE136">
    <cfRule type="cellIs" dxfId="7087" priority="3009" stopIfTrue="1" operator="greaterThan">
      <formula>200</formula>
    </cfRule>
  </conditionalFormatting>
  <conditionalFormatting sqref="BF136">
    <cfRule type="cellIs" dxfId="7086" priority="3008" stopIfTrue="1" operator="greaterThan">
      <formula>1000</formula>
    </cfRule>
  </conditionalFormatting>
  <conditionalFormatting sqref="K136">
    <cfRule type="cellIs" dxfId="7085" priority="3007" stopIfTrue="1" operator="greaterThan">
      <formula>1500</formula>
    </cfRule>
  </conditionalFormatting>
  <conditionalFormatting sqref="L136">
    <cfRule type="cellIs" dxfId="7084" priority="3006" stopIfTrue="1" operator="notBetween">
      <formula>6.5</formula>
      <formula>8.5</formula>
    </cfRule>
  </conditionalFormatting>
  <conditionalFormatting sqref="AS136 M136">
    <cfRule type="cellIs" dxfId="7083" priority="3005" stopIfTrue="1" operator="greaterThan">
      <formula>1000</formula>
    </cfRule>
  </conditionalFormatting>
  <conditionalFormatting sqref="T136">
    <cfRule type="cellIs" dxfId="7082" priority="3004" stopIfTrue="1" operator="greaterThan">
      <formula>400</formula>
    </cfRule>
  </conditionalFormatting>
  <conditionalFormatting sqref="P136">
    <cfRule type="cellIs" dxfId="7081" priority="3003" stopIfTrue="1" operator="greaterThan">
      <formula>500</formula>
    </cfRule>
  </conditionalFormatting>
  <conditionalFormatting sqref="Q136">
    <cfRule type="cellIs" dxfId="7080" priority="3002" stopIfTrue="1" operator="greaterThan">
      <formula>0.2</formula>
    </cfRule>
  </conditionalFormatting>
  <conditionalFormatting sqref="R136:S136">
    <cfRule type="cellIs" dxfId="7079" priority="3001" stopIfTrue="1" operator="greaterThan">
      <formula>0.1</formula>
    </cfRule>
  </conditionalFormatting>
  <conditionalFormatting sqref="AF136 Z136 U136">
    <cfRule type="cellIs" dxfId="7078" priority="3000" stopIfTrue="1" operator="greaterThan">
      <formula>0.05</formula>
    </cfRule>
  </conditionalFormatting>
  <conditionalFormatting sqref="V136">
    <cfRule type="cellIs" dxfId="7077" priority="2999" stopIfTrue="1" operator="greaterThan">
      <formula>0.005</formula>
    </cfRule>
  </conditionalFormatting>
  <conditionalFormatting sqref="W136">
    <cfRule type="cellIs" dxfId="7076" priority="2998" stopIfTrue="1" operator="greaterThan">
      <formula>30</formula>
    </cfRule>
  </conditionalFormatting>
  <conditionalFormatting sqref="AL136 X136">
    <cfRule type="cellIs" dxfId="7075" priority="2997" stopIfTrue="1" operator="greaterThan">
      <formula>5</formula>
    </cfRule>
  </conditionalFormatting>
  <conditionalFormatting sqref="Y136">
    <cfRule type="cellIs" dxfId="7074" priority="2996" stopIfTrue="1" operator="greaterThan">
      <formula>2</formula>
    </cfRule>
  </conditionalFormatting>
  <conditionalFormatting sqref="AA136">
    <cfRule type="cellIs" dxfId="7073" priority="2995" stopIfTrue="1" operator="greaterThan">
      <formula>3</formula>
    </cfRule>
  </conditionalFormatting>
  <conditionalFormatting sqref="AB136">
    <cfRule type="cellIs" dxfId="7072" priority="2994" stopIfTrue="1" operator="greaterThan">
      <formula>0.15</formula>
    </cfRule>
  </conditionalFormatting>
  <conditionalFormatting sqref="AC136">
    <cfRule type="cellIs" dxfId="7071" priority="2992" stopIfTrue="1" operator="greaterThan">
      <formula>0.001</formula>
    </cfRule>
    <cfRule type="cellIs" dxfId="7070" priority="2993" stopIfTrue="1" operator="greaterThan">
      <formula>0.001</formula>
    </cfRule>
  </conditionalFormatting>
  <conditionalFormatting sqref="AD136">
    <cfRule type="cellIs" dxfId="7069" priority="2991" stopIfTrue="1" operator="greaterThan">
      <formula>0.01</formula>
    </cfRule>
  </conditionalFormatting>
  <conditionalFormatting sqref="AE136">
    <cfRule type="cellIs" dxfId="7068" priority="2990" stopIfTrue="1" operator="greaterThan">
      <formula>100</formula>
    </cfRule>
  </conditionalFormatting>
  <conditionalFormatting sqref="AZ136">
    <cfRule type="cellIs" dxfId="7067" priority="2989" stopIfTrue="1" operator="greaterThan">
      <formula>1</formula>
    </cfRule>
  </conditionalFormatting>
  <conditionalFormatting sqref="BA136">
    <cfRule type="cellIs" dxfId="7066" priority="2988" stopIfTrue="1" operator="greaterThan">
      <formula>0.5</formula>
    </cfRule>
  </conditionalFormatting>
  <conditionalFormatting sqref="BG136">
    <cfRule type="cellIs" dxfId="7065" priority="2987" stopIfTrue="1" operator="greaterThan">
      <formula>0.021</formula>
    </cfRule>
  </conditionalFormatting>
  <conditionalFormatting sqref="AX136">
    <cfRule type="cellIs" dxfId="7064" priority="2986" stopIfTrue="1" operator="greaterThan">
      <formula>10</formula>
    </cfRule>
  </conditionalFormatting>
  <conditionalFormatting sqref="J136">
    <cfRule type="cellIs" dxfId="7063" priority="2985" stopIfTrue="1" operator="greaterThan">
      <formula>20</formula>
    </cfRule>
  </conditionalFormatting>
  <conditionalFormatting sqref="O136">
    <cfRule type="cellIs" dxfId="7062" priority="2984" stopIfTrue="1" operator="greaterThan">
      <formula>250</formula>
    </cfRule>
  </conditionalFormatting>
  <conditionalFormatting sqref="AG136">
    <cfRule type="cellIs" dxfId="7061" priority="2983" stopIfTrue="1" operator="greaterThan">
      <formula>200</formula>
    </cfRule>
  </conditionalFormatting>
  <conditionalFormatting sqref="AI137:AJ137">
    <cfRule type="cellIs" dxfId="7060" priority="2982" stopIfTrue="1" operator="greaterThan">
      <formula>20</formula>
    </cfRule>
  </conditionalFormatting>
  <conditionalFormatting sqref="BG137">
    <cfRule type="cellIs" dxfId="7059" priority="2981" stopIfTrue="1" operator="greaterThan">
      <formula>0.5</formula>
    </cfRule>
  </conditionalFormatting>
  <conditionalFormatting sqref="AZ137">
    <cfRule type="cellIs" dxfId="7058" priority="2980" stopIfTrue="1" operator="greaterThan">
      <formula>0.3</formula>
    </cfRule>
  </conditionalFormatting>
  <conditionalFormatting sqref="BC137:BD137 BA137">
    <cfRule type="cellIs" dxfId="7057" priority="2979" stopIfTrue="1" operator="greaterThan">
      <formula>0.15</formula>
    </cfRule>
  </conditionalFormatting>
  <conditionalFormatting sqref="BB137">
    <cfRule type="cellIs" dxfId="7056" priority="2978" stopIfTrue="1" operator="greaterThan">
      <formula>0.001</formula>
    </cfRule>
  </conditionalFormatting>
  <conditionalFormatting sqref="BE137">
    <cfRule type="cellIs" dxfId="7055" priority="2977" stopIfTrue="1" operator="greaterThan">
      <formula>200</formula>
    </cfRule>
  </conditionalFormatting>
  <conditionalFormatting sqref="BF137">
    <cfRule type="cellIs" dxfId="7054" priority="2976" stopIfTrue="1" operator="greaterThan">
      <formula>1000</formula>
    </cfRule>
  </conditionalFormatting>
  <conditionalFormatting sqref="K137">
    <cfRule type="cellIs" dxfId="7053" priority="2975" stopIfTrue="1" operator="greaterThan">
      <formula>1500</formula>
    </cfRule>
  </conditionalFormatting>
  <conditionalFormatting sqref="L137">
    <cfRule type="cellIs" dxfId="7052" priority="2974" stopIfTrue="1" operator="notBetween">
      <formula>6.5</formula>
      <formula>8.5</formula>
    </cfRule>
  </conditionalFormatting>
  <conditionalFormatting sqref="AS137 M137">
    <cfRule type="cellIs" dxfId="7051" priority="2973" stopIfTrue="1" operator="greaterThan">
      <formula>1000</formula>
    </cfRule>
  </conditionalFormatting>
  <conditionalFormatting sqref="T137">
    <cfRule type="cellIs" dxfId="7050" priority="2972" stopIfTrue="1" operator="greaterThan">
      <formula>400</formula>
    </cfRule>
  </conditionalFormatting>
  <conditionalFormatting sqref="P137">
    <cfRule type="cellIs" dxfId="7049" priority="2971" stopIfTrue="1" operator="greaterThan">
      <formula>500</formula>
    </cfRule>
  </conditionalFormatting>
  <conditionalFormatting sqref="Q137">
    <cfRule type="cellIs" dxfId="7048" priority="2970" stopIfTrue="1" operator="greaterThan">
      <formula>0.2</formula>
    </cfRule>
  </conditionalFormatting>
  <conditionalFormatting sqref="R137:S137">
    <cfRule type="cellIs" dxfId="7047" priority="2969" stopIfTrue="1" operator="greaterThan">
      <formula>0.1</formula>
    </cfRule>
  </conditionalFormatting>
  <conditionalFormatting sqref="AF137 Z137 U137">
    <cfRule type="cellIs" dxfId="7046" priority="2968" stopIfTrue="1" operator="greaterThan">
      <formula>0.05</formula>
    </cfRule>
  </conditionalFormatting>
  <conditionalFormatting sqref="V137">
    <cfRule type="cellIs" dxfId="7045" priority="2967" stopIfTrue="1" operator="greaterThan">
      <formula>0.005</formula>
    </cfRule>
  </conditionalFormatting>
  <conditionalFormatting sqref="W137">
    <cfRule type="cellIs" dxfId="7044" priority="2966" stopIfTrue="1" operator="greaterThan">
      <formula>30</formula>
    </cfRule>
  </conditionalFormatting>
  <conditionalFormatting sqref="AL137 X137">
    <cfRule type="cellIs" dxfId="7043" priority="2965" stopIfTrue="1" operator="greaterThan">
      <formula>5</formula>
    </cfRule>
  </conditionalFormatting>
  <conditionalFormatting sqref="Y137">
    <cfRule type="cellIs" dxfId="7042" priority="2964" stopIfTrue="1" operator="greaterThan">
      <formula>2</formula>
    </cfRule>
  </conditionalFormatting>
  <conditionalFormatting sqref="AA137">
    <cfRule type="cellIs" dxfId="7041" priority="2963" stopIfTrue="1" operator="greaterThan">
      <formula>3</formula>
    </cfRule>
  </conditionalFormatting>
  <conditionalFormatting sqref="AB137">
    <cfRule type="cellIs" dxfId="7040" priority="2962" stopIfTrue="1" operator="greaterThan">
      <formula>0.15</formula>
    </cfRule>
  </conditionalFormatting>
  <conditionalFormatting sqref="AC137">
    <cfRule type="cellIs" dxfId="7039" priority="2960" stopIfTrue="1" operator="greaterThan">
      <formula>0.001</formula>
    </cfRule>
    <cfRule type="cellIs" dxfId="7038" priority="2961" stopIfTrue="1" operator="greaterThan">
      <formula>0.001</formula>
    </cfRule>
  </conditionalFormatting>
  <conditionalFormatting sqref="AD137">
    <cfRule type="cellIs" dxfId="7037" priority="2959" stopIfTrue="1" operator="greaterThan">
      <formula>0.01</formula>
    </cfRule>
  </conditionalFormatting>
  <conditionalFormatting sqref="AE137">
    <cfRule type="cellIs" dxfId="7036" priority="2958" stopIfTrue="1" operator="greaterThan">
      <formula>100</formula>
    </cfRule>
  </conditionalFormatting>
  <conditionalFormatting sqref="AZ137">
    <cfRule type="cellIs" dxfId="7035" priority="2957" stopIfTrue="1" operator="greaterThan">
      <formula>1</formula>
    </cfRule>
  </conditionalFormatting>
  <conditionalFormatting sqref="BA137">
    <cfRule type="cellIs" dxfId="7034" priority="2956" stopIfTrue="1" operator="greaterThan">
      <formula>0.5</formula>
    </cfRule>
  </conditionalFormatting>
  <conditionalFormatting sqref="BG137">
    <cfRule type="cellIs" dxfId="7033" priority="2955" stopIfTrue="1" operator="greaterThan">
      <formula>0.021</formula>
    </cfRule>
  </conditionalFormatting>
  <conditionalFormatting sqref="AX137">
    <cfRule type="cellIs" dxfId="7032" priority="2954" stopIfTrue="1" operator="greaterThan">
      <formula>10</formula>
    </cfRule>
  </conditionalFormatting>
  <conditionalFormatting sqref="J137">
    <cfRule type="cellIs" dxfId="7031" priority="2953" stopIfTrue="1" operator="greaterThan">
      <formula>20</formula>
    </cfRule>
  </conditionalFormatting>
  <conditionalFormatting sqref="O137">
    <cfRule type="cellIs" dxfId="7030" priority="2952" stopIfTrue="1" operator="greaterThan">
      <formula>250</formula>
    </cfRule>
  </conditionalFormatting>
  <conditionalFormatting sqref="AG137">
    <cfRule type="cellIs" dxfId="7029" priority="2951" stopIfTrue="1" operator="greaterThan">
      <formula>200</formula>
    </cfRule>
  </conditionalFormatting>
  <conditionalFormatting sqref="AI138:AJ138">
    <cfRule type="cellIs" dxfId="7028" priority="2950" stopIfTrue="1" operator="greaterThan">
      <formula>20</formula>
    </cfRule>
  </conditionalFormatting>
  <conditionalFormatting sqref="BG138">
    <cfRule type="cellIs" dxfId="7027" priority="2949" stopIfTrue="1" operator="greaterThan">
      <formula>0.5</formula>
    </cfRule>
  </conditionalFormatting>
  <conditionalFormatting sqref="AZ138">
    <cfRule type="cellIs" dxfId="7026" priority="2948" stopIfTrue="1" operator="greaterThan">
      <formula>0.3</formula>
    </cfRule>
  </conditionalFormatting>
  <conditionalFormatting sqref="BC138:BD138 BA138">
    <cfRule type="cellIs" dxfId="7025" priority="2947" stopIfTrue="1" operator="greaterThan">
      <formula>0.15</formula>
    </cfRule>
  </conditionalFormatting>
  <conditionalFormatting sqref="BB138">
    <cfRule type="cellIs" dxfId="7024" priority="2946" stopIfTrue="1" operator="greaterThan">
      <formula>0.001</formula>
    </cfRule>
  </conditionalFormatting>
  <conditionalFormatting sqref="BE138">
    <cfRule type="cellIs" dxfId="7023" priority="2945" stopIfTrue="1" operator="greaterThan">
      <formula>200</formula>
    </cfRule>
  </conditionalFormatting>
  <conditionalFormatting sqref="BF138">
    <cfRule type="cellIs" dxfId="7022" priority="2944" stopIfTrue="1" operator="greaterThan">
      <formula>1000</formula>
    </cfRule>
  </conditionalFormatting>
  <conditionalFormatting sqref="K138">
    <cfRule type="cellIs" dxfId="7021" priority="2943" stopIfTrue="1" operator="greaterThan">
      <formula>1500</formula>
    </cfRule>
  </conditionalFormatting>
  <conditionalFormatting sqref="L138">
    <cfRule type="cellIs" dxfId="7020" priority="2942" stopIfTrue="1" operator="notBetween">
      <formula>6.5</formula>
      <formula>8.5</formula>
    </cfRule>
  </conditionalFormatting>
  <conditionalFormatting sqref="AS138 M138">
    <cfRule type="cellIs" dxfId="7019" priority="2941" stopIfTrue="1" operator="greaterThan">
      <formula>1000</formula>
    </cfRule>
  </conditionalFormatting>
  <conditionalFormatting sqref="T138">
    <cfRule type="cellIs" dxfId="7018" priority="2940" stopIfTrue="1" operator="greaterThan">
      <formula>400</formula>
    </cfRule>
  </conditionalFormatting>
  <conditionalFormatting sqref="P138">
    <cfRule type="cellIs" dxfId="7017" priority="2939" stopIfTrue="1" operator="greaterThan">
      <formula>500</formula>
    </cfRule>
  </conditionalFormatting>
  <conditionalFormatting sqref="Q138">
    <cfRule type="cellIs" dxfId="7016" priority="2938" stopIfTrue="1" operator="greaterThan">
      <formula>0.2</formula>
    </cfRule>
  </conditionalFormatting>
  <conditionalFormatting sqref="R138:S138">
    <cfRule type="cellIs" dxfId="7015" priority="2937" stopIfTrue="1" operator="greaterThan">
      <formula>0.1</formula>
    </cfRule>
  </conditionalFormatting>
  <conditionalFormatting sqref="AF138 Z138 U138">
    <cfRule type="cellIs" dxfId="7014" priority="2936" stopIfTrue="1" operator="greaterThan">
      <formula>0.05</formula>
    </cfRule>
  </conditionalFormatting>
  <conditionalFormatting sqref="V138">
    <cfRule type="cellIs" dxfId="7013" priority="2935" stopIfTrue="1" operator="greaterThan">
      <formula>0.005</formula>
    </cfRule>
  </conditionalFormatting>
  <conditionalFormatting sqref="W138">
    <cfRule type="cellIs" dxfId="7012" priority="2934" stopIfTrue="1" operator="greaterThan">
      <formula>30</formula>
    </cfRule>
  </conditionalFormatting>
  <conditionalFormatting sqref="AL138 X138">
    <cfRule type="cellIs" dxfId="7011" priority="2933" stopIfTrue="1" operator="greaterThan">
      <formula>5</formula>
    </cfRule>
  </conditionalFormatting>
  <conditionalFormatting sqref="Y138">
    <cfRule type="cellIs" dxfId="7010" priority="2932" stopIfTrue="1" operator="greaterThan">
      <formula>2</formula>
    </cfRule>
  </conditionalFormatting>
  <conditionalFormatting sqref="AA138">
    <cfRule type="cellIs" dxfId="7009" priority="2931" stopIfTrue="1" operator="greaterThan">
      <formula>3</formula>
    </cfRule>
  </conditionalFormatting>
  <conditionalFormatting sqref="AB138">
    <cfRule type="cellIs" dxfId="7008" priority="2930" stopIfTrue="1" operator="greaterThan">
      <formula>0.15</formula>
    </cfRule>
  </conditionalFormatting>
  <conditionalFormatting sqref="AC138">
    <cfRule type="cellIs" dxfId="7007" priority="2928" stopIfTrue="1" operator="greaterThan">
      <formula>0.001</formula>
    </cfRule>
    <cfRule type="cellIs" dxfId="7006" priority="2929" stopIfTrue="1" operator="greaterThan">
      <formula>0.001</formula>
    </cfRule>
  </conditionalFormatting>
  <conditionalFormatting sqref="AD138">
    <cfRule type="cellIs" dxfId="7005" priority="2927" stopIfTrue="1" operator="greaterThan">
      <formula>0.01</formula>
    </cfRule>
  </conditionalFormatting>
  <conditionalFormatting sqref="AE138">
    <cfRule type="cellIs" dxfId="7004" priority="2926" stopIfTrue="1" operator="greaterThan">
      <formula>100</formula>
    </cfRule>
  </conditionalFormatting>
  <conditionalFormatting sqref="AZ138">
    <cfRule type="cellIs" dxfId="7003" priority="2925" stopIfTrue="1" operator="greaterThan">
      <formula>1</formula>
    </cfRule>
  </conditionalFormatting>
  <conditionalFormatting sqref="BA138">
    <cfRule type="cellIs" dxfId="7002" priority="2924" stopIfTrue="1" operator="greaterThan">
      <formula>0.5</formula>
    </cfRule>
  </conditionalFormatting>
  <conditionalFormatting sqref="BG138">
    <cfRule type="cellIs" dxfId="7001" priority="2923" stopIfTrue="1" operator="greaterThan">
      <formula>0.021</formula>
    </cfRule>
  </conditionalFormatting>
  <conditionalFormatting sqref="AX138">
    <cfRule type="cellIs" dxfId="7000" priority="2922" stopIfTrue="1" operator="greaterThan">
      <formula>10</formula>
    </cfRule>
  </conditionalFormatting>
  <conditionalFormatting sqref="J138">
    <cfRule type="cellIs" dxfId="6999" priority="2921" stopIfTrue="1" operator="greaterThan">
      <formula>20</formula>
    </cfRule>
  </conditionalFormatting>
  <conditionalFormatting sqref="O138">
    <cfRule type="cellIs" dxfId="6998" priority="2920" stopIfTrue="1" operator="greaterThan">
      <formula>250</formula>
    </cfRule>
  </conditionalFormatting>
  <conditionalFormatting sqref="AG138">
    <cfRule type="cellIs" dxfId="6997" priority="2919" stopIfTrue="1" operator="greaterThan">
      <formula>200</formula>
    </cfRule>
  </conditionalFormatting>
  <conditionalFormatting sqref="AI139:AJ139">
    <cfRule type="cellIs" dxfId="6996" priority="2918" stopIfTrue="1" operator="greaterThan">
      <formula>20</formula>
    </cfRule>
  </conditionalFormatting>
  <conditionalFormatting sqref="BG139">
    <cfRule type="cellIs" dxfId="6995" priority="2917" stopIfTrue="1" operator="greaterThan">
      <formula>0.5</formula>
    </cfRule>
  </conditionalFormatting>
  <conditionalFormatting sqref="AZ139">
    <cfRule type="cellIs" dxfId="6994" priority="2916" stopIfTrue="1" operator="greaterThan">
      <formula>0.3</formula>
    </cfRule>
  </conditionalFormatting>
  <conditionalFormatting sqref="BC139:BD139 BA139">
    <cfRule type="cellIs" dxfId="6993" priority="2915" stopIfTrue="1" operator="greaterThan">
      <formula>0.15</formula>
    </cfRule>
  </conditionalFormatting>
  <conditionalFormatting sqref="BB139">
    <cfRule type="cellIs" dxfId="6992" priority="2914" stopIfTrue="1" operator="greaterThan">
      <formula>0.001</formula>
    </cfRule>
  </conditionalFormatting>
  <conditionalFormatting sqref="BE139">
    <cfRule type="cellIs" dxfId="6991" priority="2913" stopIfTrue="1" operator="greaterThan">
      <formula>200</formula>
    </cfRule>
  </conditionalFormatting>
  <conditionalFormatting sqref="BF139">
    <cfRule type="cellIs" dxfId="6990" priority="2912" stopIfTrue="1" operator="greaterThan">
      <formula>1000</formula>
    </cfRule>
  </conditionalFormatting>
  <conditionalFormatting sqref="K139">
    <cfRule type="cellIs" dxfId="6989" priority="2911" stopIfTrue="1" operator="greaterThan">
      <formula>1500</formula>
    </cfRule>
  </conditionalFormatting>
  <conditionalFormatting sqref="L139">
    <cfRule type="cellIs" dxfId="6988" priority="2910" stopIfTrue="1" operator="notBetween">
      <formula>6.5</formula>
      <formula>8.5</formula>
    </cfRule>
  </conditionalFormatting>
  <conditionalFormatting sqref="AS139 M139">
    <cfRule type="cellIs" dxfId="6987" priority="2909" stopIfTrue="1" operator="greaterThan">
      <formula>1000</formula>
    </cfRule>
  </conditionalFormatting>
  <conditionalFormatting sqref="T139">
    <cfRule type="cellIs" dxfId="6986" priority="2908" stopIfTrue="1" operator="greaterThan">
      <formula>400</formula>
    </cfRule>
  </conditionalFormatting>
  <conditionalFormatting sqref="P139">
    <cfRule type="cellIs" dxfId="6985" priority="2907" stopIfTrue="1" operator="greaterThan">
      <formula>500</formula>
    </cfRule>
  </conditionalFormatting>
  <conditionalFormatting sqref="Q139">
    <cfRule type="cellIs" dxfId="6984" priority="2906" stopIfTrue="1" operator="greaterThan">
      <formula>0.2</formula>
    </cfRule>
  </conditionalFormatting>
  <conditionalFormatting sqref="R139:S139">
    <cfRule type="cellIs" dxfId="6983" priority="2905" stopIfTrue="1" operator="greaterThan">
      <formula>0.1</formula>
    </cfRule>
  </conditionalFormatting>
  <conditionalFormatting sqref="AF139 Z139 U139">
    <cfRule type="cellIs" dxfId="6982" priority="2904" stopIfTrue="1" operator="greaterThan">
      <formula>0.05</formula>
    </cfRule>
  </conditionalFormatting>
  <conditionalFormatting sqref="V139">
    <cfRule type="cellIs" dxfId="6981" priority="2903" stopIfTrue="1" operator="greaterThan">
      <formula>0.005</formula>
    </cfRule>
  </conditionalFormatting>
  <conditionalFormatting sqref="W139">
    <cfRule type="cellIs" dxfId="6980" priority="2902" stopIfTrue="1" operator="greaterThan">
      <formula>30</formula>
    </cfRule>
  </conditionalFormatting>
  <conditionalFormatting sqref="AL139 X139">
    <cfRule type="cellIs" dxfId="6979" priority="2901" stopIfTrue="1" operator="greaterThan">
      <formula>5</formula>
    </cfRule>
  </conditionalFormatting>
  <conditionalFormatting sqref="Y139">
    <cfRule type="cellIs" dxfId="6978" priority="2900" stopIfTrue="1" operator="greaterThan">
      <formula>2</formula>
    </cfRule>
  </conditionalFormatting>
  <conditionalFormatting sqref="AA139">
    <cfRule type="cellIs" dxfId="6977" priority="2899" stopIfTrue="1" operator="greaterThan">
      <formula>3</formula>
    </cfRule>
  </conditionalFormatting>
  <conditionalFormatting sqref="AB139">
    <cfRule type="cellIs" dxfId="6976" priority="2898" stopIfTrue="1" operator="greaterThan">
      <formula>0.15</formula>
    </cfRule>
  </conditionalFormatting>
  <conditionalFormatting sqref="AC139">
    <cfRule type="cellIs" dxfId="6975" priority="2896" stopIfTrue="1" operator="greaterThan">
      <formula>0.001</formula>
    </cfRule>
    <cfRule type="cellIs" dxfId="6974" priority="2897" stopIfTrue="1" operator="greaterThan">
      <formula>0.001</formula>
    </cfRule>
  </conditionalFormatting>
  <conditionalFormatting sqref="AD139">
    <cfRule type="cellIs" dxfId="6973" priority="2895" stopIfTrue="1" operator="greaterThan">
      <formula>0.01</formula>
    </cfRule>
  </conditionalFormatting>
  <conditionalFormatting sqref="AE139">
    <cfRule type="cellIs" dxfId="6972" priority="2894" stopIfTrue="1" operator="greaterThan">
      <formula>100</formula>
    </cfRule>
  </conditionalFormatting>
  <conditionalFormatting sqref="AZ139">
    <cfRule type="cellIs" dxfId="6971" priority="2893" stopIfTrue="1" operator="greaterThan">
      <formula>1</formula>
    </cfRule>
  </conditionalFormatting>
  <conditionalFormatting sqref="BA139">
    <cfRule type="cellIs" dxfId="6970" priority="2892" stopIfTrue="1" operator="greaterThan">
      <formula>0.5</formula>
    </cfRule>
  </conditionalFormatting>
  <conditionalFormatting sqref="BG139">
    <cfRule type="cellIs" dxfId="6969" priority="2891" stopIfTrue="1" operator="greaterThan">
      <formula>0.021</formula>
    </cfRule>
  </conditionalFormatting>
  <conditionalFormatting sqref="AX139">
    <cfRule type="cellIs" dxfId="6968" priority="2890" stopIfTrue="1" operator="greaterThan">
      <formula>10</formula>
    </cfRule>
  </conditionalFormatting>
  <conditionalFormatting sqref="J139">
    <cfRule type="cellIs" dxfId="6967" priority="2889" stopIfTrue="1" operator="greaterThan">
      <formula>20</formula>
    </cfRule>
  </conditionalFormatting>
  <conditionalFormatting sqref="O139">
    <cfRule type="cellIs" dxfId="6966" priority="2888" stopIfTrue="1" operator="greaterThan">
      <formula>250</formula>
    </cfRule>
  </conditionalFormatting>
  <conditionalFormatting sqref="AG139">
    <cfRule type="cellIs" dxfId="6965" priority="2887" stopIfTrue="1" operator="greaterThan">
      <formula>200</formula>
    </cfRule>
  </conditionalFormatting>
  <conditionalFormatting sqref="AI140:AJ140">
    <cfRule type="cellIs" dxfId="6964" priority="2886" stopIfTrue="1" operator="greaterThan">
      <formula>20</formula>
    </cfRule>
  </conditionalFormatting>
  <conditionalFormatting sqref="BG140">
    <cfRule type="cellIs" dxfId="6963" priority="2885" stopIfTrue="1" operator="greaterThan">
      <formula>0.5</formula>
    </cfRule>
  </conditionalFormatting>
  <conditionalFormatting sqref="AZ140">
    <cfRule type="cellIs" dxfId="6962" priority="2884" stopIfTrue="1" operator="greaterThan">
      <formula>0.3</formula>
    </cfRule>
  </conditionalFormatting>
  <conditionalFormatting sqref="BC140:BD140 BA140">
    <cfRule type="cellIs" dxfId="6961" priority="2883" stopIfTrue="1" operator="greaterThan">
      <formula>0.15</formula>
    </cfRule>
  </conditionalFormatting>
  <conditionalFormatting sqref="BB140">
    <cfRule type="cellIs" dxfId="6960" priority="2882" stopIfTrue="1" operator="greaterThan">
      <formula>0.001</formula>
    </cfRule>
  </conditionalFormatting>
  <conditionalFormatting sqref="BE140">
    <cfRule type="cellIs" dxfId="6959" priority="2881" stopIfTrue="1" operator="greaterThan">
      <formula>200</formula>
    </cfRule>
  </conditionalFormatting>
  <conditionalFormatting sqref="BF140">
    <cfRule type="cellIs" dxfId="6958" priority="2880" stopIfTrue="1" operator="greaterThan">
      <formula>1000</formula>
    </cfRule>
  </conditionalFormatting>
  <conditionalFormatting sqref="K140">
    <cfRule type="cellIs" dxfId="6957" priority="2879" stopIfTrue="1" operator="greaterThan">
      <formula>1500</formula>
    </cfRule>
  </conditionalFormatting>
  <conditionalFormatting sqref="L140">
    <cfRule type="cellIs" dxfId="6956" priority="2878" stopIfTrue="1" operator="notBetween">
      <formula>6.5</formula>
      <formula>8.5</formula>
    </cfRule>
  </conditionalFormatting>
  <conditionalFormatting sqref="AS140 M140">
    <cfRule type="cellIs" dxfId="6955" priority="2877" stopIfTrue="1" operator="greaterThan">
      <formula>1000</formula>
    </cfRule>
  </conditionalFormatting>
  <conditionalFormatting sqref="T140">
    <cfRule type="cellIs" dxfId="6954" priority="2876" stopIfTrue="1" operator="greaterThan">
      <formula>400</formula>
    </cfRule>
  </conditionalFormatting>
  <conditionalFormatting sqref="P140">
    <cfRule type="cellIs" dxfId="6953" priority="2875" stopIfTrue="1" operator="greaterThan">
      <formula>500</formula>
    </cfRule>
  </conditionalFormatting>
  <conditionalFormatting sqref="Q140">
    <cfRule type="cellIs" dxfId="6952" priority="2874" stopIfTrue="1" operator="greaterThan">
      <formula>0.2</formula>
    </cfRule>
  </conditionalFormatting>
  <conditionalFormatting sqref="R140:S140">
    <cfRule type="cellIs" dxfId="6951" priority="2873" stopIfTrue="1" operator="greaterThan">
      <formula>0.1</formula>
    </cfRule>
  </conditionalFormatting>
  <conditionalFormatting sqref="AF140 Z140 U140">
    <cfRule type="cellIs" dxfId="6950" priority="2872" stopIfTrue="1" operator="greaterThan">
      <formula>0.05</formula>
    </cfRule>
  </conditionalFormatting>
  <conditionalFormatting sqref="V140">
    <cfRule type="cellIs" dxfId="6949" priority="2871" stopIfTrue="1" operator="greaterThan">
      <formula>0.005</formula>
    </cfRule>
  </conditionalFormatting>
  <conditionalFormatting sqref="W140">
    <cfRule type="cellIs" dxfId="6948" priority="2870" stopIfTrue="1" operator="greaterThan">
      <formula>30</formula>
    </cfRule>
  </conditionalFormatting>
  <conditionalFormatting sqref="AL140 X140">
    <cfRule type="cellIs" dxfId="6947" priority="2869" stopIfTrue="1" operator="greaterThan">
      <formula>5</formula>
    </cfRule>
  </conditionalFormatting>
  <conditionalFormatting sqref="Y140">
    <cfRule type="cellIs" dxfId="6946" priority="2868" stopIfTrue="1" operator="greaterThan">
      <formula>2</formula>
    </cfRule>
  </conditionalFormatting>
  <conditionalFormatting sqref="AA140">
    <cfRule type="cellIs" dxfId="6945" priority="2867" stopIfTrue="1" operator="greaterThan">
      <formula>3</formula>
    </cfRule>
  </conditionalFormatting>
  <conditionalFormatting sqref="AB140">
    <cfRule type="cellIs" dxfId="6944" priority="2866" stopIfTrue="1" operator="greaterThan">
      <formula>0.15</formula>
    </cfRule>
  </conditionalFormatting>
  <conditionalFormatting sqref="AC140">
    <cfRule type="cellIs" dxfId="6943" priority="2864" stopIfTrue="1" operator="greaterThan">
      <formula>0.001</formula>
    </cfRule>
    <cfRule type="cellIs" dxfId="6942" priority="2865" stopIfTrue="1" operator="greaterThan">
      <formula>0.001</formula>
    </cfRule>
  </conditionalFormatting>
  <conditionalFormatting sqref="AD140">
    <cfRule type="cellIs" dxfId="6941" priority="2863" stopIfTrue="1" operator="greaterThan">
      <formula>0.01</formula>
    </cfRule>
  </conditionalFormatting>
  <conditionalFormatting sqref="AE140">
    <cfRule type="cellIs" dxfId="6940" priority="2862" stopIfTrue="1" operator="greaterThan">
      <formula>100</formula>
    </cfRule>
  </conditionalFormatting>
  <conditionalFormatting sqref="AZ140">
    <cfRule type="cellIs" dxfId="6939" priority="2861" stopIfTrue="1" operator="greaterThan">
      <formula>1</formula>
    </cfRule>
  </conditionalFormatting>
  <conditionalFormatting sqref="BA140">
    <cfRule type="cellIs" dxfId="6938" priority="2860" stopIfTrue="1" operator="greaterThan">
      <formula>0.5</formula>
    </cfRule>
  </conditionalFormatting>
  <conditionalFormatting sqref="BG140">
    <cfRule type="cellIs" dxfId="6937" priority="2859" stopIfTrue="1" operator="greaterThan">
      <formula>0.021</formula>
    </cfRule>
  </conditionalFormatting>
  <conditionalFormatting sqref="AX140">
    <cfRule type="cellIs" dxfId="6936" priority="2858" stopIfTrue="1" operator="greaterThan">
      <formula>10</formula>
    </cfRule>
  </conditionalFormatting>
  <conditionalFormatting sqref="J140">
    <cfRule type="cellIs" dxfId="6935" priority="2857" stopIfTrue="1" operator="greaterThan">
      <formula>20</formula>
    </cfRule>
  </conditionalFormatting>
  <conditionalFormatting sqref="O140">
    <cfRule type="cellIs" dxfId="6934" priority="2856" stopIfTrue="1" operator="greaterThan">
      <formula>250</formula>
    </cfRule>
  </conditionalFormatting>
  <conditionalFormatting sqref="AG140">
    <cfRule type="cellIs" dxfId="6933" priority="2855" stopIfTrue="1" operator="greaterThan">
      <formula>200</formula>
    </cfRule>
  </conditionalFormatting>
  <conditionalFormatting sqref="AI141:AJ141">
    <cfRule type="cellIs" dxfId="6932" priority="2854" stopIfTrue="1" operator="greaterThan">
      <formula>20</formula>
    </cfRule>
  </conditionalFormatting>
  <conditionalFormatting sqref="BG141">
    <cfRule type="cellIs" dxfId="6931" priority="2853" stopIfTrue="1" operator="greaterThan">
      <formula>0.5</formula>
    </cfRule>
  </conditionalFormatting>
  <conditionalFormatting sqref="AZ141">
    <cfRule type="cellIs" dxfId="6930" priority="2852" stopIfTrue="1" operator="greaterThan">
      <formula>0.3</formula>
    </cfRule>
  </conditionalFormatting>
  <conditionalFormatting sqref="BC141:BD141 BA141">
    <cfRule type="cellIs" dxfId="6929" priority="2851" stopIfTrue="1" operator="greaterThan">
      <formula>0.15</formula>
    </cfRule>
  </conditionalFormatting>
  <conditionalFormatting sqref="BB141">
    <cfRule type="cellIs" dxfId="6928" priority="2850" stopIfTrue="1" operator="greaterThan">
      <formula>0.001</formula>
    </cfRule>
  </conditionalFormatting>
  <conditionalFormatting sqref="BE141">
    <cfRule type="cellIs" dxfId="6927" priority="2849" stopIfTrue="1" operator="greaterThan">
      <formula>200</formula>
    </cfRule>
  </conditionalFormatting>
  <conditionalFormatting sqref="BF141">
    <cfRule type="cellIs" dxfId="6926" priority="2848" stopIfTrue="1" operator="greaterThan">
      <formula>1000</formula>
    </cfRule>
  </conditionalFormatting>
  <conditionalFormatting sqref="K141">
    <cfRule type="cellIs" dxfId="6925" priority="2847" stopIfTrue="1" operator="greaterThan">
      <formula>1500</formula>
    </cfRule>
  </conditionalFormatting>
  <conditionalFormatting sqref="L141">
    <cfRule type="cellIs" dxfId="6924" priority="2846" stopIfTrue="1" operator="notBetween">
      <formula>6.5</formula>
      <formula>8.5</formula>
    </cfRule>
  </conditionalFormatting>
  <conditionalFormatting sqref="AS141 M141">
    <cfRule type="cellIs" dxfId="6923" priority="2845" stopIfTrue="1" operator="greaterThan">
      <formula>1000</formula>
    </cfRule>
  </conditionalFormatting>
  <conditionalFormatting sqref="T141">
    <cfRule type="cellIs" dxfId="6922" priority="2844" stopIfTrue="1" operator="greaterThan">
      <formula>400</formula>
    </cfRule>
  </conditionalFormatting>
  <conditionalFormatting sqref="P141">
    <cfRule type="cellIs" dxfId="6921" priority="2843" stopIfTrue="1" operator="greaterThan">
      <formula>500</formula>
    </cfRule>
  </conditionalFormatting>
  <conditionalFormatting sqref="Q141">
    <cfRule type="cellIs" dxfId="6920" priority="2842" stopIfTrue="1" operator="greaterThan">
      <formula>0.2</formula>
    </cfRule>
  </conditionalFormatting>
  <conditionalFormatting sqref="R141:S141">
    <cfRule type="cellIs" dxfId="6919" priority="2841" stopIfTrue="1" operator="greaterThan">
      <formula>0.1</formula>
    </cfRule>
  </conditionalFormatting>
  <conditionalFormatting sqref="AF141 Z141 U141">
    <cfRule type="cellIs" dxfId="6918" priority="2840" stopIfTrue="1" operator="greaterThan">
      <formula>0.05</formula>
    </cfRule>
  </conditionalFormatting>
  <conditionalFormatting sqref="V141">
    <cfRule type="cellIs" dxfId="6917" priority="2839" stopIfTrue="1" operator="greaterThan">
      <formula>0.005</formula>
    </cfRule>
  </conditionalFormatting>
  <conditionalFormatting sqref="W141">
    <cfRule type="cellIs" dxfId="6916" priority="2838" stopIfTrue="1" operator="greaterThan">
      <formula>30</formula>
    </cfRule>
  </conditionalFormatting>
  <conditionalFormatting sqref="AL141 X141">
    <cfRule type="cellIs" dxfId="6915" priority="2837" stopIfTrue="1" operator="greaterThan">
      <formula>5</formula>
    </cfRule>
  </conditionalFormatting>
  <conditionalFormatting sqref="Y141">
    <cfRule type="cellIs" dxfId="6914" priority="2836" stopIfTrue="1" operator="greaterThan">
      <formula>2</formula>
    </cfRule>
  </conditionalFormatting>
  <conditionalFormatting sqref="AA141">
    <cfRule type="cellIs" dxfId="6913" priority="2835" stopIfTrue="1" operator="greaterThan">
      <formula>3</formula>
    </cfRule>
  </conditionalFormatting>
  <conditionalFormatting sqref="AB141">
    <cfRule type="cellIs" dxfId="6912" priority="2834" stopIfTrue="1" operator="greaterThan">
      <formula>0.15</formula>
    </cfRule>
  </conditionalFormatting>
  <conditionalFormatting sqref="AC141">
    <cfRule type="cellIs" dxfId="6911" priority="2832" stopIfTrue="1" operator="greaterThan">
      <formula>0.001</formula>
    </cfRule>
    <cfRule type="cellIs" dxfId="6910" priority="2833" stopIfTrue="1" operator="greaterThan">
      <formula>0.001</formula>
    </cfRule>
  </conditionalFormatting>
  <conditionalFormatting sqref="AD141">
    <cfRule type="cellIs" dxfId="6909" priority="2831" stopIfTrue="1" operator="greaterThan">
      <formula>0.01</formula>
    </cfRule>
  </conditionalFormatting>
  <conditionalFormatting sqref="AE141">
    <cfRule type="cellIs" dxfId="6908" priority="2830" stopIfTrue="1" operator="greaterThan">
      <formula>100</formula>
    </cfRule>
  </conditionalFormatting>
  <conditionalFormatting sqref="AZ141">
    <cfRule type="cellIs" dxfId="6907" priority="2829" stopIfTrue="1" operator="greaterThan">
      <formula>1</formula>
    </cfRule>
  </conditionalFormatting>
  <conditionalFormatting sqref="BA141">
    <cfRule type="cellIs" dxfId="6906" priority="2828" stopIfTrue="1" operator="greaterThan">
      <formula>0.5</formula>
    </cfRule>
  </conditionalFormatting>
  <conditionalFormatting sqref="BG141">
    <cfRule type="cellIs" dxfId="6905" priority="2827" stopIfTrue="1" operator="greaterThan">
      <formula>0.021</formula>
    </cfRule>
  </conditionalFormatting>
  <conditionalFormatting sqref="AX141">
    <cfRule type="cellIs" dxfId="6904" priority="2826" stopIfTrue="1" operator="greaterThan">
      <formula>10</formula>
    </cfRule>
  </conditionalFormatting>
  <conditionalFormatting sqref="J141">
    <cfRule type="cellIs" dxfId="6903" priority="2825" stopIfTrue="1" operator="greaterThan">
      <formula>20</formula>
    </cfRule>
  </conditionalFormatting>
  <conditionalFormatting sqref="O141">
    <cfRule type="cellIs" dxfId="6902" priority="2824" stopIfTrue="1" operator="greaterThan">
      <formula>250</formula>
    </cfRule>
  </conditionalFormatting>
  <conditionalFormatting sqref="AG141">
    <cfRule type="cellIs" dxfId="6901" priority="2823" stopIfTrue="1" operator="greaterThan">
      <formula>200</formula>
    </cfRule>
  </conditionalFormatting>
  <conditionalFormatting sqref="AI142:AJ142">
    <cfRule type="cellIs" dxfId="6900" priority="2822" stopIfTrue="1" operator="greaterThan">
      <formula>20</formula>
    </cfRule>
  </conditionalFormatting>
  <conditionalFormatting sqref="BG142">
    <cfRule type="cellIs" dxfId="6899" priority="2821" stopIfTrue="1" operator="greaterThan">
      <formula>0.5</formula>
    </cfRule>
  </conditionalFormatting>
  <conditionalFormatting sqref="AZ142">
    <cfRule type="cellIs" dxfId="6898" priority="2820" stopIfTrue="1" operator="greaterThan">
      <formula>0.3</formula>
    </cfRule>
  </conditionalFormatting>
  <conditionalFormatting sqref="BC142:BD142 BA142">
    <cfRule type="cellIs" dxfId="6897" priority="2819" stopIfTrue="1" operator="greaterThan">
      <formula>0.15</formula>
    </cfRule>
  </conditionalFormatting>
  <conditionalFormatting sqref="BB142">
    <cfRule type="cellIs" dxfId="6896" priority="2818" stopIfTrue="1" operator="greaterThan">
      <formula>0.001</formula>
    </cfRule>
  </conditionalFormatting>
  <conditionalFormatting sqref="BE142">
    <cfRule type="cellIs" dxfId="6895" priority="2817" stopIfTrue="1" operator="greaterThan">
      <formula>200</formula>
    </cfRule>
  </conditionalFormatting>
  <conditionalFormatting sqref="BF142">
    <cfRule type="cellIs" dxfId="6894" priority="2816" stopIfTrue="1" operator="greaterThan">
      <formula>1000</formula>
    </cfRule>
  </conditionalFormatting>
  <conditionalFormatting sqref="K142">
    <cfRule type="cellIs" dxfId="6893" priority="2815" stopIfTrue="1" operator="greaterThan">
      <formula>1500</formula>
    </cfRule>
  </conditionalFormatting>
  <conditionalFormatting sqref="L142">
    <cfRule type="cellIs" dxfId="6892" priority="2814" stopIfTrue="1" operator="notBetween">
      <formula>6.5</formula>
      <formula>8.5</formula>
    </cfRule>
  </conditionalFormatting>
  <conditionalFormatting sqref="AS142 M142">
    <cfRule type="cellIs" dxfId="6891" priority="2813" stopIfTrue="1" operator="greaterThan">
      <formula>1000</formula>
    </cfRule>
  </conditionalFormatting>
  <conditionalFormatting sqref="T142">
    <cfRule type="cellIs" dxfId="6890" priority="2812" stopIfTrue="1" operator="greaterThan">
      <formula>400</formula>
    </cfRule>
  </conditionalFormatting>
  <conditionalFormatting sqref="P142">
    <cfRule type="cellIs" dxfId="6889" priority="2811" stopIfTrue="1" operator="greaterThan">
      <formula>500</formula>
    </cfRule>
  </conditionalFormatting>
  <conditionalFormatting sqref="Q142">
    <cfRule type="cellIs" dxfId="6888" priority="2810" stopIfTrue="1" operator="greaterThan">
      <formula>0.2</formula>
    </cfRule>
  </conditionalFormatting>
  <conditionalFormatting sqref="R142:S142">
    <cfRule type="cellIs" dxfId="6887" priority="2809" stopIfTrue="1" operator="greaterThan">
      <formula>0.1</formula>
    </cfRule>
  </conditionalFormatting>
  <conditionalFormatting sqref="AF142 Z142 U142">
    <cfRule type="cellIs" dxfId="6886" priority="2808" stopIfTrue="1" operator="greaterThan">
      <formula>0.05</formula>
    </cfRule>
  </conditionalFormatting>
  <conditionalFormatting sqref="V142">
    <cfRule type="cellIs" dxfId="6885" priority="2807" stopIfTrue="1" operator="greaterThan">
      <formula>0.005</formula>
    </cfRule>
  </conditionalFormatting>
  <conditionalFormatting sqref="W142">
    <cfRule type="cellIs" dxfId="6884" priority="2806" stopIfTrue="1" operator="greaterThan">
      <formula>30</formula>
    </cfRule>
  </conditionalFormatting>
  <conditionalFormatting sqref="AL142 X142">
    <cfRule type="cellIs" dxfId="6883" priority="2805" stopIfTrue="1" operator="greaterThan">
      <formula>5</formula>
    </cfRule>
  </conditionalFormatting>
  <conditionalFormatting sqref="Y142">
    <cfRule type="cellIs" dxfId="6882" priority="2804" stopIfTrue="1" operator="greaterThan">
      <formula>2</formula>
    </cfRule>
  </conditionalFormatting>
  <conditionalFormatting sqref="AA142">
    <cfRule type="cellIs" dxfId="6881" priority="2803" stopIfTrue="1" operator="greaterThan">
      <formula>3</formula>
    </cfRule>
  </conditionalFormatting>
  <conditionalFormatting sqref="AB142">
    <cfRule type="cellIs" dxfId="6880" priority="2802" stopIfTrue="1" operator="greaterThan">
      <formula>0.15</formula>
    </cfRule>
  </conditionalFormatting>
  <conditionalFormatting sqref="AC142">
    <cfRule type="cellIs" dxfId="6879" priority="2800" stopIfTrue="1" operator="greaterThan">
      <formula>0.001</formula>
    </cfRule>
    <cfRule type="cellIs" dxfId="6878" priority="2801" stopIfTrue="1" operator="greaterThan">
      <formula>0.001</formula>
    </cfRule>
  </conditionalFormatting>
  <conditionalFormatting sqref="AD142">
    <cfRule type="cellIs" dxfId="6877" priority="2799" stopIfTrue="1" operator="greaterThan">
      <formula>0.01</formula>
    </cfRule>
  </conditionalFormatting>
  <conditionalFormatting sqref="AE142">
    <cfRule type="cellIs" dxfId="6876" priority="2798" stopIfTrue="1" operator="greaterThan">
      <formula>100</formula>
    </cfRule>
  </conditionalFormatting>
  <conditionalFormatting sqref="AZ142">
    <cfRule type="cellIs" dxfId="6875" priority="2797" stopIfTrue="1" operator="greaterThan">
      <formula>1</formula>
    </cfRule>
  </conditionalFormatting>
  <conditionalFormatting sqref="BA142">
    <cfRule type="cellIs" dxfId="6874" priority="2796" stopIfTrue="1" operator="greaterThan">
      <formula>0.5</formula>
    </cfRule>
  </conditionalFormatting>
  <conditionalFormatting sqref="BG142">
    <cfRule type="cellIs" dxfId="6873" priority="2795" stopIfTrue="1" operator="greaterThan">
      <formula>0.021</formula>
    </cfRule>
  </conditionalFormatting>
  <conditionalFormatting sqref="AX142">
    <cfRule type="cellIs" dxfId="6872" priority="2794" stopIfTrue="1" operator="greaterThan">
      <formula>10</formula>
    </cfRule>
  </conditionalFormatting>
  <conditionalFormatting sqref="J142">
    <cfRule type="cellIs" dxfId="6871" priority="2793" stopIfTrue="1" operator="greaterThan">
      <formula>20</formula>
    </cfRule>
  </conditionalFormatting>
  <conditionalFormatting sqref="O142">
    <cfRule type="cellIs" dxfId="6870" priority="2792" stopIfTrue="1" operator="greaterThan">
      <formula>250</formula>
    </cfRule>
  </conditionalFormatting>
  <conditionalFormatting sqref="AG142">
    <cfRule type="cellIs" dxfId="6869" priority="2791" stopIfTrue="1" operator="greaterThan">
      <formula>200</formula>
    </cfRule>
  </conditionalFormatting>
  <conditionalFormatting sqref="AI143:AJ143">
    <cfRule type="cellIs" dxfId="6868" priority="2790" stopIfTrue="1" operator="greaterThan">
      <formula>20</formula>
    </cfRule>
  </conditionalFormatting>
  <conditionalFormatting sqref="BG143">
    <cfRule type="cellIs" dxfId="6867" priority="2789" stopIfTrue="1" operator="greaterThan">
      <formula>0.5</formula>
    </cfRule>
  </conditionalFormatting>
  <conditionalFormatting sqref="AZ143">
    <cfRule type="cellIs" dxfId="6866" priority="2788" stopIfTrue="1" operator="greaterThan">
      <formula>0.3</formula>
    </cfRule>
  </conditionalFormatting>
  <conditionalFormatting sqref="BC143:BD143 BA143">
    <cfRule type="cellIs" dxfId="6865" priority="2787" stopIfTrue="1" operator="greaterThan">
      <formula>0.15</formula>
    </cfRule>
  </conditionalFormatting>
  <conditionalFormatting sqref="BB143">
    <cfRule type="cellIs" dxfId="6864" priority="2786" stopIfTrue="1" operator="greaterThan">
      <formula>0.001</formula>
    </cfRule>
  </conditionalFormatting>
  <conditionalFormatting sqref="BE143">
    <cfRule type="cellIs" dxfId="6863" priority="2785" stopIfTrue="1" operator="greaterThan">
      <formula>200</formula>
    </cfRule>
  </conditionalFormatting>
  <conditionalFormatting sqref="BF143">
    <cfRule type="cellIs" dxfId="6862" priority="2784" stopIfTrue="1" operator="greaterThan">
      <formula>1000</formula>
    </cfRule>
  </conditionalFormatting>
  <conditionalFormatting sqref="K143">
    <cfRule type="cellIs" dxfId="6861" priority="2783" stopIfTrue="1" operator="greaterThan">
      <formula>1500</formula>
    </cfRule>
  </conditionalFormatting>
  <conditionalFormatting sqref="L143">
    <cfRule type="cellIs" dxfId="6860" priority="2782" stopIfTrue="1" operator="notBetween">
      <formula>6.5</formula>
      <formula>8.5</formula>
    </cfRule>
  </conditionalFormatting>
  <conditionalFormatting sqref="AS143 M143">
    <cfRule type="cellIs" dxfId="6859" priority="2781" stopIfTrue="1" operator="greaterThan">
      <formula>1000</formula>
    </cfRule>
  </conditionalFormatting>
  <conditionalFormatting sqref="T143">
    <cfRule type="cellIs" dxfId="6858" priority="2780" stopIfTrue="1" operator="greaterThan">
      <formula>400</formula>
    </cfRule>
  </conditionalFormatting>
  <conditionalFormatting sqref="P143">
    <cfRule type="cellIs" dxfId="6857" priority="2779" stopIfTrue="1" operator="greaterThan">
      <formula>500</formula>
    </cfRule>
  </conditionalFormatting>
  <conditionalFormatting sqref="Q143">
    <cfRule type="cellIs" dxfId="6856" priority="2778" stopIfTrue="1" operator="greaterThan">
      <formula>0.2</formula>
    </cfRule>
  </conditionalFormatting>
  <conditionalFormatting sqref="R143:S143">
    <cfRule type="cellIs" dxfId="6855" priority="2777" stopIfTrue="1" operator="greaterThan">
      <formula>0.1</formula>
    </cfRule>
  </conditionalFormatting>
  <conditionalFormatting sqref="AF143 Z143 U143">
    <cfRule type="cellIs" dxfId="6854" priority="2776" stopIfTrue="1" operator="greaterThan">
      <formula>0.05</formula>
    </cfRule>
  </conditionalFormatting>
  <conditionalFormatting sqref="V143">
    <cfRule type="cellIs" dxfId="6853" priority="2775" stopIfTrue="1" operator="greaterThan">
      <formula>0.005</formula>
    </cfRule>
  </conditionalFormatting>
  <conditionalFormatting sqref="W143">
    <cfRule type="cellIs" dxfId="6852" priority="2774" stopIfTrue="1" operator="greaterThan">
      <formula>30</formula>
    </cfRule>
  </conditionalFormatting>
  <conditionalFormatting sqref="AL143 X143">
    <cfRule type="cellIs" dxfId="6851" priority="2773" stopIfTrue="1" operator="greaterThan">
      <formula>5</formula>
    </cfRule>
  </conditionalFormatting>
  <conditionalFormatting sqref="Y143">
    <cfRule type="cellIs" dxfId="6850" priority="2772" stopIfTrue="1" operator="greaterThan">
      <formula>2</formula>
    </cfRule>
  </conditionalFormatting>
  <conditionalFormatting sqref="AA143">
    <cfRule type="cellIs" dxfId="6849" priority="2771" stopIfTrue="1" operator="greaterThan">
      <formula>3</formula>
    </cfRule>
  </conditionalFormatting>
  <conditionalFormatting sqref="AB143">
    <cfRule type="cellIs" dxfId="6848" priority="2770" stopIfTrue="1" operator="greaterThan">
      <formula>0.15</formula>
    </cfRule>
  </conditionalFormatting>
  <conditionalFormatting sqref="AC143">
    <cfRule type="cellIs" dxfId="6847" priority="2768" stopIfTrue="1" operator="greaterThan">
      <formula>0.001</formula>
    </cfRule>
    <cfRule type="cellIs" dxfId="6846" priority="2769" stopIfTrue="1" operator="greaterThan">
      <formula>0.001</formula>
    </cfRule>
  </conditionalFormatting>
  <conditionalFormatting sqref="AD143">
    <cfRule type="cellIs" dxfId="6845" priority="2767" stopIfTrue="1" operator="greaterThan">
      <formula>0.01</formula>
    </cfRule>
  </conditionalFormatting>
  <conditionalFormatting sqref="AE143">
    <cfRule type="cellIs" dxfId="6844" priority="2766" stopIfTrue="1" operator="greaterThan">
      <formula>100</formula>
    </cfRule>
  </conditionalFormatting>
  <conditionalFormatting sqref="AZ143">
    <cfRule type="cellIs" dxfId="6843" priority="2765" stopIfTrue="1" operator="greaterThan">
      <formula>1</formula>
    </cfRule>
  </conditionalFormatting>
  <conditionalFormatting sqref="BA143">
    <cfRule type="cellIs" dxfId="6842" priority="2764" stopIfTrue="1" operator="greaterThan">
      <formula>0.5</formula>
    </cfRule>
  </conditionalFormatting>
  <conditionalFormatting sqref="BG143">
    <cfRule type="cellIs" dxfId="6841" priority="2763" stopIfTrue="1" operator="greaterThan">
      <formula>0.021</formula>
    </cfRule>
  </conditionalFormatting>
  <conditionalFormatting sqref="AX143">
    <cfRule type="cellIs" dxfId="6840" priority="2762" stopIfTrue="1" operator="greaterThan">
      <formula>10</formula>
    </cfRule>
  </conditionalFormatting>
  <conditionalFormatting sqref="J143">
    <cfRule type="cellIs" dxfId="6839" priority="2761" stopIfTrue="1" operator="greaterThan">
      <formula>20</formula>
    </cfRule>
  </conditionalFormatting>
  <conditionalFormatting sqref="O143">
    <cfRule type="cellIs" dxfId="6838" priority="2760" stopIfTrue="1" operator="greaterThan">
      <formula>250</formula>
    </cfRule>
  </conditionalFormatting>
  <conditionalFormatting sqref="AG143">
    <cfRule type="cellIs" dxfId="6837" priority="2759" stopIfTrue="1" operator="greaterThan">
      <formula>200</formula>
    </cfRule>
  </conditionalFormatting>
  <conditionalFormatting sqref="AI144:AJ144">
    <cfRule type="cellIs" dxfId="6836" priority="2758" stopIfTrue="1" operator="greaterThan">
      <formula>20</formula>
    </cfRule>
  </conditionalFormatting>
  <conditionalFormatting sqref="BG144">
    <cfRule type="cellIs" dxfId="6835" priority="2757" stopIfTrue="1" operator="greaterThan">
      <formula>0.5</formula>
    </cfRule>
  </conditionalFormatting>
  <conditionalFormatting sqref="AZ144">
    <cfRule type="cellIs" dxfId="6834" priority="2756" stopIfTrue="1" operator="greaterThan">
      <formula>0.3</formula>
    </cfRule>
  </conditionalFormatting>
  <conditionalFormatting sqref="BC144:BD144 BA144">
    <cfRule type="cellIs" dxfId="6833" priority="2755" stopIfTrue="1" operator="greaterThan">
      <formula>0.15</formula>
    </cfRule>
  </conditionalFormatting>
  <conditionalFormatting sqref="BB144">
    <cfRule type="cellIs" dxfId="6832" priority="2754" stopIfTrue="1" operator="greaterThan">
      <formula>0.001</formula>
    </cfRule>
  </conditionalFormatting>
  <conditionalFormatting sqref="BE144">
    <cfRule type="cellIs" dxfId="6831" priority="2753" stopIfTrue="1" operator="greaterThan">
      <formula>200</formula>
    </cfRule>
  </conditionalFormatting>
  <conditionalFormatting sqref="BF144">
    <cfRule type="cellIs" dxfId="6830" priority="2752" stopIfTrue="1" operator="greaterThan">
      <formula>1000</formula>
    </cfRule>
  </conditionalFormatting>
  <conditionalFormatting sqref="K144">
    <cfRule type="cellIs" dxfId="6829" priority="2751" stopIfTrue="1" operator="greaterThan">
      <formula>1500</formula>
    </cfRule>
  </conditionalFormatting>
  <conditionalFormatting sqref="L144">
    <cfRule type="cellIs" dxfId="6828" priority="2750" stopIfTrue="1" operator="notBetween">
      <formula>6.5</formula>
      <formula>8.5</formula>
    </cfRule>
  </conditionalFormatting>
  <conditionalFormatting sqref="AS144 M144">
    <cfRule type="cellIs" dxfId="6827" priority="2749" stopIfTrue="1" operator="greaterThan">
      <formula>1000</formula>
    </cfRule>
  </conditionalFormatting>
  <conditionalFormatting sqref="T144">
    <cfRule type="cellIs" dxfId="6826" priority="2748" stopIfTrue="1" operator="greaterThan">
      <formula>400</formula>
    </cfRule>
  </conditionalFormatting>
  <conditionalFormatting sqref="P144">
    <cfRule type="cellIs" dxfId="6825" priority="2747" stopIfTrue="1" operator="greaterThan">
      <formula>500</formula>
    </cfRule>
  </conditionalFormatting>
  <conditionalFormatting sqref="Q144">
    <cfRule type="cellIs" dxfId="6824" priority="2746" stopIfTrue="1" operator="greaterThan">
      <formula>0.2</formula>
    </cfRule>
  </conditionalFormatting>
  <conditionalFormatting sqref="R144:S144">
    <cfRule type="cellIs" dxfId="6823" priority="2745" stopIfTrue="1" operator="greaterThan">
      <formula>0.1</formula>
    </cfRule>
  </conditionalFormatting>
  <conditionalFormatting sqref="AF144 Z144 U144">
    <cfRule type="cellIs" dxfId="6822" priority="2744" stopIfTrue="1" operator="greaterThan">
      <formula>0.05</formula>
    </cfRule>
  </conditionalFormatting>
  <conditionalFormatting sqref="V144">
    <cfRule type="cellIs" dxfId="6821" priority="2743" stopIfTrue="1" operator="greaterThan">
      <formula>0.005</formula>
    </cfRule>
  </conditionalFormatting>
  <conditionalFormatting sqref="W144">
    <cfRule type="cellIs" dxfId="6820" priority="2742" stopIfTrue="1" operator="greaterThan">
      <formula>30</formula>
    </cfRule>
  </conditionalFormatting>
  <conditionalFormatting sqref="AL144 X144">
    <cfRule type="cellIs" dxfId="6819" priority="2741" stopIfTrue="1" operator="greaterThan">
      <formula>5</formula>
    </cfRule>
  </conditionalFormatting>
  <conditionalFormatting sqref="Y144">
    <cfRule type="cellIs" dxfId="6818" priority="2740" stopIfTrue="1" operator="greaterThan">
      <formula>2</formula>
    </cfRule>
  </conditionalFormatting>
  <conditionalFormatting sqref="AA144">
    <cfRule type="cellIs" dxfId="6817" priority="2739" stopIfTrue="1" operator="greaterThan">
      <formula>3</formula>
    </cfRule>
  </conditionalFormatting>
  <conditionalFormatting sqref="AB144">
    <cfRule type="cellIs" dxfId="6816" priority="2738" stopIfTrue="1" operator="greaterThan">
      <formula>0.15</formula>
    </cfRule>
  </conditionalFormatting>
  <conditionalFormatting sqref="AC144">
    <cfRule type="cellIs" dxfId="6815" priority="2736" stopIfTrue="1" operator="greaterThan">
      <formula>0.001</formula>
    </cfRule>
    <cfRule type="cellIs" dxfId="6814" priority="2737" stopIfTrue="1" operator="greaterThan">
      <formula>0.001</formula>
    </cfRule>
  </conditionalFormatting>
  <conditionalFormatting sqref="AD144">
    <cfRule type="cellIs" dxfId="6813" priority="2735" stopIfTrue="1" operator="greaterThan">
      <formula>0.01</formula>
    </cfRule>
  </conditionalFormatting>
  <conditionalFormatting sqref="AE144">
    <cfRule type="cellIs" dxfId="6812" priority="2734" stopIfTrue="1" operator="greaterThan">
      <formula>100</formula>
    </cfRule>
  </conditionalFormatting>
  <conditionalFormatting sqref="AZ144">
    <cfRule type="cellIs" dxfId="6811" priority="2733" stopIfTrue="1" operator="greaterThan">
      <formula>1</formula>
    </cfRule>
  </conditionalFormatting>
  <conditionalFormatting sqref="BA144">
    <cfRule type="cellIs" dxfId="6810" priority="2732" stopIfTrue="1" operator="greaterThan">
      <formula>0.5</formula>
    </cfRule>
  </conditionalFormatting>
  <conditionalFormatting sqref="BG144">
    <cfRule type="cellIs" dxfId="6809" priority="2731" stopIfTrue="1" operator="greaterThan">
      <formula>0.021</formula>
    </cfRule>
  </conditionalFormatting>
  <conditionalFormatting sqref="AX144">
    <cfRule type="cellIs" dxfId="6808" priority="2730" stopIfTrue="1" operator="greaterThan">
      <formula>10</formula>
    </cfRule>
  </conditionalFormatting>
  <conditionalFormatting sqref="J144">
    <cfRule type="cellIs" dxfId="6807" priority="2729" stopIfTrue="1" operator="greaterThan">
      <formula>20</formula>
    </cfRule>
  </conditionalFormatting>
  <conditionalFormatting sqref="O144">
    <cfRule type="cellIs" dxfId="6806" priority="2728" stopIfTrue="1" operator="greaterThan">
      <formula>250</formula>
    </cfRule>
  </conditionalFormatting>
  <conditionalFormatting sqref="AG144">
    <cfRule type="cellIs" dxfId="6805" priority="2727" stopIfTrue="1" operator="greaterThan">
      <formula>200</formula>
    </cfRule>
  </conditionalFormatting>
  <conditionalFormatting sqref="AI145:AJ145">
    <cfRule type="cellIs" dxfId="6804" priority="2726" stopIfTrue="1" operator="greaterThan">
      <formula>20</formula>
    </cfRule>
  </conditionalFormatting>
  <conditionalFormatting sqref="BG145">
    <cfRule type="cellIs" dxfId="6803" priority="2725" stopIfTrue="1" operator="greaterThan">
      <formula>0.5</formula>
    </cfRule>
  </conditionalFormatting>
  <conditionalFormatting sqref="AZ145">
    <cfRule type="cellIs" dxfId="6802" priority="2724" stopIfTrue="1" operator="greaterThan">
      <formula>0.3</formula>
    </cfRule>
  </conditionalFormatting>
  <conditionalFormatting sqref="BC145:BD145 BA145">
    <cfRule type="cellIs" dxfId="6801" priority="2723" stopIfTrue="1" operator="greaterThan">
      <formula>0.15</formula>
    </cfRule>
  </conditionalFormatting>
  <conditionalFormatting sqref="BB145">
    <cfRule type="cellIs" dxfId="6800" priority="2722" stopIfTrue="1" operator="greaterThan">
      <formula>0.001</formula>
    </cfRule>
  </conditionalFormatting>
  <conditionalFormatting sqref="BE145">
    <cfRule type="cellIs" dxfId="6799" priority="2721" stopIfTrue="1" operator="greaterThan">
      <formula>200</formula>
    </cfRule>
  </conditionalFormatting>
  <conditionalFormatting sqref="BF145">
    <cfRule type="cellIs" dxfId="6798" priority="2720" stopIfTrue="1" operator="greaterThan">
      <formula>1000</formula>
    </cfRule>
  </conditionalFormatting>
  <conditionalFormatting sqref="K145">
    <cfRule type="cellIs" dxfId="6797" priority="2719" stopIfTrue="1" operator="greaterThan">
      <formula>1500</formula>
    </cfRule>
  </conditionalFormatting>
  <conditionalFormatting sqref="L145">
    <cfRule type="cellIs" dxfId="6796" priority="2718" stopIfTrue="1" operator="notBetween">
      <formula>6.5</formula>
      <formula>8.5</formula>
    </cfRule>
  </conditionalFormatting>
  <conditionalFormatting sqref="AS145 M145">
    <cfRule type="cellIs" dxfId="6795" priority="2717" stopIfTrue="1" operator="greaterThan">
      <formula>1000</formula>
    </cfRule>
  </conditionalFormatting>
  <conditionalFormatting sqref="T145">
    <cfRule type="cellIs" dxfId="6794" priority="2716" stopIfTrue="1" operator="greaterThan">
      <formula>400</formula>
    </cfRule>
  </conditionalFormatting>
  <conditionalFormatting sqref="P145">
    <cfRule type="cellIs" dxfId="6793" priority="2715" stopIfTrue="1" operator="greaterThan">
      <formula>500</formula>
    </cfRule>
  </conditionalFormatting>
  <conditionalFormatting sqref="Q145">
    <cfRule type="cellIs" dxfId="6792" priority="2714" stopIfTrue="1" operator="greaterThan">
      <formula>0.2</formula>
    </cfRule>
  </conditionalFormatting>
  <conditionalFormatting sqref="R145:S145">
    <cfRule type="cellIs" dxfId="6791" priority="2713" stopIfTrue="1" operator="greaterThan">
      <formula>0.1</formula>
    </cfRule>
  </conditionalFormatting>
  <conditionalFormatting sqref="AF145 Z145 U145">
    <cfRule type="cellIs" dxfId="6790" priority="2712" stopIfTrue="1" operator="greaterThan">
      <formula>0.05</formula>
    </cfRule>
  </conditionalFormatting>
  <conditionalFormatting sqref="V145">
    <cfRule type="cellIs" dxfId="6789" priority="2711" stopIfTrue="1" operator="greaterThan">
      <formula>0.005</formula>
    </cfRule>
  </conditionalFormatting>
  <conditionalFormatting sqref="W145">
    <cfRule type="cellIs" dxfId="6788" priority="2710" stopIfTrue="1" operator="greaterThan">
      <formula>30</formula>
    </cfRule>
  </conditionalFormatting>
  <conditionalFormatting sqref="AL145 X145">
    <cfRule type="cellIs" dxfId="6787" priority="2709" stopIfTrue="1" operator="greaterThan">
      <formula>5</formula>
    </cfRule>
  </conditionalFormatting>
  <conditionalFormatting sqref="Y145">
    <cfRule type="cellIs" dxfId="6786" priority="2708" stopIfTrue="1" operator="greaterThan">
      <formula>2</formula>
    </cfRule>
  </conditionalFormatting>
  <conditionalFormatting sqref="AA145">
    <cfRule type="cellIs" dxfId="6785" priority="2707" stopIfTrue="1" operator="greaterThan">
      <formula>3</formula>
    </cfRule>
  </conditionalFormatting>
  <conditionalFormatting sqref="AB145">
    <cfRule type="cellIs" dxfId="6784" priority="2706" stopIfTrue="1" operator="greaterThan">
      <formula>0.15</formula>
    </cfRule>
  </conditionalFormatting>
  <conditionalFormatting sqref="AC145">
    <cfRule type="cellIs" dxfId="6783" priority="2704" stopIfTrue="1" operator="greaterThan">
      <formula>0.001</formula>
    </cfRule>
    <cfRule type="cellIs" dxfId="6782" priority="2705" stopIfTrue="1" operator="greaterThan">
      <formula>0.001</formula>
    </cfRule>
  </conditionalFormatting>
  <conditionalFormatting sqref="AD145">
    <cfRule type="cellIs" dxfId="6781" priority="2703" stopIfTrue="1" operator="greaterThan">
      <formula>0.01</formula>
    </cfRule>
  </conditionalFormatting>
  <conditionalFormatting sqref="AE145">
    <cfRule type="cellIs" dxfId="6780" priority="2702" stopIfTrue="1" operator="greaterThan">
      <formula>100</formula>
    </cfRule>
  </conditionalFormatting>
  <conditionalFormatting sqref="AZ145">
    <cfRule type="cellIs" dxfId="6779" priority="2701" stopIfTrue="1" operator="greaterThan">
      <formula>1</formula>
    </cfRule>
  </conditionalFormatting>
  <conditionalFormatting sqref="BA145">
    <cfRule type="cellIs" dxfId="6778" priority="2700" stopIfTrue="1" operator="greaterThan">
      <formula>0.5</formula>
    </cfRule>
  </conditionalFormatting>
  <conditionalFormatting sqref="BG145">
    <cfRule type="cellIs" dxfId="6777" priority="2699" stopIfTrue="1" operator="greaterThan">
      <formula>0.021</formula>
    </cfRule>
  </conditionalFormatting>
  <conditionalFormatting sqref="AX145">
    <cfRule type="cellIs" dxfId="6776" priority="2698" stopIfTrue="1" operator="greaterThan">
      <formula>10</formula>
    </cfRule>
  </conditionalFormatting>
  <conditionalFormatting sqref="J145">
    <cfRule type="cellIs" dxfId="6775" priority="2697" stopIfTrue="1" operator="greaterThan">
      <formula>20</formula>
    </cfRule>
  </conditionalFormatting>
  <conditionalFormatting sqref="O145">
    <cfRule type="cellIs" dxfId="6774" priority="2696" stopIfTrue="1" operator="greaterThan">
      <formula>250</formula>
    </cfRule>
  </conditionalFormatting>
  <conditionalFormatting sqref="AG145">
    <cfRule type="cellIs" dxfId="6773" priority="2695" stopIfTrue="1" operator="greaterThan">
      <formula>200</formula>
    </cfRule>
  </conditionalFormatting>
  <conditionalFormatting sqref="AI146:AJ146">
    <cfRule type="cellIs" dxfId="6772" priority="2694" stopIfTrue="1" operator="greaterThan">
      <formula>20</formula>
    </cfRule>
  </conditionalFormatting>
  <conditionalFormatting sqref="BG146">
    <cfRule type="cellIs" dxfId="6771" priority="2693" stopIfTrue="1" operator="greaterThan">
      <formula>0.5</formula>
    </cfRule>
  </conditionalFormatting>
  <conditionalFormatting sqref="AZ146">
    <cfRule type="cellIs" dxfId="6770" priority="2692" stopIfTrue="1" operator="greaterThan">
      <formula>0.3</formula>
    </cfRule>
  </conditionalFormatting>
  <conditionalFormatting sqref="BC146:BD146 BA146">
    <cfRule type="cellIs" dxfId="6769" priority="2691" stopIfTrue="1" operator="greaterThan">
      <formula>0.15</formula>
    </cfRule>
  </conditionalFormatting>
  <conditionalFormatting sqref="BB146">
    <cfRule type="cellIs" dxfId="6768" priority="2690" stopIfTrue="1" operator="greaterThan">
      <formula>0.001</formula>
    </cfRule>
  </conditionalFormatting>
  <conditionalFormatting sqref="BE146">
    <cfRule type="cellIs" dxfId="6767" priority="2689" stopIfTrue="1" operator="greaterThan">
      <formula>200</formula>
    </cfRule>
  </conditionalFormatting>
  <conditionalFormatting sqref="BF146">
    <cfRule type="cellIs" dxfId="6766" priority="2688" stopIfTrue="1" operator="greaterThan">
      <formula>1000</formula>
    </cfRule>
  </conditionalFormatting>
  <conditionalFormatting sqref="K146">
    <cfRule type="cellIs" dxfId="6765" priority="2687" stopIfTrue="1" operator="greaterThan">
      <formula>1500</formula>
    </cfRule>
  </conditionalFormatting>
  <conditionalFormatting sqref="L146">
    <cfRule type="cellIs" dxfId="6764" priority="2686" stopIfTrue="1" operator="notBetween">
      <formula>6.5</formula>
      <formula>8.5</formula>
    </cfRule>
  </conditionalFormatting>
  <conditionalFormatting sqref="AS146 M146">
    <cfRule type="cellIs" dxfId="6763" priority="2685" stopIfTrue="1" operator="greaterThan">
      <formula>1000</formula>
    </cfRule>
  </conditionalFormatting>
  <conditionalFormatting sqref="T146">
    <cfRule type="cellIs" dxfId="6762" priority="2684" stopIfTrue="1" operator="greaterThan">
      <formula>400</formula>
    </cfRule>
  </conditionalFormatting>
  <conditionalFormatting sqref="P146">
    <cfRule type="cellIs" dxfId="6761" priority="2683" stopIfTrue="1" operator="greaterThan">
      <formula>500</formula>
    </cfRule>
  </conditionalFormatting>
  <conditionalFormatting sqref="Q146">
    <cfRule type="cellIs" dxfId="6760" priority="2682" stopIfTrue="1" operator="greaterThan">
      <formula>0.2</formula>
    </cfRule>
  </conditionalFormatting>
  <conditionalFormatting sqref="R146:S146">
    <cfRule type="cellIs" dxfId="6759" priority="2681" stopIfTrue="1" operator="greaterThan">
      <formula>0.1</formula>
    </cfRule>
  </conditionalFormatting>
  <conditionalFormatting sqref="AF146 Z146 U146">
    <cfRule type="cellIs" dxfId="6758" priority="2680" stopIfTrue="1" operator="greaterThan">
      <formula>0.05</formula>
    </cfRule>
  </conditionalFormatting>
  <conditionalFormatting sqref="V146">
    <cfRule type="cellIs" dxfId="6757" priority="2679" stopIfTrue="1" operator="greaterThan">
      <formula>0.005</formula>
    </cfRule>
  </conditionalFormatting>
  <conditionalFormatting sqref="W146">
    <cfRule type="cellIs" dxfId="6756" priority="2678" stopIfTrue="1" operator="greaterThan">
      <formula>30</formula>
    </cfRule>
  </conditionalFormatting>
  <conditionalFormatting sqref="AL146 X146">
    <cfRule type="cellIs" dxfId="6755" priority="2677" stopIfTrue="1" operator="greaterThan">
      <formula>5</formula>
    </cfRule>
  </conditionalFormatting>
  <conditionalFormatting sqref="Y146">
    <cfRule type="cellIs" dxfId="6754" priority="2676" stopIfTrue="1" operator="greaterThan">
      <formula>2</formula>
    </cfRule>
  </conditionalFormatting>
  <conditionalFormatting sqref="AA146">
    <cfRule type="cellIs" dxfId="6753" priority="2675" stopIfTrue="1" operator="greaterThan">
      <formula>3</formula>
    </cfRule>
  </conditionalFormatting>
  <conditionalFormatting sqref="AB146">
    <cfRule type="cellIs" dxfId="6752" priority="2674" stopIfTrue="1" operator="greaterThan">
      <formula>0.15</formula>
    </cfRule>
  </conditionalFormatting>
  <conditionalFormatting sqref="AC146">
    <cfRule type="cellIs" dxfId="6751" priority="2672" stopIfTrue="1" operator="greaterThan">
      <formula>0.001</formula>
    </cfRule>
    <cfRule type="cellIs" dxfId="6750" priority="2673" stopIfTrue="1" operator="greaterThan">
      <formula>0.001</formula>
    </cfRule>
  </conditionalFormatting>
  <conditionalFormatting sqref="AD146">
    <cfRule type="cellIs" dxfId="6749" priority="2671" stopIfTrue="1" operator="greaterThan">
      <formula>0.01</formula>
    </cfRule>
  </conditionalFormatting>
  <conditionalFormatting sqref="AE146">
    <cfRule type="cellIs" dxfId="6748" priority="2670" stopIfTrue="1" operator="greaterThan">
      <formula>100</formula>
    </cfRule>
  </conditionalFormatting>
  <conditionalFormatting sqref="AZ146">
    <cfRule type="cellIs" dxfId="6747" priority="2669" stopIfTrue="1" operator="greaterThan">
      <formula>1</formula>
    </cfRule>
  </conditionalFormatting>
  <conditionalFormatting sqref="BA146">
    <cfRule type="cellIs" dxfId="6746" priority="2668" stopIfTrue="1" operator="greaterThan">
      <formula>0.5</formula>
    </cfRule>
  </conditionalFormatting>
  <conditionalFormatting sqref="BG146">
    <cfRule type="cellIs" dxfId="6745" priority="2667" stopIfTrue="1" operator="greaterThan">
      <formula>0.021</formula>
    </cfRule>
  </conditionalFormatting>
  <conditionalFormatting sqref="AX146">
    <cfRule type="cellIs" dxfId="6744" priority="2666" stopIfTrue="1" operator="greaterThan">
      <formula>10</formula>
    </cfRule>
  </conditionalFormatting>
  <conditionalFormatting sqref="J146">
    <cfRule type="cellIs" dxfId="6743" priority="2665" stopIfTrue="1" operator="greaterThan">
      <formula>20</formula>
    </cfRule>
  </conditionalFormatting>
  <conditionalFormatting sqref="O146">
    <cfRule type="cellIs" dxfId="6742" priority="2664" stopIfTrue="1" operator="greaterThan">
      <formula>250</formula>
    </cfRule>
  </conditionalFormatting>
  <conditionalFormatting sqref="AG146">
    <cfRule type="cellIs" dxfId="6741" priority="2663" stopIfTrue="1" operator="greaterThan">
      <formula>200</formula>
    </cfRule>
  </conditionalFormatting>
  <conditionalFormatting sqref="AI147:AJ147">
    <cfRule type="cellIs" dxfId="6740" priority="2662" stopIfTrue="1" operator="greaterThan">
      <formula>20</formula>
    </cfRule>
  </conditionalFormatting>
  <conditionalFormatting sqref="BG147">
    <cfRule type="cellIs" dxfId="6739" priority="2661" stopIfTrue="1" operator="greaterThan">
      <formula>0.5</formula>
    </cfRule>
  </conditionalFormatting>
  <conditionalFormatting sqref="AZ147">
    <cfRule type="cellIs" dxfId="6738" priority="2660" stopIfTrue="1" operator="greaterThan">
      <formula>0.3</formula>
    </cfRule>
  </conditionalFormatting>
  <conditionalFormatting sqref="BC147:BD147 BA147">
    <cfRule type="cellIs" dxfId="6737" priority="2659" stopIfTrue="1" operator="greaterThan">
      <formula>0.15</formula>
    </cfRule>
  </conditionalFormatting>
  <conditionalFormatting sqref="BB147">
    <cfRule type="cellIs" dxfId="6736" priority="2658" stopIfTrue="1" operator="greaterThan">
      <formula>0.001</formula>
    </cfRule>
  </conditionalFormatting>
  <conditionalFormatting sqref="BE147">
    <cfRule type="cellIs" dxfId="6735" priority="2657" stopIfTrue="1" operator="greaterThan">
      <formula>200</formula>
    </cfRule>
  </conditionalFormatting>
  <conditionalFormatting sqref="BF147">
    <cfRule type="cellIs" dxfId="6734" priority="2656" stopIfTrue="1" operator="greaterThan">
      <formula>1000</formula>
    </cfRule>
  </conditionalFormatting>
  <conditionalFormatting sqref="K147">
    <cfRule type="cellIs" dxfId="6733" priority="2655" stopIfTrue="1" operator="greaterThan">
      <formula>1500</formula>
    </cfRule>
  </conditionalFormatting>
  <conditionalFormatting sqref="L147">
    <cfRule type="cellIs" dxfId="6732" priority="2654" stopIfTrue="1" operator="notBetween">
      <formula>6.5</formula>
      <formula>8.5</formula>
    </cfRule>
  </conditionalFormatting>
  <conditionalFormatting sqref="AS147 M147">
    <cfRule type="cellIs" dxfId="6731" priority="2653" stopIfTrue="1" operator="greaterThan">
      <formula>1000</formula>
    </cfRule>
  </conditionalFormatting>
  <conditionalFormatting sqref="T147">
    <cfRule type="cellIs" dxfId="6730" priority="2652" stopIfTrue="1" operator="greaterThan">
      <formula>400</formula>
    </cfRule>
  </conditionalFormatting>
  <conditionalFormatting sqref="P147">
    <cfRule type="cellIs" dxfId="6729" priority="2651" stopIfTrue="1" operator="greaterThan">
      <formula>500</formula>
    </cfRule>
  </conditionalFormatting>
  <conditionalFormatting sqref="Q147">
    <cfRule type="cellIs" dxfId="6728" priority="2650" stopIfTrue="1" operator="greaterThan">
      <formula>0.2</formula>
    </cfRule>
  </conditionalFormatting>
  <conditionalFormatting sqref="R147:S147">
    <cfRule type="cellIs" dxfId="6727" priority="2649" stopIfTrue="1" operator="greaterThan">
      <formula>0.1</formula>
    </cfRule>
  </conditionalFormatting>
  <conditionalFormatting sqref="AF147 Z147 U147">
    <cfRule type="cellIs" dxfId="6726" priority="2648" stopIfTrue="1" operator="greaterThan">
      <formula>0.05</formula>
    </cfRule>
  </conditionalFormatting>
  <conditionalFormatting sqref="V147">
    <cfRule type="cellIs" dxfId="6725" priority="2647" stopIfTrue="1" operator="greaterThan">
      <formula>0.005</formula>
    </cfRule>
  </conditionalFormatting>
  <conditionalFormatting sqref="W147">
    <cfRule type="cellIs" dxfId="6724" priority="2646" stopIfTrue="1" operator="greaterThan">
      <formula>30</formula>
    </cfRule>
  </conditionalFormatting>
  <conditionalFormatting sqref="AL147 X147">
    <cfRule type="cellIs" dxfId="6723" priority="2645" stopIfTrue="1" operator="greaterThan">
      <formula>5</formula>
    </cfRule>
  </conditionalFormatting>
  <conditionalFormatting sqref="Y147">
    <cfRule type="cellIs" dxfId="6722" priority="2644" stopIfTrue="1" operator="greaterThan">
      <formula>2</formula>
    </cfRule>
  </conditionalFormatting>
  <conditionalFormatting sqref="AA147">
    <cfRule type="cellIs" dxfId="6721" priority="2643" stopIfTrue="1" operator="greaterThan">
      <formula>3</formula>
    </cfRule>
  </conditionalFormatting>
  <conditionalFormatting sqref="AB147">
    <cfRule type="cellIs" dxfId="6720" priority="2642" stopIfTrue="1" operator="greaterThan">
      <formula>0.15</formula>
    </cfRule>
  </conditionalFormatting>
  <conditionalFormatting sqref="AC147">
    <cfRule type="cellIs" dxfId="6719" priority="2640" stopIfTrue="1" operator="greaterThan">
      <formula>0.001</formula>
    </cfRule>
    <cfRule type="cellIs" dxfId="6718" priority="2641" stopIfTrue="1" operator="greaterThan">
      <formula>0.001</formula>
    </cfRule>
  </conditionalFormatting>
  <conditionalFormatting sqref="AD147">
    <cfRule type="cellIs" dxfId="6717" priority="2639" stopIfTrue="1" operator="greaterThan">
      <formula>0.01</formula>
    </cfRule>
  </conditionalFormatting>
  <conditionalFormatting sqref="AE147">
    <cfRule type="cellIs" dxfId="6716" priority="2638" stopIfTrue="1" operator="greaterThan">
      <formula>100</formula>
    </cfRule>
  </conditionalFormatting>
  <conditionalFormatting sqref="AZ147">
    <cfRule type="cellIs" dxfId="6715" priority="2637" stopIfTrue="1" operator="greaterThan">
      <formula>1</formula>
    </cfRule>
  </conditionalFormatting>
  <conditionalFormatting sqref="BA147">
    <cfRule type="cellIs" dxfId="6714" priority="2636" stopIfTrue="1" operator="greaterThan">
      <formula>0.5</formula>
    </cfRule>
  </conditionalFormatting>
  <conditionalFormatting sqref="BG147">
    <cfRule type="cellIs" dxfId="6713" priority="2635" stopIfTrue="1" operator="greaterThan">
      <formula>0.021</formula>
    </cfRule>
  </conditionalFormatting>
  <conditionalFormatting sqref="AX147">
    <cfRule type="cellIs" dxfId="6712" priority="2634" stopIfTrue="1" operator="greaterThan">
      <formula>10</formula>
    </cfRule>
  </conditionalFormatting>
  <conditionalFormatting sqref="J147">
    <cfRule type="cellIs" dxfId="6711" priority="2633" stopIfTrue="1" operator="greaterThan">
      <formula>20</formula>
    </cfRule>
  </conditionalFormatting>
  <conditionalFormatting sqref="O147">
    <cfRule type="cellIs" dxfId="6710" priority="2632" stopIfTrue="1" operator="greaterThan">
      <formula>250</formula>
    </cfRule>
  </conditionalFormatting>
  <conditionalFormatting sqref="AG147">
    <cfRule type="cellIs" dxfId="6709" priority="2631" stopIfTrue="1" operator="greaterThan">
      <formula>200</formula>
    </cfRule>
  </conditionalFormatting>
  <conditionalFormatting sqref="AI148:AJ148">
    <cfRule type="cellIs" dxfId="6708" priority="2630" stopIfTrue="1" operator="greaterThan">
      <formula>20</formula>
    </cfRule>
  </conditionalFormatting>
  <conditionalFormatting sqref="BG148">
    <cfRule type="cellIs" dxfId="6707" priority="2629" stopIfTrue="1" operator="greaterThan">
      <formula>0.5</formula>
    </cfRule>
  </conditionalFormatting>
  <conditionalFormatting sqref="AZ148">
    <cfRule type="cellIs" dxfId="6706" priority="2628" stopIfTrue="1" operator="greaterThan">
      <formula>0.3</formula>
    </cfRule>
  </conditionalFormatting>
  <conditionalFormatting sqref="BC148:BD148 BA148">
    <cfRule type="cellIs" dxfId="6705" priority="2627" stopIfTrue="1" operator="greaterThan">
      <formula>0.15</formula>
    </cfRule>
  </conditionalFormatting>
  <conditionalFormatting sqref="BB148">
    <cfRule type="cellIs" dxfId="6704" priority="2626" stopIfTrue="1" operator="greaterThan">
      <formula>0.001</formula>
    </cfRule>
  </conditionalFormatting>
  <conditionalFormatting sqref="BE148">
    <cfRule type="cellIs" dxfId="6703" priority="2625" stopIfTrue="1" operator="greaterThan">
      <formula>200</formula>
    </cfRule>
  </conditionalFormatting>
  <conditionalFormatting sqref="BF148">
    <cfRule type="cellIs" dxfId="6702" priority="2624" stopIfTrue="1" operator="greaterThan">
      <formula>1000</formula>
    </cfRule>
  </conditionalFormatting>
  <conditionalFormatting sqref="K148">
    <cfRule type="cellIs" dxfId="6701" priority="2623" stopIfTrue="1" operator="greaterThan">
      <formula>1500</formula>
    </cfRule>
  </conditionalFormatting>
  <conditionalFormatting sqref="L148">
    <cfRule type="cellIs" dxfId="6700" priority="2622" stopIfTrue="1" operator="notBetween">
      <formula>6.5</formula>
      <formula>8.5</formula>
    </cfRule>
  </conditionalFormatting>
  <conditionalFormatting sqref="AS148 M148">
    <cfRule type="cellIs" dxfId="6699" priority="2621" stopIfTrue="1" operator="greaterThan">
      <formula>1000</formula>
    </cfRule>
  </conditionalFormatting>
  <conditionalFormatting sqref="T148">
    <cfRule type="cellIs" dxfId="6698" priority="2620" stopIfTrue="1" operator="greaterThan">
      <formula>400</formula>
    </cfRule>
  </conditionalFormatting>
  <conditionalFormatting sqref="P148">
    <cfRule type="cellIs" dxfId="6697" priority="2619" stopIfTrue="1" operator="greaterThan">
      <formula>500</formula>
    </cfRule>
  </conditionalFormatting>
  <conditionalFormatting sqref="Q148">
    <cfRule type="cellIs" dxfId="6696" priority="2618" stopIfTrue="1" operator="greaterThan">
      <formula>0.2</formula>
    </cfRule>
  </conditionalFormatting>
  <conditionalFormatting sqref="R148:S148">
    <cfRule type="cellIs" dxfId="6695" priority="2617" stopIfTrue="1" operator="greaterThan">
      <formula>0.1</formula>
    </cfRule>
  </conditionalFormatting>
  <conditionalFormatting sqref="AF148 Z148 U148">
    <cfRule type="cellIs" dxfId="6694" priority="2616" stopIfTrue="1" operator="greaterThan">
      <formula>0.05</formula>
    </cfRule>
  </conditionalFormatting>
  <conditionalFormatting sqref="V148">
    <cfRule type="cellIs" dxfId="6693" priority="2615" stopIfTrue="1" operator="greaterThan">
      <formula>0.005</formula>
    </cfRule>
  </conditionalFormatting>
  <conditionalFormatting sqref="W148">
    <cfRule type="cellIs" dxfId="6692" priority="2614" stopIfTrue="1" operator="greaterThan">
      <formula>30</formula>
    </cfRule>
  </conditionalFormatting>
  <conditionalFormatting sqref="AL148 X148">
    <cfRule type="cellIs" dxfId="6691" priority="2613" stopIfTrue="1" operator="greaterThan">
      <formula>5</formula>
    </cfRule>
  </conditionalFormatting>
  <conditionalFormatting sqref="Y148">
    <cfRule type="cellIs" dxfId="6690" priority="2612" stopIfTrue="1" operator="greaterThan">
      <formula>2</formula>
    </cfRule>
  </conditionalFormatting>
  <conditionalFormatting sqref="AA148">
    <cfRule type="cellIs" dxfId="6689" priority="2611" stopIfTrue="1" operator="greaterThan">
      <formula>3</formula>
    </cfRule>
  </conditionalFormatting>
  <conditionalFormatting sqref="AB148">
    <cfRule type="cellIs" dxfId="6688" priority="2610" stopIfTrue="1" operator="greaterThan">
      <formula>0.15</formula>
    </cfRule>
  </conditionalFormatting>
  <conditionalFormatting sqref="AC148">
    <cfRule type="cellIs" dxfId="6687" priority="2608" stopIfTrue="1" operator="greaterThan">
      <formula>0.001</formula>
    </cfRule>
    <cfRule type="cellIs" dxfId="6686" priority="2609" stopIfTrue="1" operator="greaterThan">
      <formula>0.001</formula>
    </cfRule>
  </conditionalFormatting>
  <conditionalFormatting sqref="AD148">
    <cfRule type="cellIs" dxfId="6685" priority="2607" stopIfTrue="1" operator="greaterThan">
      <formula>0.01</formula>
    </cfRule>
  </conditionalFormatting>
  <conditionalFormatting sqref="AE148">
    <cfRule type="cellIs" dxfId="6684" priority="2606" stopIfTrue="1" operator="greaterThan">
      <formula>100</formula>
    </cfRule>
  </conditionalFormatting>
  <conditionalFormatting sqref="AZ148">
    <cfRule type="cellIs" dxfId="6683" priority="2605" stopIfTrue="1" operator="greaterThan">
      <formula>1</formula>
    </cfRule>
  </conditionalFormatting>
  <conditionalFormatting sqref="BA148">
    <cfRule type="cellIs" dxfId="6682" priority="2604" stopIfTrue="1" operator="greaterThan">
      <formula>0.5</formula>
    </cfRule>
  </conditionalFormatting>
  <conditionalFormatting sqref="BG148">
    <cfRule type="cellIs" dxfId="6681" priority="2603" stopIfTrue="1" operator="greaterThan">
      <formula>0.021</formula>
    </cfRule>
  </conditionalFormatting>
  <conditionalFormatting sqref="AX148">
    <cfRule type="cellIs" dxfId="6680" priority="2602" stopIfTrue="1" operator="greaterThan">
      <formula>10</formula>
    </cfRule>
  </conditionalFormatting>
  <conditionalFormatting sqref="J148">
    <cfRule type="cellIs" dxfId="6679" priority="2601" stopIfTrue="1" operator="greaterThan">
      <formula>20</formula>
    </cfRule>
  </conditionalFormatting>
  <conditionalFormatting sqref="O148">
    <cfRule type="cellIs" dxfId="6678" priority="2600" stopIfTrue="1" operator="greaterThan">
      <formula>250</formula>
    </cfRule>
  </conditionalFormatting>
  <conditionalFormatting sqref="AG148">
    <cfRule type="cellIs" dxfId="6677" priority="2599" stopIfTrue="1" operator="greaterThan">
      <formula>200</formula>
    </cfRule>
  </conditionalFormatting>
  <conditionalFormatting sqref="AI149:AJ149">
    <cfRule type="cellIs" dxfId="6676" priority="2598" stopIfTrue="1" operator="greaterThan">
      <formula>20</formula>
    </cfRule>
  </conditionalFormatting>
  <conditionalFormatting sqref="BG149">
    <cfRule type="cellIs" dxfId="6675" priority="2597" stopIfTrue="1" operator="greaterThan">
      <formula>0.5</formula>
    </cfRule>
  </conditionalFormatting>
  <conditionalFormatting sqref="AZ149">
    <cfRule type="cellIs" dxfId="6674" priority="2596" stopIfTrue="1" operator="greaterThan">
      <formula>0.3</formula>
    </cfRule>
  </conditionalFormatting>
  <conditionalFormatting sqref="BC149:BD149 BA149">
    <cfRule type="cellIs" dxfId="6673" priority="2595" stopIfTrue="1" operator="greaterThan">
      <formula>0.15</formula>
    </cfRule>
  </conditionalFormatting>
  <conditionalFormatting sqref="BB149">
    <cfRule type="cellIs" dxfId="6672" priority="2594" stopIfTrue="1" operator="greaterThan">
      <formula>0.001</formula>
    </cfRule>
  </conditionalFormatting>
  <conditionalFormatting sqref="BE149">
    <cfRule type="cellIs" dxfId="6671" priority="2593" stopIfTrue="1" operator="greaterThan">
      <formula>200</formula>
    </cfRule>
  </conditionalFormatting>
  <conditionalFormatting sqref="BF149">
    <cfRule type="cellIs" dxfId="6670" priority="2592" stopIfTrue="1" operator="greaterThan">
      <formula>1000</formula>
    </cfRule>
  </conditionalFormatting>
  <conditionalFormatting sqref="K149">
    <cfRule type="cellIs" dxfId="6669" priority="2591" stopIfTrue="1" operator="greaterThan">
      <formula>1500</formula>
    </cfRule>
  </conditionalFormatting>
  <conditionalFormatting sqref="L149">
    <cfRule type="cellIs" dxfId="6668" priority="2590" stopIfTrue="1" operator="notBetween">
      <formula>6.5</formula>
      <formula>8.5</formula>
    </cfRule>
  </conditionalFormatting>
  <conditionalFormatting sqref="AS149 M149">
    <cfRule type="cellIs" dxfId="6667" priority="2589" stopIfTrue="1" operator="greaterThan">
      <formula>1000</formula>
    </cfRule>
  </conditionalFormatting>
  <conditionalFormatting sqref="T149">
    <cfRule type="cellIs" dxfId="6666" priority="2588" stopIfTrue="1" operator="greaterThan">
      <formula>400</formula>
    </cfRule>
  </conditionalFormatting>
  <conditionalFormatting sqref="P149">
    <cfRule type="cellIs" dxfId="6665" priority="2587" stopIfTrue="1" operator="greaterThan">
      <formula>500</formula>
    </cfRule>
  </conditionalFormatting>
  <conditionalFormatting sqref="Q149">
    <cfRule type="cellIs" dxfId="6664" priority="2586" stopIfTrue="1" operator="greaterThan">
      <formula>0.2</formula>
    </cfRule>
  </conditionalFormatting>
  <conditionalFormatting sqref="R149:S149">
    <cfRule type="cellIs" dxfId="6663" priority="2585" stopIfTrue="1" operator="greaterThan">
      <formula>0.1</formula>
    </cfRule>
  </conditionalFormatting>
  <conditionalFormatting sqref="AF149 Z149 U149">
    <cfRule type="cellIs" dxfId="6662" priority="2584" stopIfTrue="1" operator="greaterThan">
      <formula>0.05</formula>
    </cfRule>
  </conditionalFormatting>
  <conditionalFormatting sqref="V149">
    <cfRule type="cellIs" dxfId="6661" priority="2583" stopIfTrue="1" operator="greaterThan">
      <formula>0.005</formula>
    </cfRule>
  </conditionalFormatting>
  <conditionalFormatting sqref="W149">
    <cfRule type="cellIs" dxfId="6660" priority="2582" stopIfTrue="1" operator="greaterThan">
      <formula>30</formula>
    </cfRule>
  </conditionalFormatting>
  <conditionalFormatting sqref="AL149 X149">
    <cfRule type="cellIs" dxfId="6659" priority="2581" stopIfTrue="1" operator="greaterThan">
      <formula>5</formula>
    </cfRule>
  </conditionalFormatting>
  <conditionalFormatting sqref="Y149">
    <cfRule type="cellIs" dxfId="6658" priority="2580" stopIfTrue="1" operator="greaterThan">
      <formula>2</formula>
    </cfRule>
  </conditionalFormatting>
  <conditionalFormatting sqref="AA149">
    <cfRule type="cellIs" dxfId="6657" priority="2579" stopIfTrue="1" operator="greaterThan">
      <formula>3</formula>
    </cfRule>
  </conditionalFormatting>
  <conditionalFormatting sqref="AB149">
    <cfRule type="cellIs" dxfId="6656" priority="2578" stopIfTrue="1" operator="greaterThan">
      <formula>0.15</formula>
    </cfRule>
  </conditionalFormatting>
  <conditionalFormatting sqref="AC149">
    <cfRule type="cellIs" dxfId="6655" priority="2576" stopIfTrue="1" operator="greaterThan">
      <formula>0.001</formula>
    </cfRule>
    <cfRule type="cellIs" dxfId="6654" priority="2577" stopIfTrue="1" operator="greaterThan">
      <formula>0.001</formula>
    </cfRule>
  </conditionalFormatting>
  <conditionalFormatting sqref="AD149">
    <cfRule type="cellIs" dxfId="6653" priority="2575" stopIfTrue="1" operator="greaterThan">
      <formula>0.01</formula>
    </cfRule>
  </conditionalFormatting>
  <conditionalFormatting sqref="AE149">
    <cfRule type="cellIs" dxfId="6652" priority="2574" stopIfTrue="1" operator="greaterThan">
      <formula>100</formula>
    </cfRule>
  </conditionalFormatting>
  <conditionalFormatting sqref="AZ149">
    <cfRule type="cellIs" dxfId="6651" priority="2573" stopIfTrue="1" operator="greaterThan">
      <formula>1</formula>
    </cfRule>
  </conditionalFormatting>
  <conditionalFormatting sqref="BA149">
    <cfRule type="cellIs" dxfId="6650" priority="2572" stopIfTrue="1" operator="greaterThan">
      <formula>0.5</formula>
    </cfRule>
  </conditionalFormatting>
  <conditionalFormatting sqref="BG149">
    <cfRule type="cellIs" dxfId="6649" priority="2571" stopIfTrue="1" operator="greaterThan">
      <formula>0.021</formula>
    </cfRule>
  </conditionalFormatting>
  <conditionalFormatting sqref="AX149">
    <cfRule type="cellIs" dxfId="6648" priority="2570" stopIfTrue="1" operator="greaterThan">
      <formula>10</formula>
    </cfRule>
  </conditionalFormatting>
  <conditionalFormatting sqref="J149">
    <cfRule type="cellIs" dxfId="6647" priority="2569" stopIfTrue="1" operator="greaterThan">
      <formula>20</formula>
    </cfRule>
  </conditionalFormatting>
  <conditionalFormatting sqref="O149">
    <cfRule type="cellIs" dxfId="6646" priority="2568" stopIfTrue="1" operator="greaterThan">
      <formula>250</formula>
    </cfRule>
  </conditionalFormatting>
  <conditionalFormatting sqref="AG149">
    <cfRule type="cellIs" dxfId="6645" priority="2567" stopIfTrue="1" operator="greaterThan">
      <formula>200</formula>
    </cfRule>
  </conditionalFormatting>
  <conditionalFormatting sqref="AI150:AJ151">
    <cfRule type="cellIs" dxfId="6644" priority="2566" stopIfTrue="1" operator="greaterThan">
      <formula>20</formula>
    </cfRule>
  </conditionalFormatting>
  <conditionalFormatting sqref="BG150:BG151">
    <cfRule type="cellIs" dxfId="6643" priority="2565" stopIfTrue="1" operator="greaterThan">
      <formula>0.5</formula>
    </cfRule>
  </conditionalFormatting>
  <conditionalFormatting sqref="AZ150:AZ151">
    <cfRule type="cellIs" dxfId="6642" priority="2564" stopIfTrue="1" operator="greaterThan">
      <formula>0.3</formula>
    </cfRule>
  </conditionalFormatting>
  <conditionalFormatting sqref="BC150:BD151 BA150:BA151">
    <cfRule type="cellIs" dxfId="6641" priority="2563" stopIfTrue="1" operator="greaterThan">
      <formula>0.15</formula>
    </cfRule>
  </conditionalFormatting>
  <conditionalFormatting sqref="BB150:BB151">
    <cfRule type="cellIs" dxfId="6640" priority="2562" stopIfTrue="1" operator="greaterThan">
      <formula>0.001</formula>
    </cfRule>
  </conditionalFormatting>
  <conditionalFormatting sqref="BE150:BE151">
    <cfRule type="cellIs" dxfId="6639" priority="2561" stopIfTrue="1" operator="greaterThan">
      <formula>200</formula>
    </cfRule>
  </conditionalFormatting>
  <conditionalFormatting sqref="BF150:BF151">
    <cfRule type="cellIs" dxfId="6638" priority="2560" stopIfTrue="1" operator="greaterThan">
      <formula>1000</formula>
    </cfRule>
  </conditionalFormatting>
  <conditionalFormatting sqref="K150:K151">
    <cfRule type="cellIs" dxfId="6637" priority="2559" stopIfTrue="1" operator="greaterThan">
      <formula>1500</formula>
    </cfRule>
  </conditionalFormatting>
  <conditionalFormatting sqref="L150:L151">
    <cfRule type="cellIs" dxfId="6636" priority="2558" stopIfTrue="1" operator="notBetween">
      <formula>6.5</formula>
      <formula>8.5</formula>
    </cfRule>
  </conditionalFormatting>
  <conditionalFormatting sqref="AS150:AS151 M150:M151">
    <cfRule type="cellIs" dxfId="6635" priority="2557" stopIfTrue="1" operator="greaterThan">
      <formula>1000</formula>
    </cfRule>
  </conditionalFormatting>
  <conditionalFormatting sqref="T150:T151">
    <cfRule type="cellIs" dxfId="6634" priority="2556" stopIfTrue="1" operator="greaterThan">
      <formula>400</formula>
    </cfRule>
  </conditionalFormatting>
  <conditionalFormatting sqref="P150:P151">
    <cfRule type="cellIs" dxfId="6633" priority="2555" stopIfTrue="1" operator="greaterThan">
      <formula>500</formula>
    </cfRule>
  </conditionalFormatting>
  <conditionalFormatting sqref="Q150:Q151">
    <cfRule type="cellIs" dxfId="6632" priority="2554" stopIfTrue="1" operator="greaterThan">
      <formula>0.2</formula>
    </cfRule>
  </conditionalFormatting>
  <conditionalFormatting sqref="R150:S151">
    <cfRule type="cellIs" dxfId="6631" priority="2553" stopIfTrue="1" operator="greaterThan">
      <formula>0.1</formula>
    </cfRule>
  </conditionalFormatting>
  <conditionalFormatting sqref="AF150:AF151 Z150:Z151 U150:U151">
    <cfRule type="cellIs" dxfId="6630" priority="2552" stopIfTrue="1" operator="greaterThan">
      <formula>0.05</formula>
    </cfRule>
  </conditionalFormatting>
  <conditionalFormatting sqref="V150:V151">
    <cfRule type="cellIs" dxfId="6629" priority="2551" stopIfTrue="1" operator="greaterThan">
      <formula>0.005</formula>
    </cfRule>
  </conditionalFormatting>
  <conditionalFormatting sqref="W150:W151">
    <cfRule type="cellIs" dxfId="6628" priority="2550" stopIfTrue="1" operator="greaterThan">
      <formula>30</formula>
    </cfRule>
  </conditionalFormatting>
  <conditionalFormatting sqref="AL150:AL151 X150:X151">
    <cfRule type="cellIs" dxfId="6627" priority="2549" stopIfTrue="1" operator="greaterThan">
      <formula>5</formula>
    </cfRule>
  </conditionalFormatting>
  <conditionalFormatting sqref="Y150:Y151">
    <cfRule type="cellIs" dxfId="6626" priority="2548" stopIfTrue="1" operator="greaterThan">
      <formula>2</formula>
    </cfRule>
  </conditionalFormatting>
  <conditionalFormatting sqref="AA150:AA151">
    <cfRule type="cellIs" dxfId="6625" priority="2547" stopIfTrue="1" operator="greaterThan">
      <formula>3</formula>
    </cfRule>
  </conditionalFormatting>
  <conditionalFormatting sqref="AB150:AB151">
    <cfRule type="cellIs" dxfId="6624" priority="2546" stopIfTrue="1" operator="greaterThan">
      <formula>0.15</formula>
    </cfRule>
  </conditionalFormatting>
  <conditionalFormatting sqref="AC150:AC151">
    <cfRule type="cellIs" dxfId="6623" priority="2544" stopIfTrue="1" operator="greaterThan">
      <formula>0.001</formula>
    </cfRule>
    <cfRule type="cellIs" dxfId="6622" priority="2545" stopIfTrue="1" operator="greaterThan">
      <formula>0.001</formula>
    </cfRule>
  </conditionalFormatting>
  <conditionalFormatting sqref="AD150:AD151">
    <cfRule type="cellIs" dxfId="6621" priority="2543" stopIfTrue="1" operator="greaterThan">
      <formula>0.01</formula>
    </cfRule>
  </conditionalFormatting>
  <conditionalFormatting sqref="AE150:AE151">
    <cfRule type="cellIs" dxfId="6620" priority="2542" stopIfTrue="1" operator="greaterThan">
      <formula>100</formula>
    </cfRule>
  </conditionalFormatting>
  <conditionalFormatting sqref="AZ150:AZ151">
    <cfRule type="cellIs" dxfId="6619" priority="2541" stopIfTrue="1" operator="greaterThan">
      <formula>1</formula>
    </cfRule>
  </conditionalFormatting>
  <conditionalFormatting sqref="BA150:BA151">
    <cfRule type="cellIs" dxfId="6618" priority="2540" stopIfTrue="1" operator="greaterThan">
      <formula>0.5</formula>
    </cfRule>
  </conditionalFormatting>
  <conditionalFormatting sqref="BG150:BG151">
    <cfRule type="cellIs" dxfId="6617" priority="2539" stopIfTrue="1" operator="greaterThan">
      <formula>0.021</formula>
    </cfRule>
  </conditionalFormatting>
  <conditionalFormatting sqref="AX150:AX151">
    <cfRule type="cellIs" dxfId="6616" priority="2538" stopIfTrue="1" operator="greaterThan">
      <formula>10</formula>
    </cfRule>
  </conditionalFormatting>
  <conditionalFormatting sqref="J150:J151">
    <cfRule type="cellIs" dxfId="6615" priority="2537" stopIfTrue="1" operator="greaterThan">
      <formula>20</formula>
    </cfRule>
  </conditionalFormatting>
  <conditionalFormatting sqref="O150:O151">
    <cfRule type="cellIs" dxfId="6614" priority="2536" stopIfTrue="1" operator="greaterThan">
      <formula>250</formula>
    </cfRule>
  </conditionalFormatting>
  <conditionalFormatting sqref="AG150:AG151">
    <cfRule type="cellIs" dxfId="6613" priority="2535" stopIfTrue="1" operator="greaterThan">
      <formula>200</formula>
    </cfRule>
  </conditionalFormatting>
  <conditionalFormatting sqref="AI152:AJ152">
    <cfRule type="cellIs" dxfId="6612" priority="2534" stopIfTrue="1" operator="greaterThan">
      <formula>20</formula>
    </cfRule>
  </conditionalFormatting>
  <conditionalFormatting sqref="BG152">
    <cfRule type="cellIs" dxfId="6611" priority="2533" stopIfTrue="1" operator="greaterThan">
      <formula>0.5</formula>
    </cfRule>
  </conditionalFormatting>
  <conditionalFormatting sqref="AZ152">
    <cfRule type="cellIs" dxfId="6610" priority="2532" stopIfTrue="1" operator="greaterThan">
      <formula>0.3</formula>
    </cfRule>
  </conditionalFormatting>
  <conditionalFormatting sqref="BC152:BD152 BA152">
    <cfRule type="cellIs" dxfId="6609" priority="2531" stopIfTrue="1" operator="greaterThan">
      <formula>0.15</formula>
    </cfRule>
  </conditionalFormatting>
  <conditionalFormatting sqref="BB152">
    <cfRule type="cellIs" dxfId="6608" priority="2530" stopIfTrue="1" operator="greaterThan">
      <formula>0.001</formula>
    </cfRule>
  </conditionalFormatting>
  <conditionalFormatting sqref="BE152">
    <cfRule type="cellIs" dxfId="6607" priority="2529" stopIfTrue="1" operator="greaterThan">
      <formula>200</formula>
    </cfRule>
  </conditionalFormatting>
  <conditionalFormatting sqref="BF152">
    <cfRule type="cellIs" dxfId="6606" priority="2528" stopIfTrue="1" operator="greaterThan">
      <formula>1000</formula>
    </cfRule>
  </conditionalFormatting>
  <conditionalFormatting sqref="K152">
    <cfRule type="cellIs" dxfId="6605" priority="2527" stopIfTrue="1" operator="greaterThan">
      <formula>1500</formula>
    </cfRule>
  </conditionalFormatting>
  <conditionalFormatting sqref="L152">
    <cfRule type="cellIs" dxfId="6604" priority="2526" stopIfTrue="1" operator="notBetween">
      <formula>6.5</formula>
      <formula>8.5</formula>
    </cfRule>
  </conditionalFormatting>
  <conditionalFormatting sqref="AS152 M152">
    <cfRule type="cellIs" dxfId="6603" priority="2525" stopIfTrue="1" operator="greaterThan">
      <formula>1000</formula>
    </cfRule>
  </conditionalFormatting>
  <conditionalFormatting sqref="T152">
    <cfRule type="cellIs" dxfId="6602" priority="2524" stopIfTrue="1" operator="greaterThan">
      <formula>400</formula>
    </cfRule>
  </conditionalFormatting>
  <conditionalFormatting sqref="P152">
    <cfRule type="cellIs" dxfId="6601" priority="2523" stopIfTrue="1" operator="greaterThan">
      <formula>500</formula>
    </cfRule>
  </conditionalFormatting>
  <conditionalFormatting sqref="Q152">
    <cfRule type="cellIs" dxfId="6600" priority="2522" stopIfTrue="1" operator="greaterThan">
      <formula>0.2</formula>
    </cfRule>
  </conditionalFormatting>
  <conditionalFormatting sqref="R152:S152">
    <cfRule type="cellIs" dxfId="6599" priority="2521" stopIfTrue="1" operator="greaterThan">
      <formula>0.1</formula>
    </cfRule>
  </conditionalFormatting>
  <conditionalFormatting sqref="AF152 Z152 U152">
    <cfRule type="cellIs" dxfId="6598" priority="2520" stopIfTrue="1" operator="greaterThan">
      <formula>0.05</formula>
    </cfRule>
  </conditionalFormatting>
  <conditionalFormatting sqref="V152">
    <cfRule type="cellIs" dxfId="6597" priority="2519" stopIfTrue="1" operator="greaterThan">
      <formula>0.005</formula>
    </cfRule>
  </conditionalFormatting>
  <conditionalFormatting sqref="W152">
    <cfRule type="cellIs" dxfId="6596" priority="2518" stopIfTrue="1" operator="greaterThan">
      <formula>30</formula>
    </cfRule>
  </conditionalFormatting>
  <conditionalFormatting sqref="AL152 X152">
    <cfRule type="cellIs" dxfId="6595" priority="2517" stopIfTrue="1" operator="greaterThan">
      <formula>5</formula>
    </cfRule>
  </conditionalFormatting>
  <conditionalFormatting sqref="Y152">
    <cfRule type="cellIs" dxfId="6594" priority="2516" stopIfTrue="1" operator="greaterThan">
      <formula>2</formula>
    </cfRule>
  </conditionalFormatting>
  <conditionalFormatting sqref="AA152">
    <cfRule type="cellIs" dxfId="6593" priority="2515" stopIfTrue="1" operator="greaterThan">
      <formula>3</formula>
    </cfRule>
  </conditionalFormatting>
  <conditionalFormatting sqref="AB152">
    <cfRule type="cellIs" dxfId="6592" priority="2514" stopIfTrue="1" operator="greaterThan">
      <formula>0.15</formula>
    </cfRule>
  </conditionalFormatting>
  <conditionalFormatting sqref="AC152">
    <cfRule type="cellIs" dxfId="6591" priority="2512" stopIfTrue="1" operator="greaterThan">
      <formula>0.001</formula>
    </cfRule>
    <cfRule type="cellIs" dxfId="6590" priority="2513" stopIfTrue="1" operator="greaterThan">
      <formula>0.001</formula>
    </cfRule>
  </conditionalFormatting>
  <conditionalFormatting sqref="AD152">
    <cfRule type="cellIs" dxfId="6589" priority="2511" stopIfTrue="1" operator="greaterThan">
      <formula>0.01</formula>
    </cfRule>
  </conditionalFormatting>
  <conditionalFormatting sqref="AE152">
    <cfRule type="cellIs" dxfId="6588" priority="2510" stopIfTrue="1" operator="greaterThan">
      <formula>100</formula>
    </cfRule>
  </conditionalFormatting>
  <conditionalFormatting sqref="AZ152">
    <cfRule type="cellIs" dxfId="6587" priority="2509" stopIfTrue="1" operator="greaterThan">
      <formula>1</formula>
    </cfRule>
  </conditionalFormatting>
  <conditionalFormatting sqref="BA152">
    <cfRule type="cellIs" dxfId="6586" priority="2508" stopIfTrue="1" operator="greaterThan">
      <formula>0.5</formula>
    </cfRule>
  </conditionalFormatting>
  <conditionalFormatting sqref="BG152">
    <cfRule type="cellIs" dxfId="6585" priority="2507" stopIfTrue="1" operator="greaterThan">
      <formula>0.021</formula>
    </cfRule>
  </conditionalFormatting>
  <conditionalFormatting sqref="AX152">
    <cfRule type="cellIs" dxfId="6584" priority="2506" stopIfTrue="1" operator="greaterThan">
      <formula>10</formula>
    </cfRule>
  </conditionalFormatting>
  <conditionalFormatting sqref="J152">
    <cfRule type="cellIs" dxfId="6583" priority="2505" stopIfTrue="1" operator="greaterThan">
      <formula>20</formula>
    </cfRule>
  </conditionalFormatting>
  <conditionalFormatting sqref="O152">
    <cfRule type="cellIs" dxfId="6582" priority="2504" stopIfTrue="1" operator="greaterThan">
      <formula>250</formula>
    </cfRule>
  </conditionalFormatting>
  <conditionalFormatting sqref="AG152">
    <cfRule type="cellIs" dxfId="6581" priority="2503" stopIfTrue="1" operator="greaterThan">
      <formula>200</formula>
    </cfRule>
  </conditionalFormatting>
  <conditionalFormatting sqref="AI153:AJ153">
    <cfRule type="cellIs" dxfId="6580" priority="2502" stopIfTrue="1" operator="greaterThan">
      <formula>20</formula>
    </cfRule>
  </conditionalFormatting>
  <conditionalFormatting sqref="BG153">
    <cfRule type="cellIs" dxfId="6579" priority="2501" stopIfTrue="1" operator="greaterThan">
      <formula>0.5</formula>
    </cfRule>
  </conditionalFormatting>
  <conditionalFormatting sqref="AZ153">
    <cfRule type="cellIs" dxfId="6578" priority="2500" stopIfTrue="1" operator="greaterThan">
      <formula>0.3</formula>
    </cfRule>
  </conditionalFormatting>
  <conditionalFormatting sqref="BC153:BD153 BA153">
    <cfRule type="cellIs" dxfId="6577" priority="2499" stopIfTrue="1" operator="greaterThan">
      <formula>0.15</formula>
    </cfRule>
  </conditionalFormatting>
  <conditionalFormatting sqref="BB153">
    <cfRule type="cellIs" dxfId="6576" priority="2498" stopIfTrue="1" operator="greaterThan">
      <formula>0.001</formula>
    </cfRule>
  </conditionalFormatting>
  <conditionalFormatting sqref="BE153">
    <cfRule type="cellIs" dxfId="6575" priority="2497" stopIfTrue="1" operator="greaterThan">
      <formula>200</formula>
    </cfRule>
  </conditionalFormatting>
  <conditionalFormatting sqref="BF153">
    <cfRule type="cellIs" dxfId="6574" priority="2496" stopIfTrue="1" operator="greaterThan">
      <formula>1000</formula>
    </cfRule>
  </conditionalFormatting>
  <conditionalFormatting sqref="K153">
    <cfRule type="cellIs" dxfId="6573" priority="2495" stopIfTrue="1" operator="greaterThan">
      <formula>1500</formula>
    </cfRule>
  </conditionalFormatting>
  <conditionalFormatting sqref="L153">
    <cfRule type="cellIs" dxfId="6572" priority="2494" stopIfTrue="1" operator="notBetween">
      <formula>6.5</formula>
      <formula>8.5</formula>
    </cfRule>
  </conditionalFormatting>
  <conditionalFormatting sqref="AS153 M153">
    <cfRule type="cellIs" dxfId="6571" priority="2493" stopIfTrue="1" operator="greaterThan">
      <formula>1000</formula>
    </cfRule>
  </conditionalFormatting>
  <conditionalFormatting sqref="T153">
    <cfRule type="cellIs" dxfId="6570" priority="2492" stopIfTrue="1" operator="greaterThan">
      <formula>400</formula>
    </cfRule>
  </conditionalFormatting>
  <conditionalFormatting sqref="P153">
    <cfRule type="cellIs" dxfId="6569" priority="2491" stopIfTrue="1" operator="greaterThan">
      <formula>500</formula>
    </cfRule>
  </conditionalFormatting>
  <conditionalFormatting sqref="Q153">
    <cfRule type="cellIs" dxfId="6568" priority="2490" stopIfTrue="1" operator="greaterThan">
      <formula>0.2</formula>
    </cfRule>
  </conditionalFormatting>
  <conditionalFormatting sqref="R153:S153">
    <cfRule type="cellIs" dxfId="6567" priority="2489" stopIfTrue="1" operator="greaterThan">
      <formula>0.1</formula>
    </cfRule>
  </conditionalFormatting>
  <conditionalFormatting sqref="AF153 Z153 U153">
    <cfRule type="cellIs" dxfId="6566" priority="2488" stopIfTrue="1" operator="greaterThan">
      <formula>0.05</formula>
    </cfRule>
  </conditionalFormatting>
  <conditionalFormatting sqref="V153">
    <cfRule type="cellIs" dxfId="6565" priority="2487" stopIfTrue="1" operator="greaterThan">
      <formula>0.005</formula>
    </cfRule>
  </conditionalFormatting>
  <conditionalFormatting sqref="W153">
    <cfRule type="cellIs" dxfId="6564" priority="2486" stopIfTrue="1" operator="greaterThan">
      <formula>30</formula>
    </cfRule>
  </conditionalFormatting>
  <conditionalFormatting sqref="AL153 X153">
    <cfRule type="cellIs" dxfId="6563" priority="2485" stopIfTrue="1" operator="greaterThan">
      <formula>5</formula>
    </cfRule>
  </conditionalFormatting>
  <conditionalFormatting sqref="Y153">
    <cfRule type="cellIs" dxfId="6562" priority="2484" stopIfTrue="1" operator="greaterThan">
      <formula>2</formula>
    </cfRule>
  </conditionalFormatting>
  <conditionalFormatting sqref="AA153">
    <cfRule type="cellIs" dxfId="6561" priority="2483" stopIfTrue="1" operator="greaterThan">
      <formula>3</formula>
    </cfRule>
  </conditionalFormatting>
  <conditionalFormatting sqref="AB153">
    <cfRule type="cellIs" dxfId="6560" priority="2482" stopIfTrue="1" operator="greaterThan">
      <formula>0.15</formula>
    </cfRule>
  </conditionalFormatting>
  <conditionalFormatting sqref="AC153">
    <cfRule type="cellIs" dxfId="6559" priority="2480" stopIfTrue="1" operator="greaterThan">
      <formula>0.001</formula>
    </cfRule>
    <cfRule type="cellIs" dxfId="6558" priority="2481" stopIfTrue="1" operator="greaterThan">
      <formula>0.001</formula>
    </cfRule>
  </conditionalFormatting>
  <conditionalFormatting sqref="AD153">
    <cfRule type="cellIs" dxfId="6557" priority="2479" stopIfTrue="1" operator="greaterThan">
      <formula>0.01</formula>
    </cfRule>
  </conditionalFormatting>
  <conditionalFormatting sqref="AE153">
    <cfRule type="cellIs" dxfId="6556" priority="2478" stopIfTrue="1" operator="greaterThan">
      <formula>100</formula>
    </cfRule>
  </conditionalFormatting>
  <conditionalFormatting sqref="AZ153">
    <cfRule type="cellIs" dxfId="6555" priority="2477" stopIfTrue="1" operator="greaterThan">
      <formula>1</formula>
    </cfRule>
  </conditionalFormatting>
  <conditionalFormatting sqref="BA153">
    <cfRule type="cellIs" dxfId="6554" priority="2476" stopIfTrue="1" operator="greaterThan">
      <formula>0.5</formula>
    </cfRule>
  </conditionalFormatting>
  <conditionalFormatting sqref="BG153">
    <cfRule type="cellIs" dxfId="6553" priority="2475" stopIfTrue="1" operator="greaterThan">
      <formula>0.021</formula>
    </cfRule>
  </conditionalFormatting>
  <conditionalFormatting sqref="AX153">
    <cfRule type="cellIs" dxfId="6552" priority="2474" stopIfTrue="1" operator="greaterThan">
      <formula>10</formula>
    </cfRule>
  </conditionalFormatting>
  <conditionalFormatting sqref="J153">
    <cfRule type="cellIs" dxfId="6551" priority="2473" stopIfTrue="1" operator="greaterThan">
      <formula>20</formula>
    </cfRule>
  </conditionalFormatting>
  <conditionalFormatting sqref="O153">
    <cfRule type="cellIs" dxfId="6550" priority="2472" stopIfTrue="1" operator="greaterThan">
      <formula>250</formula>
    </cfRule>
  </conditionalFormatting>
  <conditionalFormatting sqref="AG153">
    <cfRule type="cellIs" dxfId="6549" priority="2471" stopIfTrue="1" operator="greaterThan">
      <formula>200</formula>
    </cfRule>
  </conditionalFormatting>
  <conditionalFormatting sqref="AI154:AJ154">
    <cfRule type="cellIs" dxfId="6516" priority="2438" stopIfTrue="1" operator="greaterThan">
      <formula>20</formula>
    </cfRule>
  </conditionalFormatting>
  <conditionalFormatting sqref="BG154">
    <cfRule type="cellIs" dxfId="6515" priority="2437" stopIfTrue="1" operator="greaterThan">
      <formula>0.5</formula>
    </cfRule>
  </conditionalFormatting>
  <conditionalFormatting sqref="AZ154">
    <cfRule type="cellIs" dxfId="6514" priority="2436" stopIfTrue="1" operator="greaterThan">
      <formula>0.3</formula>
    </cfRule>
  </conditionalFormatting>
  <conditionalFormatting sqref="BC154:BD154 BA154">
    <cfRule type="cellIs" dxfId="6513" priority="2435" stopIfTrue="1" operator="greaterThan">
      <formula>0.15</formula>
    </cfRule>
  </conditionalFormatting>
  <conditionalFormatting sqref="BB154">
    <cfRule type="cellIs" dxfId="6512" priority="2434" stopIfTrue="1" operator="greaterThan">
      <formula>0.001</formula>
    </cfRule>
  </conditionalFormatting>
  <conditionalFormatting sqref="BE154">
    <cfRule type="cellIs" dxfId="6511" priority="2433" stopIfTrue="1" operator="greaterThan">
      <formula>200</formula>
    </cfRule>
  </conditionalFormatting>
  <conditionalFormatting sqref="BF154">
    <cfRule type="cellIs" dxfId="6510" priority="2432" stopIfTrue="1" operator="greaterThan">
      <formula>1000</formula>
    </cfRule>
  </conditionalFormatting>
  <conditionalFormatting sqref="K154">
    <cfRule type="cellIs" dxfId="6509" priority="2431" stopIfTrue="1" operator="greaterThan">
      <formula>1500</formula>
    </cfRule>
  </conditionalFormatting>
  <conditionalFormatting sqref="L154">
    <cfRule type="cellIs" dxfId="6508" priority="2430" stopIfTrue="1" operator="notBetween">
      <formula>6.5</formula>
      <formula>8.5</formula>
    </cfRule>
  </conditionalFormatting>
  <conditionalFormatting sqref="AS154 M154">
    <cfRule type="cellIs" dxfId="6507" priority="2429" stopIfTrue="1" operator="greaterThan">
      <formula>1000</formula>
    </cfRule>
  </conditionalFormatting>
  <conditionalFormatting sqref="T154">
    <cfRule type="cellIs" dxfId="6506" priority="2428" stopIfTrue="1" operator="greaterThan">
      <formula>400</formula>
    </cfRule>
  </conditionalFormatting>
  <conditionalFormatting sqref="P154">
    <cfRule type="cellIs" dxfId="6505" priority="2427" stopIfTrue="1" operator="greaterThan">
      <formula>500</formula>
    </cfRule>
  </conditionalFormatting>
  <conditionalFormatting sqref="Q154">
    <cfRule type="cellIs" dxfId="6504" priority="2426" stopIfTrue="1" operator="greaterThan">
      <formula>0.2</formula>
    </cfRule>
  </conditionalFormatting>
  <conditionalFormatting sqref="R154:S154">
    <cfRule type="cellIs" dxfId="6503" priority="2425" stopIfTrue="1" operator="greaterThan">
      <formula>0.1</formula>
    </cfRule>
  </conditionalFormatting>
  <conditionalFormatting sqref="AF154 Z154 U154">
    <cfRule type="cellIs" dxfId="6502" priority="2424" stopIfTrue="1" operator="greaterThan">
      <formula>0.05</formula>
    </cfRule>
  </conditionalFormatting>
  <conditionalFormatting sqref="V154">
    <cfRule type="cellIs" dxfId="6501" priority="2423" stopIfTrue="1" operator="greaterThan">
      <formula>0.005</formula>
    </cfRule>
  </conditionalFormatting>
  <conditionalFormatting sqref="W154">
    <cfRule type="cellIs" dxfId="6500" priority="2422" stopIfTrue="1" operator="greaterThan">
      <formula>30</formula>
    </cfRule>
  </conditionalFormatting>
  <conditionalFormatting sqref="AL154 X154">
    <cfRule type="cellIs" dxfId="6499" priority="2421" stopIfTrue="1" operator="greaterThan">
      <formula>5</formula>
    </cfRule>
  </conditionalFormatting>
  <conditionalFormatting sqref="Y154">
    <cfRule type="cellIs" dxfId="6498" priority="2420" stopIfTrue="1" operator="greaterThan">
      <formula>2</formula>
    </cfRule>
  </conditionalFormatting>
  <conditionalFormatting sqref="AA154">
    <cfRule type="cellIs" dxfId="6497" priority="2419" stopIfTrue="1" operator="greaterThan">
      <formula>3</formula>
    </cfRule>
  </conditionalFormatting>
  <conditionalFormatting sqref="AB154">
    <cfRule type="cellIs" dxfId="6496" priority="2418" stopIfTrue="1" operator="greaterThan">
      <formula>0.15</formula>
    </cfRule>
  </conditionalFormatting>
  <conditionalFormatting sqref="AC154">
    <cfRule type="cellIs" dxfId="6495" priority="2416" stopIfTrue="1" operator="greaterThan">
      <formula>0.001</formula>
    </cfRule>
    <cfRule type="cellIs" dxfId="6494" priority="2417" stopIfTrue="1" operator="greaterThan">
      <formula>0.001</formula>
    </cfRule>
  </conditionalFormatting>
  <conditionalFormatting sqref="AD154">
    <cfRule type="cellIs" dxfId="6493" priority="2415" stopIfTrue="1" operator="greaterThan">
      <formula>0.01</formula>
    </cfRule>
  </conditionalFormatting>
  <conditionalFormatting sqref="AE154">
    <cfRule type="cellIs" dxfId="6492" priority="2414" stopIfTrue="1" operator="greaterThan">
      <formula>100</formula>
    </cfRule>
  </conditionalFormatting>
  <conditionalFormatting sqref="AZ154">
    <cfRule type="cellIs" dxfId="6491" priority="2413" stopIfTrue="1" operator="greaterThan">
      <formula>1</formula>
    </cfRule>
  </conditionalFormatting>
  <conditionalFormatting sqref="BA154">
    <cfRule type="cellIs" dxfId="6490" priority="2412" stopIfTrue="1" operator="greaterThan">
      <formula>0.5</formula>
    </cfRule>
  </conditionalFormatting>
  <conditionalFormatting sqref="BG154">
    <cfRule type="cellIs" dxfId="6489" priority="2411" stopIfTrue="1" operator="greaterThan">
      <formula>0.021</formula>
    </cfRule>
  </conditionalFormatting>
  <conditionalFormatting sqref="AX154">
    <cfRule type="cellIs" dxfId="6488" priority="2410" stopIfTrue="1" operator="greaterThan">
      <formula>10</formula>
    </cfRule>
  </conditionalFormatting>
  <conditionalFormatting sqref="J154">
    <cfRule type="cellIs" dxfId="6487" priority="2409" stopIfTrue="1" operator="greaterThan">
      <formula>20</formula>
    </cfRule>
  </conditionalFormatting>
  <conditionalFormatting sqref="O154">
    <cfRule type="cellIs" dxfId="6486" priority="2408" stopIfTrue="1" operator="greaterThan">
      <formula>250</formula>
    </cfRule>
  </conditionalFormatting>
  <conditionalFormatting sqref="AG154">
    <cfRule type="cellIs" dxfId="6485" priority="2407" stopIfTrue="1" operator="greaterThan">
      <formula>200</formula>
    </cfRule>
  </conditionalFormatting>
  <conditionalFormatting sqref="AI155:AJ155">
    <cfRule type="cellIs" dxfId="6484" priority="2406" stopIfTrue="1" operator="greaterThan">
      <formula>20</formula>
    </cfRule>
  </conditionalFormatting>
  <conditionalFormatting sqref="BG155">
    <cfRule type="cellIs" dxfId="6483" priority="2405" stopIfTrue="1" operator="greaterThan">
      <formula>0.5</formula>
    </cfRule>
  </conditionalFormatting>
  <conditionalFormatting sqref="AZ155">
    <cfRule type="cellIs" dxfId="6482" priority="2404" stopIfTrue="1" operator="greaterThan">
      <formula>0.3</formula>
    </cfRule>
  </conditionalFormatting>
  <conditionalFormatting sqref="BC155:BD155 BA155">
    <cfRule type="cellIs" dxfId="6481" priority="2403" stopIfTrue="1" operator="greaterThan">
      <formula>0.15</formula>
    </cfRule>
  </conditionalFormatting>
  <conditionalFormatting sqref="BB155">
    <cfRule type="cellIs" dxfId="6480" priority="2402" stopIfTrue="1" operator="greaterThan">
      <formula>0.001</formula>
    </cfRule>
  </conditionalFormatting>
  <conditionalFormatting sqref="BE155">
    <cfRule type="cellIs" dxfId="6479" priority="2401" stopIfTrue="1" operator="greaterThan">
      <formula>200</formula>
    </cfRule>
  </conditionalFormatting>
  <conditionalFormatting sqref="BF155">
    <cfRule type="cellIs" dxfId="6478" priority="2400" stopIfTrue="1" operator="greaterThan">
      <formula>1000</formula>
    </cfRule>
  </conditionalFormatting>
  <conditionalFormatting sqref="K155">
    <cfRule type="cellIs" dxfId="6477" priority="2399" stopIfTrue="1" operator="greaterThan">
      <formula>1500</formula>
    </cfRule>
  </conditionalFormatting>
  <conditionalFormatting sqref="L155">
    <cfRule type="cellIs" dxfId="6476" priority="2398" stopIfTrue="1" operator="notBetween">
      <formula>6.5</formula>
      <formula>8.5</formula>
    </cfRule>
  </conditionalFormatting>
  <conditionalFormatting sqref="AS155 M155">
    <cfRule type="cellIs" dxfId="6475" priority="2397" stopIfTrue="1" operator="greaterThan">
      <formula>1000</formula>
    </cfRule>
  </conditionalFormatting>
  <conditionalFormatting sqref="T155">
    <cfRule type="cellIs" dxfId="6474" priority="2396" stopIfTrue="1" operator="greaterThan">
      <formula>400</formula>
    </cfRule>
  </conditionalFormatting>
  <conditionalFormatting sqref="P155">
    <cfRule type="cellIs" dxfId="6473" priority="2395" stopIfTrue="1" operator="greaterThan">
      <formula>500</formula>
    </cfRule>
  </conditionalFormatting>
  <conditionalFormatting sqref="Q155">
    <cfRule type="cellIs" dxfId="6472" priority="2394" stopIfTrue="1" operator="greaterThan">
      <formula>0.2</formula>
    </cfRule>
  </conditionalFormatting>
  <conditionalFormatting sqref="R155:S155">
    <cfRule type="cellIs" dxfId="6471" priority="2393" stopIfTrue="1" operator="greaterThan">
      <formula>0.1</formula>
    </cfRule>
  </conditionalFormatting>
  <conditionalFormatting sqref="AF155 Z155 U155">
    <cfRule type="cellIs" dxfId="6470" priority="2392" stopIfTrue="1" operator="greaterThan">
      <formula>0.05</formula>
    </cfRule>
  </conditionalFormatting>
  <conditionalFormatting sqref="V155">
    <cfRule type="cellIs" dxfId="6469" priority="2391" stopIfTrue="1" operator="greaterThan">
      <formula>0.005</formula>
    </cfRule>
  </conditionalFormatting>
  <conditionalFormatting sqref="W155">
    <cfRule type="cellIs" dxfId="6468" priority="2390" stopIfTrue="1" operator="greaterThan">
      <formula>30</formula>
    </cfRule>
  </conditionalFormatting>
  <conditionalFormatting sqref="AL155 X155">
    <cfRule type="cellIs" dxfId="6467" priority="2389" stopIfTrue="1" operator="greaterThan">
      <formula>5</formula>
    </cfRule>
  </conditionalFormatting>
  <conditionalFormatting sqref="Y155">
    <cfRule type="cellIs" dxfId="6466" priority="2388" stopIfTrue="1" operator="greaterThan">
      <formula>2</formula>
    </cfRule>
  </conditionalFormatting>
  <conditionalFormatting sqref="AA155">
    <cfRule type="cellIs" dxfId="6465" priority="2387" stopIfTrue="1" operator="greaterThan">
      <formula>3</formula>
    </cfRule>
  </conditionalFormatting>
  <conditionalFormatting sqref="AB155">
    <cfRule type="cellIs" dxfId="6464" priority="2386" stopIfTrue="1" operator="greaterThan">
      <formula>0.15</formula>
    </cfRule>
  </conditionalFormatting>
  <conditionalFormatting sqref="AC155">
    <cfRule type="cellIs" dxfId="6463" priority="2384" stopIfTrue="1" operator="greaterThan">
      <formula>0.001</formula>
    </cfRule>
    <cfRule type="cellIs" dxfId="6462" priority="2385" stopIfTrue="1" operator="greaterThan">
      <formula>0.001</formula>
    </cfRule>
  </conditionalFormatting>
  <conditionalFormatting sqref="AD155">
    <cfRule type="cellIs" dxfId="6461" priority="2383" stopIfTrue="1" operator="greaterThan">
      <formula>0.01</formula>
    </cfRule>
  </conditionalFormatting>
  <conditionalFormatting sqref="AE155">
    <cfRule type="cellIs" dxfId="6460" priority="2382" stopIfTrue="1" operator="greaterThan">
      <formula>100</formula>
    </cfRule>
  </conditionalFormatting>
  <conditionalFormatting sqref="AZ155">
    <cfRule type="cellIs" dxfId="6459" priority="2381" stopIfTrue="1" operator="greaterThan">
      <formula>1</formula>
    </cfRule>
  </conditionalFormatting>
  <conditionalFormatting sqref="BA155">
    <cfRule type="cellIs" dxfId="6458" priority="2380" stopIfTrue="1" operator="greaterThan">
      <formula>0.5</formula>
    </cfRule>
  </conditionalFormatting>
  <conditionalFormatting sqref="BG155">
    <cfRule type="cellIs" dxfId="6457" priority="2379" stopIfTrue="1" operator="greaterThan">
      <formula>0.021</formula>
    </cfRule>
  </conditionalFormatting>
  <conditionalFormatting sqref="AX155">
    <cfRule type="cellIs" dxfId="6456" priority="2378" stopIfTrue="1" operator="greaterThan">
      <formula>10</formula>
    </cfRule>
  </conditionalFormatting>
  <conditionalFormatting sqref="J155">
    <cfRule type="cellIs" dxfId="6455" priority="2377" stopIfTrue="1" operator="greaterThan">
      <formula>20</formula>
    </cfRule>
  </conditionalFormatting>
  <conditionalFormatting sqref="O155">
    <cfRule type="cellIs" dxfId="6454" priority="2376" stopIfTrue="1" operator="greaterThan">
      <formula>250</formula>
    </cfRule>
  </conditionalFormatting>
  <conditionalFormatting sqref="AG155">
    <cfRule type="cellIs" dxfId="6453" priority="2375" stopIfTrue="1" operator="greaterThan">
      <formula>200</formula>
    </cfRule>
  </conditionalFormatting>
  <conditionalFormatting sqref="AI156:AJ156">
    <cfRule type="cellIs" dxfId="6420" priority="2342" stopIfTrue="1" operator="greaterThan">
      <formula>20</formula>
    </cfRule>
  </conditionalFormatting>
  <conditionalFormatting sqref="BG156">
    <cfRule type="cellIs" dxfId="6419" priority="2341" stopIfTrue="1" operator="greaterThan">
      <formula>0.5</formula>
    </cfRule>
  </conditionalFormatting>
  <conditionalFormatting sqref="AZ156">
    <cfRule type="cellIs" dxfId="6418" priority="2340" stopIfTrue="1" operator="greaterThan">
      <formula>0.3</formula>
    </cfRule>
  </conditionalFormatting>
  <conditionalFormatting sqref="BC156:BD156 BA156">
    <cfRule type="cellIs" dxfId="6417" priority="2339" stopIfTrue="1" operator="greaterThan">
      <formula>0.15</formula>
    </cfRule>
  </conditionalFormatting>
  <conditionalFormatting sqref="BB156">
    <cfRule type="cellIs" dxfId="6416" priority="2338" stopIfTrue="1" operator="greaterThan">
      <formula>0.001</formula>
    </cfRule>
  </conditionalFormatting>
  <conditionalFormatting sqref="BE156">
    <cfRule type="cellIs" dxfId="6415" priority="2337" stopIfTrue="1" operator="greaterThan">
      <formula>200</formula>
    </cfRule>
  </conditionalFormatting>
  <conditionalFormatting sqref="BF156">
    <cfRule type="cellIs" dxfId="6414" priority="2336" stopIfTrue="1" operator="greaterThan">
      <formula>1000</formula>
    </cfRule>
  </conditionalFormatting>
  <conditionalFormatting sqref="K156">
    <cfRule type="cellIs" dxfId="6413" priority="2335" stopIfTrue="1" operator="greaterThan">
      <formula>1500</formula>
    </cfRule>
  </conditionalFormatting>
  <conditionalFormatting sqref="L156">
    <cfRule type="cellIs" dxfId="6412" priority="2334" stopIfTrue="1" operator="notBetween">
      <formula>6.5</formula>
      <formula>8.5</formula>
    </cfRule>
  </conditionalFormatting>
  <conditionalFormatting sqref="AS156 M156">
    <cfRule type="cellIs" dxfId="6411" priority="2333" stopIfTrue="1" operator="greaterThan">
      <formula>1000</formula>
    </cfRule>
  </conditionalFormatting>
  <conditionalFormatting sqref="T156">
    <cfRule type="cellIs" dxfId="6410" priority="2332" stopIfTrue="1" operator="greaterThan">
      <formula>400</formula>
    </cfRule>
  </conditionalFormatting>
  <conditionalFormatting sqref="P156">
    <cfRule type="cellIs" dxfId="6409" priority="2331" stopIfTrue="1" operator="greaterThan">
      <formula>500</formula>
    </cfRule>
  </conditionalFormatting>
  <conditionalFormatting sqref="Q156">
    <cfRule type="cellIs" dxfId="6408" priority="2330" stopIfTrue="1" operator="greaterThan">
      <formula>0.2</formula>
    </cfRule>
  </conditionalFormatting>
  <conditionalFormatting sqref="R156:S156">
    <cfRule type="cellIs" dxfId="6407" priority="2329" stopIfTrue="1" operator="greaterThan">
      <formula>0.1</formula>
    </cfRule>
  </conditionalFormatting>
  <conditionalFormatting sqref="AF156 Z156 U156">
    <cfRule type="cellIs" dxfId="6406" priority="2328" stopIfTrue="1" operator="greaterThan">
      <formula>0.05</formula>
    </cfRule>
  </conditionalFormatting>
  <conditionalFormatting sqref="V156">
    <cfRule type="cellIs" dxfId="6405" priority="2327" stopIfTrue="1" operator="greaterThan">
      <formula>0.005</formula>
    </cfRule>
  </conditionalFormatting>
  <conditionalFormatting sqref="W156">
    <cfRule type="cellIs" dxfId="6404" priority="2326" stopIfTrue="1" operator="greaterThan">
      <formula>30</formula>
    </cfRule>
  </conditionalFormatting>
  <conditionalFormatting sqref="AL156 X156">
    <cfRule type="cellIs" dxfId="6403" priority="2325" stopIfTrue="1" operator="greaterThan">
      <formula>5</formula>
    </cfRule>
  </conditionalFormatting>
  <conditionalFormatting sqref="Y156">
    <cfRule type="cellIs" dxfId="6402" priority="2324" stopIfTrue="1" operator="greaterThan">
      <formula>2</formula>
    </cfRule>
  </conditionalFormatting>
  <conditionalFormatting sqref="AA156">
    <cfRule type="cellIs" dxfId="6401" priority="2323" stopIfTrue="1" operator="greaterThan">
      <formula>3</formula>
    </cfRule>
  </conditionalFormatting>
  <conditionalFormatting sqref="AB156">
    <cfRule type="cellIs" dxfId="6400" priority="2322" stopIfTrue="1" operator="greaterThan">
      <formula>0.15</formula>
    </cfRule>
  </conditionalFormatting>
  <conditionalFormatting sqref="AC156">
    <cfRule type="cellIs" dxfId="6399" priority="2320" stopIfTrue="1" operator="greaterThan">
      <formula>0.001</formula>
    </cfRule>
    <cfRule type="cellIs" dxfId="6398" priority="2321" stopIfTrue="1" operator="greaterThan">
      <formula>0.001</formula>
    </cfRule>
  </conditionalFormatting>
  <conditionalFormatting sqref="AD156">
    <cfRule type="cellIs" dxfId="6397" priority="2319" stopIfTrue="1" operator="greaterThan">
      <formula>0.01</formula>
    </cfRule>
  </conditionalFormatting>
  <conditionalFormatting sqref="AE156">
    <cfRule type="cellIs" dxfId="6396" priority="2318" stopIfTrue="1" operator="greaterThan">
      <formula>100</formula>
    </cfRule>
  </conditionalFormatting>
  <conditionalFormatting sqref="AZ156">
    <cfRule type="cellIs" dxfId="6395" priority="2317" stopIfTrue="1" operator="greaterThan">
      <formula>1</formula>
    </cfRule>
  </conditionalFormatting>
  <conditionalFormatting sqref="BA156">
    <cfRule type="cellIs" dxfId="6394" priority="2316" stopIfTrue="1" operator="greaterThan">
      <formula>0.5</formula>
    </cfRule>
  </conditionalFormatting>
  <conditionalFormatting sqref="BG156">
    <cfRule type="cellIs" dxfId="6393" priority="2315" stopIfTrue="1" operator="greaterThan">
      <formula>0.021</formula>
    </cfRule>
  </conditionalFormatting>
  <conditionalFormatting sqref="AX156">
    <cfRule type="cellIs" dxfId="6392" priority="2314" stopIfTrue="1" operator="greaterThan">
      <formula>10</formula>
    </cfRule>
  </conditionalFormatting>
  <conditionalFormatting sqref="J156">
    <cfRule type="cellIs" dxfId="6391" priority="2313" stopIfTrue="1" operator="greaterThan">
      <formula>20</formula>
    </cfRule>
  </conditionalFormatting>
  <conditionalFormatting sqref="O156">
    <cfRule type="cellIs" dxfId="6390" priority="2312" stopIfTrue="1" operator="greaterThan">
      <formula>250</formula>
    </cfRule>
  </conditionalFormatting>
  <conditionalFormatting sqref="AG156">
    <cfRule type="cellIs" dxfId="6389" priority="2311" stopIfTrue="1" operator="greaterThan">
      <formula>200</formula>
    </cfRule>
  </conditionalFormatting>
  <conditionalFormatting sqref="AI157:AJ157">
    <cfRule type="cellIs" dxfId="6388" priority="2310" stopIfTrue="1" operator="greaterThan">
      <formula>20</formula>
    </cfRule>
  </conditionalFormatting>
  <conditionalFormatting sqref="BG157">
    <cfRule type="cellIs" dxfId="6387" priority="2309" stopIfTrue="1" operator="greaterThan">
      <formula>0.5</formula>
    </cfRule>
  </conditionalFormatting>
  <conditionalFormatting sqref="AZ157">
    <cfRule type="cellIs" dxfId="6386" priority="2308" stopIfTrue="1" operator="greaterThan">
      <formula>0.3</formula>
    </cfRule>
  </conditionalFormatting>
  <conditionalFormatting sqref="BC157:BD157 BA157">
    <cfRule type="cellIs" dxfId="6385" priority="2307" stopIfTrue="1" operator="greaterThan">
      <formula>0.15</formula>
    </cfRule>
  </conditionalFormatting>
  <conditionalFormatting sqref="BB157">
    <cfRule type="cellIs" dxfId="6384" priority="2306" stopIfTrue="1" operator="greaterThan">
      <formula>0.001</formula>
    </cfRule>
  </conditionalFormatting>
  <conditionalFormatting sqref="BE157">
    <cfRule type="cellIs" dxfId="6383" priority="2305" stopIfTrue="1" operator="greaterThan">
      <formula>200</formula>
    </cfRule>
  </conditionalFormatting>
  <conditionalFormatting sqref="BF157">
    <cfRule type="cellIs" dxfId="6382" priority="2304" stopIfTrue="1" operator="greaterThan">
      <formula>1000</formula>
    </cfRule>
  </conditionalFormatting>
  <conditionalFormatting sqref="K157">
    <cfRule type="cellIs" dxfId="6381" priority="2303" stopIfTrue="1" operator="greaterThan">
      <formula>1500</formula>
    </cfRule>
  </conditionalFormatting>
  <conditionalFormatting sqref="L157">
    <cfRule type="cellIs" dxfId="6380" priority="2302" stopIfTrue="1" operator="notBetween">
      <formula>6.5</formula>
      <formula>8.5</formula>
    </cfRule>
  </conditionalFormatting>
  <conditionalFormatting sqref="AS157 M157">
    <cfRule type="cellIs" dxfId="6379" priority="2301" stopIfTrue="1" operator="greaterThan">
      <formula>1000</formula>
    </cfRule>
  </conditionalFormatting>
  <conditionalFormatting sqref="T157">
    <cfRule type="cellIs" dxfId="6378" priority="2300" stopIfTrue="1" operator="greaterThan">
      <formula>400</formula>
    </cfRule>
  </conditionalFormatting>
  <conditionalFormatting sqref="P157">
    <cfRule type="cellIs" dxfId="6377" priority="2299" stopIfTrue="1" operator="greaterThan">
      <formula>500</formula>
    </cfRule>
  </conditionalFormatting>
  <conditionalFormatting sqref="Q157">
    <cfRule type="cellIs" dxfId="6376" priority="2298" stopIfTrue="1" operator="greaterThan">
      <formula>0.2</formula>
    </cfRule>
  </conditionalFormatting>
  <conditionalFormatting sqref="R157:S157">
    <cfRule type="cellIs" dxfId="6375" priority="2297" stopIfTrue="1" operator="greaterThan">
      <formula>0.1</formula>
    </cfRule>
  </conditionalFormatting>
  <conditionalFormatting sqref="AF157 Z157 U157">
    <cfRule type="cellIs" dxfId="6374" priority="2296" stopIfTrue="1" operator="greaterThan">
      <formula>0.05</formula>
    </cfRule>
  </conditionalFormatting>
  <conditionalFormatting sqref="V157">
    <cfRule type="cellIs" dxfId="6373" priority="2295" stopIfTrue="1" operator="greaterThan">
      <formula>0.005</formula>
    </cfRule>
  </conditionalFormatting>
  <conditionalFormatting sqref="W157">
    <cfRule type="cellIs" dxfId="6372" priority="2294" stopIfTrue="1" operator="greaterThan">
      <formula>30</formula>
    </cfRule>
  </conditionalFormatting>
  <conditionalFormatting sqref="AL157 X157">
    <cfRule type="cellIs" dxfId="6371" priority="2293" stopIfTrue="1" operator="greaterThan">
      <formula>5</formula>
    </cfRule>
  </conditionalFormatting>
  <conditionalFormatting sqref="Y157">
    <cfRule type="cellIs" dxfId="6370" priority="2292" stopIfTrue="1" operator="greaterThan">
      <formula>2</formula>
    </cfRule>
  </conditionalFormatting>
  <conditionalFormatting sqref="AA157">
    <cfRule type="cellIs" dxfId="6369" priority="2291" stopIfTrue="1" operator="greaterThan">
      <formula>3</formula>
    </cfRule>
  </conditionalFormatting>
  <conditionalFormatting sqref="AB157">
    <cfRule type="cellIs" dxfId="6368" priority="2290" stopIfTrue="1" operator="greaterThan">
      <formula>0.15</formula>
    </cfRule>
  </conditionalFormatting>
  <conditionalFormatting sqref="AC157">
    <cfRule type="cellIs" dxfId="6367" priority="2288" stopIfTrue="1" operator="greaterThan">
      <formula>0.001</formula>
    </cfRule>
    <cfRule type="cellIs" dxfId="6366" priority="2289" stopIfTrue="1" operator="greaterThan">
      <formula>0.001</formula>
    </cfRule>
  </conditionalFormatting>
  <conditionalFormatting sqref="AD157">
    <cfRule type="cellIs" dxfId="6365" priority="2287" stopIfTrue="1" operator="greaterThan">
      <formula>0.01</formula>
    </cfRule>
  </conditionalFormatting>
  <conditionalFormatting sqref="AE157">
    <cfRule type="cellIs" dxfId="6364" priority="2286" stopIfTrue="1" operator="greaterThan">
      <formula>100</formula>
    </cfRule>
  </conditionalFormatting>
  <conditionalFormatting sqref="AZ157">
    <cfRule type="cellIs" dxfId="6363" priority="2285" stopIfTrue="1" operator="greaterThan">
      <formula>1</formula>
    </cfRule>
  </conditionalFormatting>
  <conditionalFormatting sqref="BA157">
    <cfRule type="cellIs" dxfId="6362" priority="2284" stopIfTrue="1" operator="greaterThan">
      <formula>0.5</formula>
    </cfRule>
  </conditionalFormatting>
  <conditionalFormatting sqref="BG157">
    <cfRule type="cellIs" dxfId="6361" priority="2283" stopIfTrue="1" operator="greaterThan">
      <formula>0.021</formula>
    </cfRule>
  </conditionalFormatting>
  <conditionalFormatting sqref="AX157">
    <cfRule type="cellIs" dxfId="6360" priority="2282" stopIfTrue="1" operator="greaterThan">
      <formula>10</formula>
    </cfRule>
  </conditionalFormatting>
  <conditionalFormatting sqref="J157">
    <cfRule type="cellIs" dxfId="6359" priority="2281" stopIfTrue="1" operator="greaterThan">
      <formula>20</formula>
    </cfRule>
  </conditionalFormatting>
  <conditionalFormatting sqref="O157">
    <cfRule type="cellIs" dxfId="6358" priority="2280" stopIfTrue="1" operator="greaterThan">
      <formula>250</formula>
    </cfRule>
  </conditionalFormatting>
  <conditionalFormatting sqref="AG157">
    <cfRule type="cellIs" dxfId="6357" priority="2279" stopIfTrue="1" operator="greaterThan">
      <formula>200</formula>
    </cfRule>
  </conditionalFormatting>
  <conditionalFormatting sqref="AI158:AJ158">
    <cfRule type="cellIs" dxfId="6292" priority="2214" stopIfTrue="1" operator="greaterThan">
      <formula>20</formula>
    </cfRule>
  </conditionalFormatting>
  <conditionalFormatting sqref="BG158">
    <cfRule type="cellIs" dxfId="6291" priority="2213" stopIfTrue="1" operator="greaterThan">
      <formula>0.5</formula>
    </cfRule>
  </conditionalFormatting>
  <conditionalFormatting sqref="AZ158">
    <cfRule type="cellIs" dxfId="6290" priority="2212" stopIfTrue="1" operator="greaterThan">
      <formula>0.3</formula>
    </cfRule>
  </conditionalFormatting>
  <conditionalFormatting sqref="BC158:BD158 BA158">
    <cfRule type="cellIs" dxfId="6289" priority="2211" stopIfTrue="1" operator="greaterThan">
      <formula>0.15</formula>
    </cfRule>
  </conditionalFormatting>
  <conditionalFormatting sqref="BB158">
    <cfRule type="cellIs" dxfId="6288" priority="2210" stopIfTrue="1" operator="greaterThan">
      <formula>0.001</formula>
    </cfRule>
  </conditionalFormatting>
  <conditionalFormatting sqref="BE158">
    <cfRule type="cellIs" dxfId="6287" priority="2209" stopIfTrue="1" operator="greaterThan">
      <formula>200</formula>
    </cfRule>
  </conditionalFormatting>
  <conditionalFormatting sqref="BF158">
    <cfRule type="cellIs" dxfId="6286" priority="2208" stopIfTrue="1" operator="greaterThan">
      <formula>1000</formula>
    </cfRule>
  </conditionalFormatting>
  <conditionalFormatting sqref="K158">
    <cfRule type="cellIs" dxfId="6285" priority="2207" stopIfTrue="1" operator="greaterThan">
      <formula>1500</formula>
    </cfRule>
  </conditionalFormatting>
  <conditionalFormatting sqref="L158">
    <cfRule type="cellIs" dxfId="6284" priority="2206" stopIfTrue="1" operator="notBetween">
      <formula>6.5</formula>
      <formula>8.5</formula>
    </cfRule>
  </conditionalFormatting>
  <conditionalFormatting sqref="AS158 M158">
    <cfRule type="cellIs" dxfId="6283" priority="2205" stopIfTrue="1" operator="greaterThan">
      <formula>1000</formula>
    </cfRule>
  </conditionalFormatting>
  <conditionalFormatting sqref="T158">
    <cfRule type="cellIs" dxfId="6282" priority="2204" stopIfTrue="1" operator="greaterThan">
      <formula>400</formula>
    </cfRule>
  </conditionalFormatting>
  <conditionalFormatting sqref="P158">
    <cfRule type="cellIs" dxfId="6281" priority="2203" stopIfTrue="1" operator="greaterThan">
      <formula>500</formula>
    </cfRule>
  </conditionalFormatting>
  <conditionalFormatting sqref="Q158">
    <cfRule type="cellIs" dxfId="6280" priority="2202" stopIfTrue="1" operator="greaterThan">
      <formula>0.2</formula>
    </cfRule>
  </conditionalFormatting>
  <conditionalFormatting sqref="R158:S158">
    <cfRule type="cellIs" dxfId="6279" priority="2201" stopIfTrue="1" operator="greaterThan">
      <formula>0.1</formula>
    </cfRule>
  </conditionalFormatting>
  <conditionalFormatting sqref="AF158 Z158 U158">
    <cfRule type="cellIs" dxfId="6278" priority="2200" stopIfTrue="1" operator="greaterThan">
      <formula>0.05</formula>
    </cfRule>
  </conditionalFormatting>
  <conditionalFormatting sqref="V158">
    <cfRule type="cellIs" dxfId="6277" priority="2199" stopIfTrue="1" operator="greaterThan">
      <formula>0.005</formula>
    </cfRule>
  </conditionalFormatting>
  <conditionalFormatting sqref="W158">
    <cfRule type="cellIs" dxfId="6276" priority="2198" stopIfTrue="1" operator="greaterThan">
      <formula>30</formula>
    </cfRule>
  </conditionalFormatting>
  <conditionalFormatting sqref="AL158 X158">
    <cfRule type="cellIs" dxfId="6275" priority="2197" stopIfTrue="1" operator="greaterThan">
      <formula>5</formula>
    </cfRule>
  </conditionalFormatting>
  <conditionalFormatting sqref="Y158">
    <cfRule type="cellIs" dxfId="6274" priority="2196" stopIfTrue="1" operator="greaterThan">
      <formula>2</formula>
    </cfRule>
  </conditionalFormatting>
  <conditionalFormatting sqref="AA158">
    <cfRule type="cellIs" dxfId="6273" priority="2195" stopIfTrue="1" operator="greaterThan">
      <formula>3</formula>
    </cfRule>
  </conditionalFormatting>
  <conditionalFormatting sqref="AB158">
    <cfRule type="cellIs" dxfId="6272" priority="2194" stopIfTrue="1" operator="greaterThan">
      <formula>0.15</formula>
    </cfRule>
  </conditionalFormatting>
  <conditionalFormatting sqref="AC158">
    <cfRule type="cellIs" dxfId="6271" priority="2192" stopIfTrue="1" operator="greaterThan">
      <formula>0.001</formula>
    </cfRule>
    <cfRule type="cellIs" dxfId="6270" priority="2193" stopIfTrue="1" operator="greaterThan">
      <formula>0.001</formula>
    </cfRule>
  </conditionalFormatting>
  <conditionalFormatting sqref="AD158">
    <cfRule type="cellIs" dxfId="6269" priority="2191" stopIfTrue="1" operator="greaterThan">
      <formula>0.01</formula>
    </cfRule>
  </conditionalFormatting>
  <conditionalFormatting sqref="AE158">
    <cfRule type="cellIs" dxfId="6268" priority="2190" stopIfTrue="1" operator="greaterThan">
      <formula>100</formula>
    </cfRule>
  </conditionalFormatting>
  <conditionalFormatting sqref="AZ158">
    <cfRule type="cellIs" dxfId="6267" priority="2189" stopIfTrue="1" operator="greaterThan">
      <formula>1</formula>
    </cfRule>
  </conditionalFormatting>
  <conditionalFormatting sqref="BA158">
    <cfRule type="cellIs" dxfId="6266" priority="2188" stopIfTrue="1" operator="greaterThan">
      <formula>0.5</formula>
    </cfRule>
  </conditionalFormatting>
  <conditionalFormatting sqref="BG158">
    <cfRule type="cellIs" dxfId="6265" priority="2187" stopIfTrue="1" operator="greaterThan">
      <formula>0.021</formula>
    </cfRule>
  </conditionalFormatting>
  <conditionalFormatting sqref="AX158">
    <cfRule type="cellIs" dxfId="6264" priority="2186" stopIfTrue="1" operator="greaterThan">
      <formula>10</formula>
    </cfRule>
  </conditionalFormatting>
  <conditionalFormatting sqref="J158">
    <cfRule type="cellIs" dxfId="6263" priority="2185" stopIfTrue="1" operator="greaterThan">
      <formula>20</formula>
    </cfRule>
  </conditionalFormatting>
  <conditionalFormatting sqref="O158">
    <cfRule type="cellIs" dxfId="6262" priority="2184" stopIfTrue="1" operator="greaterThan">
      <formula>250</formula>
    </cfRule>
  </conditionalFormatting>
  <conditionalFormatting sqref="AG158">
    <cfRule type="cellIs" dxfId="6261" priority="2183" stopIfTrue="1" operator="greaterThan">
      <formula>200</formula>
    </cfRule>
  </conditionalFormatting>
  <conditionalFormatting sqref="AI159:AJ159">
    <cfRule type="cellIs" dxfId="6260" priority="2182" stopIfTrue="1" operator="greaterThan">
      <formula>20</formula>
    </cfRule>
  </conditionalFormatting>
  <conditionalFormatting sqref="BG159">
    <cfRule type="cellIs" dxfId="6259" priority="2181" stopIfTrue="1" operator="greaterThan">
      <formula>0.5</formula>
    </cfRule>
  </conditionalFormatting>
  <conditionalFormatting sqref="AZ159">
    <cfRule type="cellIs" dxfId="6258" priority="2180" stopIfTrue="1" operator="greaterThan">
      <formula>0.3</formula>
    </cfRule>
  </conditionalFormatting>
  <conditionalFormatting sqref="BC159:BD159 BA159">
    <cfRule type="cellIs" dxfId="6257" priority="2179" stopIfTrue="1" operator="greaterThan">
      <formula>0.15</formula>
    </cfRule>
  </conditionalFormatting>
  <conditionalFormatting sqref="BB159">
    <cfRule type="cellIs" dxfId="6256" priority="2178" stopIfTrue="1" operator="greaterThan">
      <formula>0.001</formula>
    </cfRule>
  </conditionalFormatting>
  <conditionalFormatting sqref="BE159">
    <cfRule type="cellIs" dxfId="6255" priority="2177" stopIfTrue="1" operator="greaterThan">
      <formula>200</formula>
    </cfRule>
  </conditionalFormatting>
  <conditionalFormatting sqref="BF159">
    <cfRule type="cellIs" dxfId="6254" priority="2176" stopIfTrue="1" operator="greaterThan">
      <formula>1000</formula>
    </cfRule>
  </conditionalFormatting>
  <conditionalFormatting sqref="K159">
    <cfRule type="cellIs" dxfId="6253" priority="2175" stopIfTrue="1" operator="greaterThan">
      <formula>1500</formula>
    </cfRule>
  </conditionalFormatting>
  <conditionalFormatting sqref="L159">
    <cfRule type="cellIs" dxfId="6252" priority="2174" stopIfTrue="1" operator="notBetween">
      <formula>6.5</formula>
      <formula>8.5</formula>
    </cfRule>
  </conditionalFormatting>
  <conditionalFormatting sqref="AS159 M159">
    <cfRule type="cellIs" dxfId="6251" priority="2173" stopIfTrue="1" operator="greaterThan">
      <formula>1000</formula>
    </cfRule>
  </conditionalFormatting>
  <conditionalFormatting sqref="T159">
    <cfRule type="cellIs" dxfId="6250" priority="2172" stopIfTrue="1" operator="greaterThan">
      <formula>400</formula>
    </cfRule>
  </conditionalFormatting>
  <conditionalFormatting sqref="P159">
    <cfRule type="cellIs" dxfId="6249" priority="2171" stopIfTrue="1" operator="greaterThan">
      <formula>500</formula>
    </cfRule>
  </conditionalFormatting>
  <conditionalFormatting sqref="Q159">
    <cfRule type="cellIs" dxfId="6248" priority="2170" stopIfTrue="1" operator="greaterThan">
      <formula>0.2</formula>
    </cfRule>
  </conditionalFormatting>
  <conditionalFormatting sqref="R159:S159">
    <cfRule type="cellIs" dxfId="6247" priority="2169" stopIfTrue="1" operator="greaterThan">
      <formula>0.1</formula>
    </cfRule>
  </conditionalFormatting>
  <conditionalFormatting sqref="AF159 Z159 U159">
    <cfRule type="cellIs" dxfId="6246" priority="2168" stopIfTrue="1" operator="greaterThan">
      <formula>0.05</formula>
    </cfRule>
  </conditionalFormatting>
  <conditionalFormatting sqref="V159">
    <cfRule type="cellIs" dxfId="6245" priority="2167" stopIfTrue="1" operator="greaterThan">
      <formula>0.005</formula>
    </cfRule>
  </conditionalFormatting>
  <conditionalFormatting sqref="W159">
    <cfRule type="cellIs" dxfId="6244" priority="2166" stopIfTrue="1" operator="greaterThan">
      <formula>30</formula>
    </cfRule>
  </conditionalFormatting>
  <conditionalFormatting sqref="AL159 X159">
    <cfRule type="cellIs" dxfId="6243" priority="2165" stopIfTrue="1" operator="greaterThan">
      <formula>5</formula>
    </cfRule>
  </conditionalFormatting>
  <conditionalFormatting sqref="Y159">
    <cfRule type="cellIs" dxfId="6242" priority="2164" stopIfTrue="1" operator="greaterThan">
      <formula>2</formula>
    </cfRule>
  </conditionalFormatting>
  <conditionalFormatting sqref="AA159">
    <cfRule type="cellIs" dxfId="6241" priority="2163" stopIfTrue="1" operator="greaterThan">
      <formula>3</formula>
    </cfRule>
  </conditionalFormatting>
  <conditionalFormatting sqref="AB159">
    <cfRule type="cellIs" dxfId="6240" priority="2162" stopIfTrue="1" operator="greaterThan">
      <formula>0.15</formula>
    </cfRule>
  </conditionalFormatting>
  <conditionalFormatting sqref="AC159">
    <cfRule type="cellIs" dxfId="6239" priority="2160" stopIfTrue="1" operator="greaterThan">
      <formula>0.001</formula>
    </cfRule>
    <cfRule type="cellIs" dxfId="6238" priority="2161" stopIfTrue="1" operator="greaterThan">
      <formula>0.001</formula>
    </cfRule>
  </conditionalFormatting>
  <conditionalFormatting sqref="AD159">
    <cfRule type="cellIs" dxfId="6237" priority="2159" stopIfTrue="1" operator="greaterThan">
      <formula>0.01</formula>
    </cfRule>
  </conditionalFormatting>
  <conditionalFormatting sqref="AE159">
    <cfRule type="cellIs" dxfId="6236" priority="2158" stopIfTrue="1" operator="greaterThan">
      <formula>100</formula>
    </cfRule>
  </conditionalFormatting>
  <conditionalFormatting sqref="AZ159">
    <cfRule type="cellIs" dxfId="6235" priority="2157" stopIfTrue="1" operator="greaterThan">
      <formula>1</formula>
    </cfRule>
  </conditionalFormatting>
  <conditionalFormatting sqref="BA159">
    <cfRule type="cellIs" dxfId="6234" priority="2156" stopIfTrue="1" operator="greaterThan">
      <formula>0.5</formula>
    </cfRule>
  </conditionalFormatting>
  <conditionalFormatting sqref="BG159">
    <cfRule type="cellIs" dxfId="6233" priority="2155" stopIfTrue="1" operator="greaterThan">
      <formula>0.021</formula>
    </cfRule>
  </conditionalFormatting>
  <conditionalFormatting sqref="AX159">
    <cfRule type="cellIs" dxfId="6232" priority="2154" stopIfTrue="1" operator="greaterThan">
      <formula>10</formula>
    </cfRule>
  </conditionalFormatting>
  <conditionalFormatting sqref="J159">
    <cfRule type="cellIs" dxfId="6231" priority="2153" stopIfTrue="1" operator="greaterThan">
      <formula>20</formula>
    </cfRule>
  </conditionalFormatting>
  <conditionalFormatting sqref="O159">
    <cfRule type="cellIs" dxfId="6230" priority="2152" stopIfTrue="1" operator="greaterThan">
      <formula>250</formula>
    </cfRule>
  </conditionalFormatting>
  <conditionalFormatting sqref="AG159">
    <cfRule type="cellIs" dxfId="6229" priority="2151" stopIfTrue="1" operator="greaterThan">
      <formula>200</formula>
    </cfRule>
  </conditionalFormatting>
  <conditionalFormatting sqref="AI160:AJ160">
    <cfRule type="cellIs" dxfId="6228" priority="2150" stopIfTrue="1" operator="greaterThan">
      <formula>20</formula>
    </cfRule>
  </conditionalFormatting>
  <conditionalFormatting sqref="BG160">
    <cfRule type="cellIs" dxfId="6227" priority="2149" stopIfTrue="1" operator="greaterThan">
      <formula>0.5</formula>
    </cfRule>
  </conditionalFormatting>
  <conditionalFormatting sqref="AZ160">
    <cfRule type="cellIs" dxfId="6226" priority="2148" stopIfTrue="1" operator="greaterThan">
      <formula>0.3</formula>
    </cfRule>
  </conditionalFormatting>
  <conditionalFormatting sqref="BC160:BD160 BA160">
    <cfRule type="cellIs" dxfId="6225" priority="2147" stopIfTrue="1" operator="greaterThan">
      <formula>0.15</formula>
    </cfRule>
  </conditionalFormatting>
  <conditionalFormatting sqref="BB160">
    <cfRule type="cellIs" dxfId="6224" priority="2146" stopIfTrue="1" operator="greaterThan">
      <formula>0.001</formula>
    </cfRule>
  </conditionalFormatting>
  <conditionalFormatting sqref="BE160">
    <cfRule type="cellIs" dxfId="6223" priority="2145" stopIfTrue="1" operator="greaterThan">
      <formula>200</formula>
    </cfRule>
  </conditionalFormatting>
  <conditionalFormatting sqref="BF160">
    <cfRule type="cellIs" dxfId="6222" priority="2144" stopIfTrue="1" operator="greaterThan">
      <formula>1000</formula>
    </cfRule>
  </conditionalFormatting>
  <conditionalFormatting sqref="K160">
    <cfRule type="cellIs" dxfId="6221" priority="2143" stopIfTrue="1" operator="greaterThan">
      <formula>1500</formula>
    </cfRule>
  </conditionalFormatting>
  <conditionalFormatting sqref="L160">
    <cfRule type="cellIs" dxfId="6220" priority="2142" stopIfTrue="1" operator="notBetween">
      <formula>6.5</formula>
      <formula>8.5</formula>
    </cfRule>
  </conditionalFormatting>
  <conditionalFormatting sqref="AS160 M160">
    <cfRule type="cellIs" dxfId="6219" priority="2141" stopIfTrue="1" operator="greaterThan">
      <formula>1000</formula>
    </cfRule>
  </conditionalFormatting>
  <conditionalFormatting sqref="T160">
    <cfRule type="cellIs" dxfId="6218" priority="2140" stopIfTrue="1" operator="greaterThan">
      <formula>400</formula>
    </cfRule>
  </conditionalFormatting>
  <conditionalFormatting sqref="P160">
    <cfRule type="cellIs" dxfId="6217" priority="2139" stopIfTrue="1" operator="greaterThan">
      <formula>500</formula>
    </cfRule>
  </conditionalFormatting>
  <conditionalFormatting sqref="Q160">
    <cfRule type="cellIs" dxfId="6216" priority="2138" stopIfTrue="1" operator="greaterThan">
      <formula>0.2</formula>
    </cfRule>
  </conditionalFormatting>
  <conditionalFormatting sqref="R160:S160">
    <cfRule type="cellIs" dxfId="6215" priority="2137" stopIfTrue="1" operator="greaterThan">
      <formula>0.1</formula>
    </cfRule>
  </conditionalFormatting>
  <conditionalFormatting sqref="AF160 Z160 U160">
    <cfRule type="cellIs" dxfId="6214" priority="2136" stopIfTrue="1" operator="greaterThan">
      <formula>0.05</formula>
    </cfRule>
  </conditionalFormatting>
  <conditionalFormatting sqref="V160">
    <cfRule type="cellIs" dxfId="6213" priority="2135" stopIfTrue="1" operator="greaterThan">
      <formula>0.005</formula>
    </cfRule>
  </conditionalFormatting>
  <conditionalFormatting sqref="W160">
    <cfRule type="cellIs" dxfId="6212" priority="2134" stopIfTrue="1" operator="greaterThan">
      <formula>30</formula>
    </cfRule>
  </conditionalFormatting>
  <conditionalFormatting sqref="AL160 X160">
    <cfRule type="cellIs" dxfId="6211" priority="2133" stopIfTrue="1" operator="greaterThan">
      <formula>5</formula>
    </cfRule>
  </conditionalFormatting>
  <conditionalFormatting sqref="Y160">
    <cfRule type="cellIs" dxfId="6210" priority="2132" stopIfTrue="1" operator="greaterThan">
      <formula>2</formula>
    </cfRule>
  </conditionalFormatting>
  <conditionalFormatting sqref="AA160">
    <cfRule type="cellIs" dxfId="6209" priority="2131" stopIfTrue="1" operator="greaterThan">
      <formula>3</formula>
    </cfRule>
  </conditionalFormatting>
  <conditionalFormatting sqref="AB160">
    <cfRule type="cellIs" dxfId="6208" priority="2130" stopIfTrue="1" operator="greaterThan">
      <formula>0.15</formula>
    </cfRule>
  </conditionalFormatting>
  <conditionalFormatting sqref="AC160">
    <cfRule type="cellIs" dxfId="6207" priority="2128" stopIfTrue="1" operator="greaterThan">
      <formula>0.001</formula>
    </cfRule>
    <cfRule type="cellIs" dxfId="6206" priority="2129" stopIfTrue="1" operator="greaterThan">
      <formula>0.001</formula>
    </cfRule>
  </conditionalFormatting>
  <conditionalFormatting sqref="AD160">
    <cfRule type="cellIs" dxfId="6205" priority="2127" stopIfTrue="1" operator="greaterThan">
      <formula>0.01</formula>
    </cfRule>
  </conditionalFormatting>
  <conditionalFormatting sqref="AE160">
    <cfRule type="cellIs" dxfId="6204" priority="2126" stopIfTrue="1" operator="greaterThan">
      <formula>100</formula>
    </cfRule>
  </conditionalFormatting>
  <conditionalFormatting sqref="AZ160">
    <cfRule type="cellIs" dxfId="6203" priority="2125" stopIfTrue="1" operator="greaterThan">
      <formula>1</formula>
    </cfRule>
  </conditionalFormatting>
  <conditionalFormatting sqref="BA160">
    <cfRule type="cellIs" dxfId="6202" priority="2124" stopIfTrue="1" operator="greaterThan">
      <formula>0.5</formula>
    </cfRule>
  </conditionalFormatting>
  <conditionalFormatting sqref="BG160">
    <cfRule type="cellIs" dxfId="6201" priority="2123" stopIfTrue="1" operator="greaterThan">
      <formula>0.021</formula>
    </cfRule>
  </conditionalFormatting>
  <conditionalFormatting sqref="AX160">
    <cfRule type="cellIs" dxfId="6200" priority="2122" stopIfTrue="1" operator="greaterThan">
      <formula>10</formula>
    </cfRule>
  </conditionalFormatting>
  <conditionalFormatting sqref="J160">
    <cfRule type="cellIs" dxfId="6199" priority="2121" stopIfTrue="1" operator="greaterThan">
      <formula>20</formula>
    </cfRule>
  </conditionalFormatting>
  <conditionalFormatting sqref="O160">
    <cfRule type="cellIs" dxfId="6198" priority="2120" stopIfTrue="1" operator="greaterThan">
      <formula>250</formula>
    </cfRule>
  </conditionalFormatting>
  <conditionalFormatting sqref="AG160">
    <cfRule type="cellIs" dxfId="6197" priority="2119" stopIfTrue="1" operator="greaterThan">
      <formula>200</formula>
    </cfRule>
  </conditionalFormatting>
  <conditionalFormatting sqref="AI161:AJ161">
    <cfRule type="cellIs" dxfId="6196" priority="2118" stopIfTrue="1" operator="greaterThan">
      <formula>20</formula>
    </cfRule>
  </conditionalFormatting>
  <conditionalFormatting sqref="BG161">
    <cfRule type="cellIs" dxfId="6195" priority="2117" stopIfTrue="1" operator="greaterThan">
      <formula>0.5</formula>
    </cfRule>
  </conditionalFormatting>
  <conditionalFormatting sqref="AZ161">
    <cfRule type="cellIs" dxfId="6194" priority="2116" stopIfTrue="1" operator="greaterThan">
      <formula>0.3</formula>
    </cfRule>
  </conditionalFormatting>
  <conditionalFormatting sqref="BC161:BD161 BA161">
    <cfRule type="cellIs" dxfId="6193" priority="2115" stopIfTrue="1" operator="greaterThan">
      <formula>0.15</formula>
    </cfRule>
  </conditionalFormatting>
  <conditionalFormatting sqref="BB161">
    <cfRule type="cellIs" dxfId="6192" priority="2114" stopIfTrue="1" operator="greaterThan">
      <formula>0.001</formula>
    </cfRule>
  </conditionalFormatting>
  <conditionalFormatting sqref="BE161">
    <cfRule type="cellIs" dxfId="6191" priority="2113" stopIfTrue="1" operator="greaterThan">
      <formula>200</formula>
    </cfRule>
  </conditionalFormatting>
  <conditionalFormatting sqref="BF161">
    <cfRule type="cellIs" dxfId="6190" priority="2112" stopIfTrue="1" operator="greaterThan">
      <formula>1000</formula>
    </cfRule>
  </conditionalFormatting>
  <conditionalFormatting sqref="K161">
    <cfRule type="cellIs" dxfId="6189" priority="2111" stopIfTrue="1" operator="greaterThan">
      <formula>1500</formula>
    </cfRule>
  </conditionalFormatting>
  <conditionalFormatting sqref="L161">
    <cfRule type="cellIs" dxfId="6188" priority="2110" stopIfTrue="1" operator="notBetween">
      <formula>6.5</formula>
      <formula>8.5</formula>
    </cfRule>
  </conditionalFormatting>
  <conditionalFormatting sqref="AS161 M161">
    <cfRule type="cellIs" dxfId="6187" priority="2109" stopIfTrue="1" operator="greaterThan">
      <formula>1000</formula>
    </cfRule>
  </conditionalFormatting>
  <conditionalFormatting sqref="T161">
    <cfRule type="cellIs" dxfId="6186" priority="2108" stopIfTrue="1" operator="greaterThan">
      <formula>400</formula>
    </cfRule>
  </conditionalFormatting>
  <conditionalFormatting sqref="P161">
    <cfRule type="cellIs" dxfId="6185" priority="2107" stopIfTrue="1" operator="greaterThan">
      <formula>500</formula>
    </cfRule>
  </conditionalFormatting>
  <conditionalFormatting sqref="Q161">
    <cfRule type="cellIs" dxfId="6184" priority="2106" stopIfTrue="1" operator="greaterThan">
      <formula>0.2</formula>
    </cfRule>
  </conditionalFormatting>
  <conditionalFormatting sqref="R161:S161">
    <cfRule type="cellIs" dxfId="6183" priority="2105" stopIfTrue="1" operator="greaterThan">
      <formula>0.1</formula>
    </cfRule>
  </conditionalFormatting>
  <conditionalFormatting sqref="AF161 Z161 U161">
    <cfRule type="cellIs" dxfId="6182" priority="2104" stopIfTrue="1" operator="greaterThan">
      <formula>0.05</formula>
    </cfRule>
  </conditionalFormatting>
  <conditionalFormatting sqref="V161">
    <cfRule type="cellIs" dxfId="6181" priority="2103" stopIfTrue="1" operator="greaterThan">
      <formula>0.005</formula>
    </cfRule>
  </conditionalFormatting>
  <conditionalFormatting sqref="W161">
    <cfRule type="cellIs" dxfId="6180" priority="2102" stopIfTrue="1" operator="greaterThan">
      <formula>30</formula>
    </cfRule>
  </conditionalFormatting>
  <conditionalFormatting sqref="AL161 X161">
    <cfRule type="cellIs" dxfId="6179" priority="2101" stopIfTrue="1" operator="greaterThan">
      <formula>5</formula>
    </cfRule>
  </conditionalFormatting>
  <conditionalFormatting sqref="Y161">
    <cfRule type="cellIs" dxfId="6178" priority="2100" stopIfTrue="1" operator="greaterThan">
      <formula>2</formula>
    </cfRule>
  </conditionalFormatting>
  <conditionalFormatting sqref="AA161">
    <cfRule type="cellIs" dxfId="6177" priority="2099" stopIfTrue="1" operator="greaterThan">
      <formula>3</formula>
    </cfRule>
  </conditionalFormatting>
  <conditionalFormatting sqref="AB161">
    <cfRule type="cellIs" dxfId="6176" priority="2098" stopIfTrue="1" operator="greaterThan">
      <formula>0.15</formula>
    </cfRule>
  </conditionalFormatting>
  <conditionalFormatting sqref="AC161">
    <cfRule type="cellIs" dxfId="6175" priority="2096" stopIfTrue="1" operator="greaterThan">
      <formula>0.001</formula>
    </cfRule>
    <cfRule type="cellIs" dxfId="6174" priority="2097" stopIfTrue="1" operator="greaterThan">
      <formula>0.001</formula>
    </cfRule>
  </conditionalFormatting>
  <conditionalFormatting sqref="AD161">
    <cfRule type="cellIs" dxfId="6173" priority="2095" stopIfTrue="1" operator="greaterThan">
      <formula>0.01</formula>
    </cfRule>
  </conditionalFormatting>
  <conditionalFormatting sqref="AE161">
    <cfRule type="cellIs" dxfId="6172" priority="2094" stopIfTrue="1" operator="greaterThan">
      <formula>100</formula>
    </cfRule>
  </conditionalFormatting>
  <conditionalFormatting sqref="AZ161">
    <cfRule type="cellIs" dxfId="6171" priority="2093" stopIfTrue="1" operator="greaterThan">
      <formula>1</formula>
    </cfRule>
  </conditionalFormatting>
  <conditionalFormatting sqref="BA161">
    <cfRule type="cellIs" dxfId="6170" priority="2092" stopIfTrue="1" operator="greaterThan">
      <formula>0.5</formula>
    </cfRule>
  </conditionalFormatting>
  <conditionalFormatting sqref="BG161">
    <cfRule type="cellIs" dxfId="6169" priority="2091" stopIfTrue="1" operator="greaterThan">
      <formula>0.021</formula>
    </cfRule>
  </conditionalFormatting>
  <conditionalFormatting sqref="AX161">
    <cfRule type="cellIs" dxfId="6168" priority="2090" stopIfTrue="1" operator="greaterThan">
      <formula>10</formula>
    </cfRule>
  </conditionalFormatting>
  <conditionalFormatting sqref="J161">
    <cfRule type="cellIs" dxfId="6167" priority="2089" stopIfTrue="1" operator="greaterThan">
      <formula>20</formula>
    </cfRule>
  </conditionalFormatting>
  <conditionalFormatting sqref="O161">
    <cfRule type="cellIs" dxfId="6166" priority="2088" stopIfTrue="1" operator="greaterThan">
      <formula>250</formula>
    </cfRule>
  </conditionalFormatting>
  <conditionalFormatting sqref="AG161">
    <cfRule type="cellIs" dxfId="6165" priority="2087" stopIfTrue="1" operator="greaterThan">
      <formula>200</formula>
    </cfRule>
  </conditionalFormatting>
  <conditionalFormatting sqref="AI162:AJ162">
    <cfRule type="cellIs" dxfId="6164" priority="2086" stopIfTrue="1" operator="greaterThan">
      <formula>20</formula>
    </cfRule>
  </conditionalFormatting>
  <conditionalFormatting sqref="BG162">
    <cfRule type="cellIs" dxfId="6163" priority="2085" stopIfTrue="1" operator="greaterThan">
      <formula>0.5</formula>
    </cfRule>
  </conditionalFormatting>
  <conditionalFormatting sqref="AZ162">
    <cfRule type="cellIs" dxfId="6162" priority="2084" stopIfTrue="1" operator="greaterThan">
      <formula>0.3</formula>
    </cfRule>
  </conditionalFormatting>
  <conditionalFormatting sqref="BC162:BD162 BA162">
    <cfRule type="cellIs" dxfId="6161" priority="2083" stopIfTrue="1" operator="greaterThan">
      <formula>0.15</formula>
    </cfRule>
  </conditionalFormatting>
  <conditionalFormatting sqref="BB162">
    <cfRule type="cellIs" dxfId="6160" priority="2082" stopIfTrue="1" operator="greaterThan">
      <formula>0.001</formula>
    </cfRule>
  </conditionalFormatting>
  <conditionalFormatting sqref="BE162">
    <cfRule type="cellIs" dxfId="6159" priority="2081" stopIfTrue="1" operator="greaterThan">
      <formula>200</formula>
    </cfRule>
  </conditionalFormatting>
  <conditionalFormatting sqref="BF162">
    <cfRule type="cellIs" dxfId="6158" priority="2080" stopIfTrue="1" operator="greaterThan">
      <formula>1000</formula>
    </cfRule>
  </conditionalFormatting>
  <conditionalFormatting sqref="K162">
    <cfRule type="cellIs" dxfId="6157" priority="2079" stopIfTrue="1" operator="greaterThan">
      <formula>1500</formula>
    </cfRule>
  </conditionalFormatting>
  <conditionalFormatting sqref="L162">
    <cfRule type="cellIs" dxfId="6156" priority="2078" stopIfTrue="1" operator="notBetween">
      <formula>6.5</formula>
      <formula>8.5</formula>
    </cfRule>
  </conditionalFormatting>
  <conditionalFormatting sqref="AS162 M162">
    <cfRule type="cellIs" dxfId="6155" priority="2077" stopIfTrue="1" operator="greaterThan">
      <formula>1000</formula>
    </cfRule>
  </conditionalFormatting>
  <conditionalFormatting sqref="T162">
    <cfRule type="cellIs" dxfId="6154" priority="2076" stopIfTrue="1" operator="greaterThan">
      <formula>400</formula>
    </cfRule>
  </conditionalFormatting>
  <conditionalFormatting sqref="P162">
    <cfRule type="cellIs" dxfId="6153" priority="2075" stopIfTrue="1" operator="greaterThan">
      <formula>500</formula>
    </cfRule>
  </conditionalFormatting>
  <conditionalFormatting sqref="Q162">
    <cfRule type="cellIs" dxfId="6152" priority="2074" stopIfTrue="1" operator="greaterThan">
      <formula>0.2</formula>
    </cfRule>
  </conditionalFormatting>
  <conditionalFormatting sqref="R162:S162">
    <cfRule type="cellIs" dxfId="6151" priority="2073" stopIfTrue="1" operator="greaterThan">
      <formula>0.1</formula>
    </cfRule>
  </conditionalFormatting>
  <conditionalFormatting sqref="AF162 Z162 U162">
    <cfRule type="cellIs" dxfId="6150" priority="2072" stopIfTrue="1" operator="greaterThan">
      <formula>0.05</formula>
    </cfRule>
  </conditionalFormatting>
  <conditionalFormatting sqref="V162">
    <cfRule type="cellIs" dxfId="6149" priority="2071" stopIfTrue="1" operator="greaterThan">
      <formula>0.005</formula>
    </cfRule>
  </conditionalFormatting>
  <conditionalFormatting sqref="W162">
    <cfRule type="cellIs" dxfId="6148" priority="2070" stopIfTrue="1" operator="greaterThan">
      <formula>30</formula>
    </cfRule>
  </conditionalFormatting>
  <conditionalFormatting sqref="AL162 X162">
    <cfRule type="cellIs" dxfId="6147" priority="2069" stopIfTrue="1" operator="greaterThan">
      <formula>5</formula>
    </cfRule>
  </conditionalFormatting>
  <conditionalFormatting sqref="Y162">
    <cfRule type="cellIs" dxfId="6146" priority="2068" stopIfTrue="1" operator="greaterThan">
      <formula>2</formula>
    </cfRule>
  </conditionalFormatting>
  <conditionalFormatting sqref="AA162">
    <cfRule type="cellIs" dxfId="6145" priority="2067" stopIfTrue="1" operator="greaterThan">
      <formula>3</formula>
    </cfRule>
  </conditionalFormatting>
  <conditionalFormatting sqref="AB162">
    <cfRule type="cellIs" dxfId="6144" priority="2066" stopIfTrue="1" operator="greaterThan">
      <formula>0.15</formula>
    </cfRule>
  </conditionalFormatting>
  <conditionalFormatting sqref="AC162">
    <cfRule type="cellIs" dxfId="6143" priority="2064" stopIfTrue="1" operator="greaterThan">
      <formula>0.001</formula>
    </cfRule>
    <cfRule type="cellIs" dxfId="6142" priority="2065" stopIfTrue="1" operator="greaterThan">
      <formula>0.001</formula>
    </cfRule>
  </conditionalFormatting>
  <conditionalFormatting sqref="AD162">
    <cfRule type="cellIs" dxfId="6141" priority="2063" stopIfTrue="1" operator="greaterThan">
      <formula>0.01</formula>
    </cfRule>
  </conditionalFormatting>
  <conditionalFormatting sqref="AE162">
    <cfRule type="cellIs" dxfId="6140" priority="2062" stopIfTrue="1" operator="greaterThan">
      <formula>100</formula>
    </cfRule>
  </conditionalFormatting>
  <conditionalFormatting sqref="AZ162">
    <cfRule type="cellIs" dxfId="6139" priority="2061" stopIfTrue="1" operator="greaterThan">
      <formula>1</formula>
    </cfRule>
  </conditionalFormatting>
  <conditionalFormatting sqref="BA162">
    <cfRule type="cellIs" dxfId="6138" priority="2060" stopIfTrue="1" operator="greaterThan">
      <formula>0.5</formula>
    </cfRule>
  </conditionalFormatting>
  <conditionalFormatting sqref="BG162">
    <cfRule type="cellIs" dxfId="6137" priority="2059" stopIfTrue="1" operator="greaterThan">
      <formula>0.021</formula>
    </cfRule>
  </conditionalFormatting>
  <conditionalFormatting sqref="AX162">
    <cfRule type="cellIs" dxfId="6136" priority="2058" stopIfTrue="1" operator="greaterThan">
      <formula>10</formula>
    </cfRule>
  </conditionalFormatting>
  <conditionalFormatting sqref="J162">
    <cfRule type="cellIs" dxfId="6135" priority="2057" stopIfTrue="1" operator="greaterThan">
      <formula>20</formula>
    </cfRule>
  </conditionalFormatting>
  <conditionalFormatting sqref="O162">
    <cfRule type="cellIs" dxfId="6134" priority="2056" stopIfTrue="1" operator="greaterThan">
      <formula>250</formula>
    </cfRule>
  </conditionalFormatting>
  <conditionalFormatting sqref="AG162">
    <cfRule type="cellIs" dxfId="6133" priority="2055" stopIfTrue="1" operator="greaterThan">
      <formula>200</formula>
    </cfRule>
  </conditionalFormatting>
  <conditionalFormatting sqref="AI163:AJ167 AI170:AJ173">
    <cfRule type="cellIs" dxfId="6132" priority="2054" stopIfTrue="1" operator="greaterThan">
      <formula>20</formula>
    </cfRule>
  </conditionalFormatting>
  <conditionalFormatting sqref="BG163:BG167 BG170:BG173">
    <cfRule type="cellIs" dxfId="6131" priority="2053" stopIfTrue="1" operator="greaterThan">
      <formula>0.5</formula>
    </cfRule>
  </conditionalFormatting>
  <conditionalFormatting sqref="AZ163:AZ167 AZ170:AZ173">
    <cfRule type="cellIs" dxfId="6130" priority="2052" stopIfTrue="1" operator="greaterThan">
      <formula>0.3</formula>
    </cfRule>
  </conditionalFormatting>
  <conditionalFormatting sqref="BC163:BD167 BA163:BA167 BA170:BA173 BC170:BD173">
    <cfRule type="cellIs" dxfId="6129" priority="2051" stopIfTrue="1" operator="greaterThan">
      <formula>0.15</formula>
    </cfRule>
  </conditionalFormatting>
  <conditionalFormatting sqref="BB163:BB167 BB170:BB173">
    <cfRule type="cellIs" dxfId="6128" priority="2050" stopIfTrue="1" operator="greaterThan">
      <formula>0.001</formula>
    </cfRule>
  </conditionalFormatting>
  <conditionalFormatting sqref="BE163:BE167 BE170:BE173">
    <cfRule type="cellIs" dxfId="6127" priority="2049" stopIfTrue="1" operator="greaterThan">
      <formula>200</formula>
    </cfRule>
  </conditionalFormatting>
  <conditionalFormatting sqref="BF163:BF167 BF170:BF173">
    <cfRule type="cellIs" dxfId="6126" priority="2048" stopIfTrue="1" operator="greaterThan">
      <formula>1000</formula>
    </cfRule>
  </conditionalFormatting>
  <conditionalFormatting sqref="K163:K167 K170:K173">
    <cfRule type="cellIs" dxfId="6125" priority="2047" stopIfTrue="1" operator="greaterThan">
      <formula>1500</formula>
    </cfRule>
  </conditionalFormatting>
  <conditionalFormatting sqref="L163:L167 L170:L173">
    <cfRule type="cellIs" dxfId="6124" priority="2046" stopIfTrue="1" operator="notBetween">
      <formula>6.5</formula>
      <formula>8.5</formula>
    </cfRule>
  </conditionalFormatting>
  <conditionalFormatting sqref="AS163:AS167 M163:M167 M170:M173 AS170:AS173">
    <cfRule type="cellIs" dxfId="6123" priority="2045" stopIfTrue="1" operator="greaterThan">
      <formula>1000</formula>
    </cfRule>
  </conditionalFormatting>
  <conditionalFormatting sqref="T163:T167 T170:T173">
    <cfRule type="cellIs" dxfId="6122" priority="2044" stopIfTrue="1" operator="greaterThan">
      <formula>400</formula>
    </cfRule>
  </conditionalFormatting>
  <conditionalFormatting sqref="P163:P167 P170:P173">
    <cfRule type="cellIs" dxfId="6121" priority="2043" stopIfTrue="1" operator="greaterThan">
      <formula>500</formula>
    </cfRule>
  </conditionalFormatting>
  <conditionalFormatting sqref="Q163:Q167 Q170:Q173">
    <cfRule type="cellIs" dxfId="6120" priority="2042" stopIfTrue="1" operator="greaterThan">
      <formula>0.2</formula>
    </cfRule>
  </conditionalFormatting>
  <conditionalFormatting sqref="R163:S167 R170:S173">
    <cfRule type="cellIs" dxfId="6119" priority="2041" stopIfTrue="1" operator="greaterThan">
      <formula>0.1</formula>
    </cfRule>
  </conditionalFormatting>
  <conditionalFormatting sqref="AF163:AF167 Z163:Z167 U163:U167 U170:U173 Z170:Z173 AF170:AF173">
    <cfRule type="cellIs" dxfId="6118" priority="2040" stopIfTrue="1" operator="greaterThan">
      <formula>0.05</formula>
    </cfRule>
  </conditionalFormatting>
  <conditionalFormatting sqref="V163:V167 V170:V173">
    <cfRule type="cellIs" dxfId="6117" priority="2039" stopIfTrue="1" operator="greaterThan">
      <formula>0.005</formula>
    </cfRule>
  </conditionalFormatting>
  <conditionalFormatting sqref="W163:W167 W170:W173">
    <cfRule type="cellIs" dxfId="6116" priority="2038" stopIfTrue="1" operator="greaterThan">
      <formula>30</formula>
    </cfRule>
  </conditionalFormatting>
  <conditionalFormatting sqref="AL163:AL167 X163:X167 X170:X173 AL170:AL173">
    <cfRule type="cellIs" dxfId="6115" priority="2037" stopIfTrue="1" operator="greaterThan">
      <formula>5</formula>
    </cfRule>
  </conditionalFormatting>
  <conditionalFormatting sqref="Y163:Y167 Y170:Y173">
    <cfRule type="cellIs" dxfId="6114" priority="2036" stopIfTrue="1" operator="greaterThan">
      <formula>2</formula>
    </cfRule>
  </conditionalFormatting>
  <conditionalFormatting sqref="AA163:AA167 AA170:AA173">
    <cfRule type="cellIs" dxfId="6113" priority="2035" stopIfTrue="1" operator="greaterThan">
      <formula>3</formula>
    </cfRule>
  </conditionalFormatting>
  <conditionalFormatting sqref="AB163:AB167 AB170:AB173">
    <cfRule type="cellIs" dxfId="6112" priority="2034" stopIfTrue="1" operator="greaterThan">
      <formula>0.15</formula>
    </cfRule>
  </conditionalFormatting>
  <conditionalFormatting sqref="AC163:AC167 AC170:AC173">
    <cfRule type="cellIs" dxfId="6111" priority="2032" stopIfTrue="1" operator="greaterThan">
      <formula>0.001</formula>
    </cfRule>
    <cfRule type="cellIs" dxfId="6110" priority="2033" stopIfTrue="1" operator="greaterThan">
      <formula>0.001</formula>
    </cfRule>
  </conditionalFormatting>
  <conditionalFormatting sqref="AD163:AD167 AD170:AD173">
    <cfRule type="cellIs" dxfId="6109" priority="2031" stopIfTrue="1" operator="greaterThan">
      <formula>0.01</formula>
    </cfRule>
  </conditionalFormatting>
  <conditionalFormatting sqref="AE163:AE167 AE170:AE173">
    <cfRule type="cellIs" dxfId="6108" priority="2030" stopIfTrue="1" operator="greaterThan">
      <formula>100</formula>
    </cfRule>
  </conditionalFormatting>
  <conditionalFormatting sqref="AZ163:AZ167 AZ170:AZ173">
    <cfRule type="cellIs" dxfId="6107" priority="2029" stopIfTrue="1" operator="greaterThan">
      <formula>1</formula>
    </cfRule>
  </conditionalFormatting>
  <conditionalFormatting sqref="BA163:BA167 BA170:BA173">
    <cfRule type="cellIs" dxfId="6106" priority="2028" stopIfTrue="1" operator="greaterThan">
      <formula>0.5</formula>
    </cfRule>
  </conditionalFormatting>
  <conditionalFormatting sqref="BG163:BG167 BG170:BG173">
    <cfRule type="cellIs" dxfId="6105" priority="2027" stopIfTrue="1" operator="greaterThan">
      <formula>0.021</formula>
    </cfRule>
  </conditionalFormatting>
  <conditionalFormatting sqref="J163:J167 J170:J173">
    <cfRule type="cellIs" dxfId="6104" priority="2026" stopIfTrue="1" operator="greaterThan">
      <formula>20</formula>
    </cfRule>
  </conditionalFormatting>
  <conditionalFormatting sqref="O163:O167 O170:O173">
    <cfRule type="cellIs" dxfId="6103" priority="2025" stopIfTrue="1" operator="greaterThan">
      <formula>250</formula>
    </cfRule>
  </conditionalFormatting>
  <conditionalFormatting sqref="AG163:AG167 AG170:AG173">
    <cfRule type="cellIs" dxfId="6102" priority="2024" stopIfTrue="1" operator="greaterThan">
      <formula>200</formula>
    </cfRule>
  </conditionalFormatting>
  <conditionalFormatting sqref="AI168:AJ168">
    <cfRule type="cellIs" dxfId="6101" priority="2023" stopIfTrue="1" operator="greaterThan">
      <formula>20</formula>
    </cfRule>
  </conditionalFormatting>
  <conditionalFormatting sqref="BG168">
    <cfRule type="cellIs" dxfId="6100" priority="2022" stopIfTrue="1" operator="greaterThan">
      <formula>0.5</formula>
    </cfRule>
  </conditionalFormatting>
  <conditionalFormatting sqref="AZ168">
    <cfRule type="cellIs" dxfId="6099" priority="2021" stopIfTrue="1" operator="greaterThan">
      <formula>0.3</formula>
    </cfRule>
  </conditionalFormatting>
  <conditionalFormatting sqref="BC168:BD168 BA168">
    <cfRule type="cellIs" dxfId="6098" priority="2020" stopIfTrue="1" operator="greaterThan">
      <formula>0.15</formula>
    </cfRule>
  </conditionalFormatting>
  <conditionalFormatting sqref="BB168">
    <cfRule type="cellIs" dxfId="6097" priority="2019" stopIfTrue="1" operator="greaterThan">
      <formula>0.001</formula>
    </cfRule>
  </conditionalFormatting>
  <conditionalFormatting sqref="BE168">
    <cfRule type="cellIs" dxfId="6096" priority="2018" stopIfTrue="1" operator="greaterThan">
      <formula>200</formula>
    </cfRule>
  </conditionalFormatting>
  <conditionalFormatting sqref="BF168">
    <cfRule type="cellIs" dxfId="6095" priority="2017" stopIfTrue="1" operator="greaterThan">
      <formula>1000</formula>
    </cfRule>
  </conditionalFormatting>
  <conditionalFormatting sqref="K168">
    <cfRule type="cellIs" dxfId="6094" priority="2016" stopIfTrue="1" operator="greaterThan">
      <formula>1500</formula>
    </cfRule>
  </conditionalFormatting>
  <conditionalFormatting sqref="L168">
    <cfRule type="cellIs" dxfId="6093" priority="2015" stopIfTrue="1" operator="notBetween">
      <formula>6.5</formula>
      <formula>8.5</formula>
    </cfRule>
  </conditionalFormatting>
  <conditionalFormatting sqref="AS168 M168">
    <cfRule type="cellIs" dxfId="6092" priority="2014" stopIfTrue="1" operator="greaterThan">
      <formula>1000</formula>
    </cfRule>
  </conditionalFormatting>
  <conditionalFormatting sqref="T168">
    <cfRule type="cellIs" dxfId="6091" priority="2013" stopIfTrue="1" operator="greaterThan">
      <formula>400</formula>
    </cfRule>
  </conditionalFormatting>
  <conditionalFormatting sqref="P168">
    <cfRule type="cellIs" dxfId="6090" priority="2012" stopIfTrue="1" operator="greaterThan">
      <formula>500</formula>
    </cfRule>
  </conditionalFormatting>
  <conditionalFormatting sqref="Q168">
    <cfRule type="cellIs" dxfId="6089" priority="2011" stopIfTrue="1" operator="greaterThan">
      <formula>0.2</formula>
    </cfRule>
  </conditionalFormatting>
  <conditionalFormatting sqref="R168:S168">
    <cfRule type="cellIs" dxfId="6088" priority="2010" stopIfTrue="1" operator="greaterThan">
      <formula>0.1</formula>
    </cfRule>
  </conditionalFormatting>
  <conditionalFormatting sqref="AF168 Z168 U168">
    <cfRule type="cellIs" dxfId="6087" priority="2009" stopIfTrue="1" operator="greaterThan">
      <formula>0.05</formula>
    </cfRule>
  </conditionalFormatting>
  <conditionalFormatting sqref="V168">
    <cfRule type="cellIs" dxfId="6086" priority="2008" stopIfTrue="1" operator="greaterThan">
      <formula>0.005</formula>
    </cfRule>
  </conditionalFormatting>
  <conditionalFormatting sqref="W168">
    <cfRule type="cellIs" dxfId="6085" priority="2007" stopIfTrue="1" operator="greaterThan">
      <formula>30</formula>
    </cfRule>
  </conditionalFormatting>
  <conditionalFormatting sqref="AL168 X168">
    <cfRule type="cellIs" dxfId="6084" priority="2006" stopIfTrue="1" operator="greaterThan">
      <formula>5</formula>
    </cfRule>
  </conditionalFormatting>
  <conditionalFormatting sqref="Y168">
    <cfRule type="cellIs" dxfId="6083" priority="2005" stopIfTrue="1" operator="greaterThan">
      <formula>2</formula>
    </cfRule>
  </conditionalFormatting>
  <conditionalFormatting sqref="AA168">
    <cfRule type="cellIs" dxfId="6082" priority="2004" stopIfTrue="1" operator="greaterThan">
      <formula>3</formula>
    </cfRule>
  </conditionalFormatting>
  <conditionalFormatting sqref="AB168">
    <cfRule type="cellIs" dxfId="6081" priority="2003" stopIfTrue="1" operator="greaterThan">
      <formula>0.15</formula>
    </cfRule>
  </conditionalFormatting>
  <conditionalFormatting sqref="AC168">
    <cfRule type="cellIs" dxfId="6080" priority="2001" stopIfTrue="1" operator="greaterThan">
      <formula>0.001</formula>
    </cfRule>
    <cfRule type="cellIs" dxfId="6079" priority="2002" stopIfTrue="1" operator="greaterThan">
      <formula>0.001</formula>
    </cfRule>
  </conditionalFormatting>
  <conditionalFormatting sqref="AD168">
    <cfRule type="cellIs" dxfId="6078" priority="2000" stopIfTrue="1" operator="greaterThan">
      <formula>0.01</formula>
    </cfRule>
  </conditionalFormatting>
  <conditionalFormatting sqref="AE168">
    <cfRule type="cellIs" dxfId="6077" priority="1999" stopIfTrue="1" operator="greaterThan">
      <formula>100</formula>
    </cfRule>
  </conditionalFormatting>
  <conditionalFormatting sqref="AZ168">
    <cfRule type="cellIs" dxfId="6076" priority="1998" stopIfTrue="1" operator="greaterThan">
      <formula>1</formula>
    </cfRule>
  </conditionalFormatting>
  <conditionalFormatting sqref="BA168">
    <cfRule type="cellIs" dxfId="6075" priority="1997" stopIfTrue="1" operator="greaterThan">
      <formula>0.5</formula>
    </cfRule>
  </conditionalFormatting>
  <conditionalFormatting sqref="BG168">
    <cfRule type="cellIs" dxfId="6074" priority="1996" stopIfTrue="1" operator="greaterThan">
      <formula>0.021</formula>
    </cfRule>
  </conditionalFormatting>
  <conditionalFormatting sqref="AX168">
    <cfRule type="cellIs" dxfId="6073" priority="1995" stopIfTrue="1" operator="greaterThan">
      <formula>10</formula>
    </cfRule>
  </conditionalFormatting>
  <conditionalFormatting sqref="J168">
    <cfRule type="cellIs" dxfId="6072" priority="1994" stopIfTrue="1" operator="greaterThan">
      <formula>20</formula>
    </cfRule>
  </conditionalFormatting>
  <conditionalFormatting sqref="O168">
    <cfRule type="cellIs" dxfId="6071" priority="1993" stopIfTrue="1" operator="greaterThan">
      <formula>250</formula>
    </cfRule>
  </conditionalFormatting>
  <conditionalFormatting sqref="AG168">
    <cfRule type="cellIs" dxfId="6070" priority="1992" stopIfTrue="1" operator="greaterThan">
      <formula>200</formula>
    </cfRule>
  </conditionalFormatting>
  <conditionalFormatting sqref="AI169:AJ169">
    <cfRule type="cellIs" dxfId="6069" priority="1991" stopIfTrue="1" operator="greaterThan">
      <formula>20</formula>
    </cfRule>
  </conditionalFormatting>
  <conditionalFormatting sqref="BG169">
    <cfRule type="cellIs" dxfId="6068" priority="1990" stopIfTrue="1" operator="greaterThan">
      <formula>0.5</formula>
    </cfRule>
  </conditionalFormatting>
  <conditionalFormatting sqref="AZ169">
    <cfRule type="cellIs" dxfId="6067" priority="1989" stopIfTrue="1" operator="greaterThan">
      <formula>0.3</formula>
    </cfRule>
  </conditionalFormatting>
  <conditionalFormatting sqref="BC169:BD169 BA169">
    <cfRule type="cellIs" dxfId="6066" priority="1988" stopIfTrue="1" operator="greaterThan">
      <formula>0.15</formula>
    </cfRule>
  </conditionalFormatting>
  <conditionalFormatting sqref="BB169">
    <cfRule type="cellIs" dxfId="6065" priority="1987" stopIfTrue="1" operator="greaterThan">
      <formula>0.001</formula>
    </cfRule>
  </conditionalFormatting>
  <conditionalFormatting sqref="BE169">
    <cfRule type="cellIs" dxfId="6064" priority="1986" stopIfTrue="1" operator="greaterThan">
      <formula>200</formula>
    </cfRule>
  </conditionalFormatting>
  <conditionalFormatting sqref="BF169">
    <cfRule type="cellIs" dxfId="6063" priority="1985" stopIfTrue="1" operator="greaterThan">
      <formula>1000</formula>
    </cfRule>
  </conditionalFormatting>
  <conditionalFormatting sqref="K169">
    <cfRule type="cellIs" dxfId="6062" priority="1984" stopIfTrue="1" operator="greaterThan">
      <formula>1500</formula>
    </cfRule>
  </conditionalFormatting>
  <conditionalFormatting sqref="L169">
    <cfRule type="cellIs" dxfId="6061" priority="1983" stopIfTrue="1" operator="notBetween">
      <formula>6.5</formula>
      <formula>8.5</formula>
    </cfRule>
  </conditionalFormatting>
  <conditionalFormatting sqref="AS169 M169">
    <cfRule type="cellIs" dxfId="6060" priority="1982" stopIfTrue="1" operator="greaterThan">
      <formula>1000</formula>
    </cfRule>
  </conditionalFormatting>
  <conditionalFormatting sqref="T169">
    <cfRule type="cellIs" dxfId="6059" priority="1981" stopIfTrue="1" operator="greaterThan">
      <formula>400</formula>
    </cfRule>
  </conditionalFormatting>
  <conditionalFormatting sqref="P169">
    <cfRule type="cellIs" dxfId="6058" priority="1980" stopIfTrue="1" operator="greaterThan">
      <formula>500</formula>
    </cfRule>
  </conditionalFormatting>
  <conditionalFormatting sqref="Q169">
    <cfRule type="cellIs" dxfId="6057" priority="1979" stopIfTrue="1" operator="greaterThan">
      <formula>0.2</formula>
    </cfRule>
  </conditionalFormatting>
  <conditionalFormatting sqref="R169:S169">
    <cfRule type="cellIs" dxfId="6056" priority="1978" stopIfTrue="1" operator="greaterThan">
      <formula>0.1</formula>
    </cfRule>
  </conditionalFormatting>
  <conditionalFormatting sqref="AF169 Z169 U169">
    <cfRule type="cellIs" dxfId="6055" priority="1977" stopIfTrue="1" operator="greaterThan">
      <formula>0.05</formula>
    </cfRule>
  </conditionalFormatting>
  <conditionalFormatting sqref="V169">
    <cfRule type="cellIs" dxfId="6054" priority="1976" stopIfTrue="1" operator="greaterThan">
      <formula>0.005</formula>
    </cfRule>
  </conditionalFormatting>
  <conditionalFormatting sqref="W169">
    <cfRule type="cellIs" dxfId="6053" priority="1975" stopIfTrue="1" operator="greaterThan">
      <formula>30</formula>
    </cfRule>
  </conditionalFormatting>
  <conditionalFormatting sqref="AL169 X169">
    <cfRule type="cellIs" dxfId="6052" priority="1974" stopIfTrue="1" operator="greaterThan">
      <formula>5</formula>
    </cfRule>
  </conditionalFormatting>
  <conditionalFormatting sqref="Y169">
    <cfRule type="cellIs" dxfId="6051" priority="1973" stopIfTrue="1" operator="greaterThan">
      <formula>2</formula>
    </cfRule>
  </conditionalFormatting>
  <conditionalFormatting sqref="AA169">
    <cfRule type="cellIs" dxfId="6050" priority="1972" stopIfTrue="1" operator="greaterThan">
      <formula>3</formula>
    </cfRule>
  </conditionalFormatting>
  <conditionalFormatting sqref="AB169">
    <cfRule type="cellIs" dxfId="6049" priority="1971" stopIfTrue="1" operator="greaterThan">
      <formula>0.15</formula>
    </cfRule>
  </conditionalFormatting>
  <conditionalFormatting sqref="AC169">
    <cfRule type="cellIs" dxfId="6048" priority="1969" stopIfTrue="1" operator="greaterThan">
      <formula>0.001</formula>
    </cfRule>
    <cfRule type="cellIs" dxfId="6047" priority="1970" stopIfTrue="1" operator="greaterThan">
      <formula>0.001</formula>
    </cfRule>
  </conditionalFormatting>
  <conditionalFormatting sqref="AD169">
    <cfRule type="cellIs" dxfId="6046" priority="1968" stopIfTrue="1" operator="greaterThan">
      <formula>0.01</formula>
    </cfRule>
  </conditionalFormatting>
  <conditionalFormatting sqref="AE169">
    <cfRule type="cellIs" dxfId="6045" priority="1967" stopIfTrue="1" operator="greaterThan">
      <formula>100</formula>
    </cfRule>
  </conditionalFormatting>
  <conditionalFormatting sqref="AZ169">
    <cfRule type="cellIs" dxfId="6044" priority="1966" stopIfTrue="1" operator="greaterThan">
      <formula>1</formula>
    </cfRule>
  </conditionalFormatting>
  <conditionalFormatting sqref="BA169">
    <cfRule type="cellIs" dxfId="6043" priority="1965" stopIfTrue="1" operator="greaterThan">
      <formula>0.5</formula>
    </cfRule>
  </conditionalFormatting>
  <conditionalFormatting sqref="BG169">
    <cfRule type="cellIs" dxfId="6042" priority="1964" stopIfTrue="1" operator="greaterThan">
      <formula>0.021</formula>
    </cfRule>
  </conditionalFormatting>
  <conditionalFormatting sqref="AX169">
    <cfRule type="cellIs" dxfId="6041" priority="1963" stopIfTrue="1" operator="greaterThan">
      <formula>10</formula>
    </cfRule>
  </conditionalFormatting>
  <conditionalFormatting sqref="J169">
    <cfRule type="cellIs" dxfId="6040" priority="1962" stopIfTrue="1" operator="greaterThan">
      <formula>20</formula>
    </cfRule>
  </conditionalFormatting>
  <conditionalFormatting sqref="O169">
    <cfRule type="cellIs" dxfId="6039" priority="1961" stopIfTrue="1" operator="greaterThan">
      <formula>250</formula>
    </cfRule>
  </conditionalFormatting>
  <conditionalFormatting sqref="AG169">
    <cfRule type="cellIs" dxfId="6038" priority="1960" stopIfTrue="1" operator="greaterThan">
      <formula>200</formula>
    </cfRule>
  </conditionalFormatting>
  <conditionalFormatting sqref="AI174:AJ174">
    <cfRule type="cellIs" dxfId="6037" priority="1959" stopIfTrue="1" operator="greaterThan">
      <formula>20</formula>
    </cfRule>
  </conditionalFormatting>
  <conditionalFormatting sqref="BG174">
    <cfRule type="cellIs" dxfId="6036" priority="1958" stopIfTrue="1" operator="greaterThan">
      <formula>0.5</formula>
    </cfRule>
  </conditionalFormatting>
  <conditionalFormatting sqref="AZ174">
    <cfRule type="cellIs" dxfId="6035" priority="1957" stopIfTrue="1" operator="greaterThan">
      <formula>0.3</formula>
    </cfRule>
  </conditionalFormatting>
  <conditionalFormatting sqref="BC174:BD174 BA174">
    <cfRule type="cellIs" dxfId="6034" priority="1956" stopIfTrue="1" operator="greaterThan">
      <formula>0.15</formula>
    </cfRule>
  </conditionalFormatting>
  <conditionalFormatting sqref="BB174">
    <cfRule type="cellIs" dxfId="6033" priority="1955" stopIfTrue="1" operator="greaterThan">
      <formula>0.001</formula>
    </cfRule>
  </conditionalFormatting>
  <conditionalFormatting sqref="BE174">
    <cfRule type="cellIs" dxfId="6032" priority="1954" stopIfTrue="1" operator="greaterThan">
      <formula>200</formula>
    </cfRule>
  </conditionalFormatting>
  <conditionalFormatting sqref="BF174">
    <cfRule type="cellIs" dxfId="6031" priority="1953" stopIfTrue="1" operator="greaterThan">
      <formula>1000</formula>
    </cfRule>
  </conditionalFormatting>
  <conditionalFormatting sqref="K174">
    <cfRule type="cellIs" dxfId="6030" priority="1952" stopIfTrue="1" operator="greaterThan">
      <formula>1500</formula>
    </cfRule>
  </conditionalFormatting>
  <conditionalFormatting sqref="L174">
    <cfRule type="cellIs" dxfId="6029" priority="1951" stopIfTrue="1" operator="notBetween">
      <formula>6.5</formula>
      <formula>8.5</formula>
    </cfRule>
  </conditionalFormatting>
  <conditionalFormatting sqref="AS174 M174">
    <cfRule type="cellIs" dxfId="6028" priority="1950" stopIfTrue="1" operator="greaterThan">
      <formula>1000</formula>
    </cfRule>
  </conditionalFormatting>
  <conditionalFormatting sqref="T174">
    <cfRule type="cellIs" dxfId="6027" priority="1949" stopIfTrue="1" operator="greaterThan">
      <formula>400</formula>
    </cfRule>
  </conditionalFormatting>
  <conditionalFormatting sqref="P174">
    <cfRule type="cellIs" dxfId="6026" priority="1948" stopIfTrue="1" operator="greaterThan">
      <formula>500</formula>
    </cfRule>
  </conditionalFormatting>
  <conditionalFormatting sqref="Q174">
    <cfRule type="cellIs" dxfId="6025" priority="1947" stopIfTrue="1" operator="greaterThan">
      <formula>0.2</formula>
    </cfRule>
  </conditionalFormatting>
  <conditionalFormatting sqref="R174:S174">
    <cfRule type="cellIs" dxfId="6024" priority="1946" stopIfTrue="1" operator="greaterThan">
      <formula>0.1</formula>
    </cfRule>
  </conditionalFormatting>
  <conditionalFormatting sqref="AF174 Z174 U174">
    <cfRule type="cellIs" dxfId="6023" priority="1945" stopIfTrue="1" operator="greaterThan">
      <formula>0.05</formula>
    </cfRule>
  </conditionalFormatting>
  <conditionalFormatting sqref="V174">
    <cfRule type="cellIs" dxfId="6022" priority="1944" stopIfTrue="1" operator="greaterThan">
      <formula>0.005</formula>
    </cfRule>
  </conditionalFormatting>
  <conditionalFormatting sqref="W174">
    <cfRule type="cellIs" dxfId="6021" priority="1943" stopIfTrue="1" operator="greaterThan">
      <formula>30</formula>
    </cfRule>
  </conditionalFormatting>
  <conditionalFormatting sqref="AL174 X174">
    <cfRule type="cellIs" dxfId="6020" priority="1942" stopIfTrue="1" operator="greaterThan">
      <formula>5</formula>
    </cfRule>
  </conditionalFormatting>
  <conditionalFormatting sqref="Y174">
    <cfRule type="cellIs" dxfId="6019" priority="1941" stopIfTrue="1" operator="greaterThan">
      <formula>2</formula>
    </cfRule>
  </conditionalFormatting>
  <conditionalFormatting sqref="AA174">
    <cfRule type="cellIs" dxfId="6018" priority="1940" stopIfTrue="1" operator="greaterThan">
      <formula>3</formula>
    </cfRule>
  </conditionalFormatting>
  <conditionalFormatting sqref="AB174">
    <cfRule type="cellIs" dxfId="6017" priority="1939" stopIfTrue="1" operator="greaterThan">
      <formula>0.15</formula>
    </cfRule>
  </conditionalFormatting>
  <conditionalFormatting sqref="AC174">
    <cfRule type="cellIs" dxfId="6016" priority="1937" stopIfTrue="1" operator="greaterThan">
      <formula>0.001</formula>
    </cfRule>
    <cfRule type="cellIs" dxfId="6015" priority="1938" stopIfTrue="1" operator="greaterThan">
      <formula>0.001</formula>
    </cfRule>
  </conditionalFormatting>
  <conditionalFormatting sqref="AD174">
    <cfRule type="cellIs" dxfId="6014" priority="1936" stopIfTrue="1" operator="greaterThan">
      <formula>0.01</formula>
    </cfRule>
  </conditionalFormatting>
  <conditionalFormatting sqref="AE174">
    <cfRule type="cellIs" dxfId="6013" priority="1935" stopIfTrue="1" operator="greaterThan">
      <formula>100</formula>
    </cfRule>
  </conditionalFormatting>
  <conditionalFormatting sqref="AZ174">
    <cfRule type="cellIs" dxfId="6012" priority="1934" stopIfTrue="1" operator="greaterThan">
      <formula>1</formula>
    </cfRule>
  </conditionalFormatting>
  <conditionalFormatting sqref="BA174">
    <cfRule type="cellIs" dxfId="6011" priority="1933" stopIfTrue="1" operator="greaterThan">
      <formula>0.5</formula>
    </cfRule>
  </conditionalFormatting>
  <conditionalFormatting sqref="BG174">
    <cfRule type="cellIs" dxfId="6010" priority="1932" stopIfTrue="1" operator="greaterThan">
      <formula>0.021</formula>
    </cfRule>
  </conditionalFormatting>
  <conditionalFormatting sqref="AX174">
    <cfRule type="cellIs" dxfId="6009" priority="1931" stopIfTrue="1" operator="greaterThan">
      <formula>10</formula>
    </cfRule>
  </conditionalFormatting>
  <conditionalFormatting sqref="J174">
    <cfRule type="cellIs" dxfId="6008" priority="1930" stopIfTrue="1" operator="greaterThan">
      <formula>20</formula>
    </cfRule>
  </conditionalFormatting>
  <conditionalFormatting sqref="O174">
    <cfRule type="cellIs" dxfId="6007" priority="1929" stopIfTrue="1" operator="greaterThan">
      <formula>250</formula>
    </cfRule>
  </conditionalFormatting>
  <conditionalFormatting sqref="AG174">
    <cfRule type="cellIs" dxfId="6006" priority="1928" stopIfTrue="1" operator="greaterThan">
      <formula>200</formula>
    </cfRule>
  </conditionalFormatting>
  <conditionalFormatting sqref="AI175:AJ175">
    <cfRule type="cellIs" dxfId="6005" priority="1927" stopIfTrue="1" operator="greaterThan">
      <formula>20</formula>
    </cfRule>
  </conditionalFormatting>
  <conditionalFormatting sqref="BG175">
    <cfRule type="cellIs" dxfId="6004" priority="1926" stopIfTrue="1" operator="greaterThan">
      <formula>0.5</formula>
    </cfRule>
  </conditionalFormatting>
  <conditionalFormatting sqref="AZ175">
    <cfRule type="cellIs" dxfId="6003" priority="1925" stopIfTrue="1" operator="greaterThan">
      <formula>0.3</formula>
    </cfRule>
  </conditionalFormatting>
  <conditionalFormatting sqref="BC175:BD175 BA175">
    <cfRule type="cellIs" dxfId="6002" priority="1924" stopIfTrue="1" operator="greaterThan">
      <formula>0.15</formula>
    </cfRule>
  </conditionalFormatting>
  <conditionalFormatting sqref="BB175">
    <cfRule type="cellIs" dxfId="6001" priority="1923" stopIfTrue="1" operator="greaterThan">
      <formula>0.001</formula>
    </cfRule>
  </conditionalFormatting>
  <conditionalFormatting sqref="BE175">
    <cfRule type="cellIs" dxfId="6000" priority="1922" stopIfTrue="1" operator="greaterThan">
      <formula>200</formula>
    </cfRule>
  </conditionalFormatting>
  <conditionalFormatting sqref="BF175">
    <cfRule type="cellIs" dxfId="5999" priority="1921" stopIfTrue="1" operator="greaterThan">
      <formula>1000</formula>
    </cfRule>
  </conditionalFormatting>
  <conditionalFormatting sqref="K175">
    <cfRule type="cellIs" dxfId="5998" priority="1920" stopIfTrue="1" operator="greaterThan">
      <formula>1500</formula>
    </cfRule>
  </conditionalFormatting>
  <conditionalFormatting sqref="L175">
    <cfRule type="cellIs" dxfId="5997" priority="1919" stopIfTrue="1" operator="notBetween">
      <formula>6.5</formula>
      <formula>8.5</formula>
    </cfRule>
  </conditionalFormatting>
  <conditionalFormatting sqref="AS175 M175">
    <cfRule type="cellIs" dxfId="5996" priority="1918" stopIfTrue="1" operator="greaterThan">
      <formula>1000</formula>
    </cfRule>
  </conditionalFormatting>
  <conditionalFormatting sqref="T175">
    <cfRule type="cellIs" dxfId="5995" priority="1917" stopIfTrue="1" operator="greaterThan">
      <formula>400</formula>
    </cfRule>
  </conditionalFormatting>
  <conditionalFormatting sqref="P175">
    <cfRule type="cellIs" dxfId="5994" priority="1916" stopIfTrue="1" operator="greaterThan">
      <formula>500</formula>
    </cfRule>
  </conditionalFormatting>
  <conditionalFormatting sqref="Q175">
    <cfRule type="cellIs" dxfId="5993" priority="1915" stopIfTrue="1" operator="greaterThan">
      <formula>0.2</formula>
    </cfRule>
  </conditionalFormatting>
  <conditionalFormatting sqref="R175:S175">
    <cfRule type="cellIs" dxfId="5992" priority="1914" stopIfTrue="1" operator="greaterThan">
      <formula>0.1</formula>
    </cfRule>
  </conditionalFormatting>
  <conditionalFormatting sqref="AF175 Z175 U175">
    <cfRule type="cellIs" dxfId="5991" priority="1913" stopIfTrue="1" operator="greaterThan">
      <formula>0.05</formula>
    </cfRule>
  </conditionalFormatting>
  <conditionalFormatting sqref="V175">
    <cfRule type="cellIs" dxfId="5990" priority="1912" stopIfTrue="1" operator="greaterThan">
      <formula>0.005</formula>
    </cfRule>
  </conditionalFormatting>
  <conditionalFormatting sqref="W175">
    <cfRule type="cellIs" dxfId="5989" priority="1911" stopIfTrue="1" operator="greaterThan">
      <formula>30</formula>
    </cfRule>
  </conditionalFormatting>
  <conditionalFormatting sqref="AL175 X175">
    <cfRule type="cellIs" dxfId="5988" priority="1910" stopIfTrue="1" operator="greaterThan">
      <formula>5</formula>
    </cfRule>
  </conditionalFormatting>
  <conditionalFormatting sqref="Y175">
    <cfRule type="cellIs" dxfId="5987" priority="1909" stopIfTrue="1" operator="greaterThan">
      <formula>2</formula>
    </cfRule>
  </conditionalFormatting>
  <conditionalFormatting sqref="AA175">
    <cfRule type="cellIs" dxfId="5986" priority="1908" stopIfTrue="1" operator="greaterThan">
      <formula>3</formula>
    </cfRule>
  </conditionalFormatting>
  <conditionalFormatting sqref="AB175">
    <cfRule type="cellIs" dxfId="5985" priority="1907" stopIfTrue="1" operator="greaterThan">
      <formula>0.15</formula>
    </cfRule>
  </conditionalFormatting>
  <conditionalFormatting sqref="AC175">
    <cfRule type="cellIs" dxfId="5984" priority="1905" stopIfTrue="1" operator="greaterThan">
      <formula>0.001</formula>
    </cfRule>
    <cfRule type="cellIs" dxfId="5983" priority="1906" stopIfTrue="1" operator="greaterThan">
      <formula>0.001</formula>
    </cfRule>
  </conditionalFormatting>
  <conditionalFormatting sqref="AD175">
    <cfRule type="cellIs" dxfId="5982" priority="1904" stopIfTrue="1" operator="greaterThan">
      <formula>0.01</formula>
    </cfRule>
  </conditionalFormatting>
  <conditionalFormatting sqref="AE175">
    <cfRule type="cellIs" dxfId="5981" priority="1903" stopIfTrue="1" operator="greaterThan">
      <formula>100</formula>
    </cfRule>
  </conditionalFormatting>
  <conditionalFormatting sqref="AZ175">
    <cfRule type="cellIs" dxfId="5980" priority="1902" stopIfTrue="1" operator="greaterThan">
      <formula>1</formula>
    </cfRule>
  </conditionalFormatting>
  <conditionalFormatting sqref="BA175">
    <cfRule type="cellIs" dxfId="5979" priority="1901" stopIfTrue="1" operator="greaterThan">
      <formula>0.5</formula>
    </cfRule>
  </conditionalFormatting>
  <conditionalFormatting sqref="BG175">
    <cfRule type="cellIs" dxfId="5978" priority="1900" stopIfTrue="1" operator="greaterThan">
      <formula>0.021</formula>
    </cfRule>
  </conditionalFormatting>
  <conditionalFormatting sqref="AX175">
    <cfRule type="cellIs" dxfId="5977" priority="1899" stopIfTrue="1" operator="greaterThan">
      <formula>10</formula>
    </cfRule>
  </conditionalFormatting>
  <conditionalFormatting sqref="J175">
    <cfRule type="cellIs" dxfId="5976" priority="1898" stopIfTrue="1" operator="greaterThan">
      <formula>20</formula>
    </cfRule>
  </conditionalFormatting>
  <conditionalFormatting sqref="O175">
    <cfRule type="cellIs" dxfId="5975" priority="1897" stopIfTrue="1" operator="greaterThan">
      <formula>250</formula>
    </cfRule>
  </conditionalFormatting>
  <conditionalFormatting sqref="AG175">
    <cfRule type="cellIs" dxfId="5974" priority="1896" stopIfTrue="1" operator="greaterThan">
      <formula>200</formula>
    </cfRule>
  </conditionalFormatting>
  <conditionalFormatting sqref="AI176:AJ176">
    <cfRule type="cellIs" dxfId="5973" priority="1895" stopIfTrue="1" operator="greaterThan">
      <formula>20</formula>
    </cfRule>
  </conditionalFormatting>
  <conditionalFormatting sqref="BG176">
    <cfRule type="cellIs" dxfId="5972" priority="1894" stopIfTrue="1" operator="greaterThan">
      <formula>0.5</formula>
    </cfRule>
  </conditionalFormatting>
  <conditionalFormatting sqref="AZ176">
    <cfRule type="cellIs" dxfId="5971" priority="1893" stopIfTrue="1" operator="greaterThan">
      <formula>0.3</formula>
    </cfRule>
  </conditionalFormatting>
  <conditionalFormatting sqref="BC176:BD176 BA176">
    <cfRule type="cellIs" dxfId="5970" priority="1892" stopIfTrue="1" operator="greaterThan">
      <formula>0.15</formula>
    </cfRule>
  </conditionalFormatting>
  <conditionalFormatting sqref="BB176">
    <cfRule type="cellIs" dxfId="5969" priority="1891" stopIfTrue="1" operator="greaterThan">
      <formula>0.001</formula>
    </cfRule>
  </conditionalFormatting>
  <conditionalFormatting sqref="BE176">
    <cfRule type="cellIs" dxfId="5968" priority="1890" stopIfTrue="1" operator="greaterThan">
      <formula>200</formula>
    </cfRule>
  </conditionalFormatting>
  <conditionalFormatting sqref="BF176">
    <cfRule type="cellIs" dxfId="5967" priority="1889" stopIfTrue="1" operator="greaterThan">
      <formula>1000</formula>
    </cfRule>
  </conditionalFormatting>
  <conditionalFormatting sqref="K176">
    <cfRule type="cellIs" dxfId="5966" priority="1888" stopIfTrue="1" operator="greaterThan">
      <formula>1500</formula>
    </cfRule>
  </conditionalFormatting>
  <conditionalFormatting sqref="L176">
    <cfRule type="cellIs" dxfId="5965" priority="1887" stopIfTrue="1" operator="notBetween">
      <formula>6.5</formula>
      <formula>8.5</formula>
    </cfRule>
  </conditionalFormatting>
  <conditionalFormatting sqref="AS176 M176">
    <cfRule type="cellIs" dxfId="5964" priority="1886" stopIfTrue="1" operator="greaterThan">
      <formula>1000</formula>
    </cfRule>
  </conditionalFormatting>
  <conditionalFormatting sqref="T176">
    <cfRule type="cellIs" dxfId="5963" priority="1885" stopIfTrue="1" operator="greaterThan">
      <formula>400</formula>
    </cfRule>
  </conditionalFormatting>
  <conditionalFormatting sqref="P176">
    <cfRule type="cellIs" dxfId="5962" priority="1884" stopIfTrue="1" operator="greaterThan">
      <formula>500</formula>
    </cfRule>
  </conditionalFormatting>
  <conditionalFormatting sqref="Q176">
    <cfRule type="cellIs" dxfId="5961" priority="1883" stopIfTrue="1" operator="greaterThan">
      <formula>0.2</formula>
    </cfRule>
  </conditionalFormatting>
  <conditionalFormatting sqref="R176:S176">
    <cfRule type="cellIs" dxfId="5960" priority="1882" stopIfTrue="1" operator="greaterThan">
      <formula>0.1</formula>
    </cfRule>
  </conditionalFormatting>
  <conditionalFormatting sqref="AF176 Z176 U176">
    <cfRule type="cellIs" dxfId="5959" priority="1881" stopIfTrue="1" operator="greaterThan">
      <formula>0.05</formula>
    </cfRule>
  </conditionalFormatting>
  <conditionalFormatting sqref="V176">
    <cfRule type="cellIs" dxfId="5958" priority="1880" stopIfTrue="1" operator="greaterThan">
      <formula>0.005</formula>
    </cfRule>
  </conditionalFormatting>
  <conditionalFormatting sqref="W176">
    <cfRule type="cellIs" dxfId="5957" priority="1879" stopIfTrue="1" operator="greaterThan">
      <formula>30</formula>
    </cfRule>
  </conditionalFormatting>
  <conditionalFormatting sqref="AL176 X176">
    <cfRule type="cellIs" dxfId="5956" priority="1878" stopIfTrue="1" operator="greaterThan">
      <formula>5</formula>
    </cfRule>
  </conditionalFormatting>
  <conditionalFormatting sqref="Y176">
    <cfRule type="cellIs" dxfId="5955" priority="1877" stopIfTrue="1" operator="greaterThan">
      <formula>2</formula>
    </cfRule>
  </conditionalFormatting>
  <conditionalFormatting sqref="AA176">
    <cfRule type="cellIs" dxfId="5954" priority="1876" stopIfTrue="1" operator="greaterThan">
      <formula>3</formula>
    </cfRule>
  </conditionalFormatting>
  <conditionalFormatting sqref="AB176">
    <cfRule type="cellIs" dxfId="5953" priority="1875" stopIfTrue="1" operator="greaterThan">
      <formula>0.15</formula>
    </cfRule>
  </conditionalFormatting>
  <conditionalFormatting sqref="AC176">
    <cfRule type="cellIs" dxfId="5952" priority="1873" stopIfTrue="1" operator="greaterThan">
      <formula>0.001</formula>
    </cfRule>
    <cfRule type="cellIs" dxfId="5951" priority="1874" stopIfTrue="1" operator="greaterThan">
      <formula>0.001</formula>
    </cfRule>
  </conditionalFormatting>
  <conditionalFormatting sqref="AD176">
    <cfRule type="cellIs" dxfId="5950" priority="1872" stopIfTrue="1" operator="greaterThan">
      <formula>0.01</formula>
    </cfRule>
  </conditionalFormatting>
  <conditionalFormatting sqref="AE176">
    <cfRule type="cellIs" dxfId="5949" priority="1871" stopIfTrue="1" operator="greaterThan">
      <formula>100</formula>
    </cfRule>
  </conditionalFormatting>
  <conditionalFormatting sqref="AZ176">
    <cfRule type="cellIs" dxfId="5948" priority="1870" stopIfTrue="1" operator="greaterThan">
      <formula>1</formula>
    </cfRule>
  </conditionalFormatting>
  <conditionalFormatting sqref="BA176">
    <cfRule type="cellIs" dxfId="5947" priority="1869" stopIfTrue="1" operator="greaterThan">
      <formula>0.5</formula>
    </cfRule>
  </conditionalFormatting>
  <conditionalFormatting sqref="BG176">
    <cfRule type="cellIs" dxfId="5946" priority="1868" stopIfTrue="1" operator="greaterThan">
      <formula>0.021</formula>
    </cfRule>
  </conditionalFormatting>
  <conditionalFormatting sqref="AX176">
    <cfRule type="cellIs" dxfId="5945" priority="1867" stopIfTrue="1" operator="greaterThan">
      <formula>10</formula>
    </cfRule>
  </conditionalFormatting>
  <conditionalFormatting sqref="J176">
    <cfRule type="cellIs" dxfId="5944" priority="1866" stopIfTrue="1" operator="greaterThan">
      <formula>20</formula>
    </cfRule>
  </conditionalFormatting>
  <conditionalFormatting sqref="O176">
    <cfRule type="cellIs" dxfId="5943" priority="1865" stopIfTrue="1" operator="greaterThan">
      <formula>250</formula>
    </cfRule>
  </conditionalFormatting>
  <conditionalFormatting sqref="AG176">
    <cfRule type="cellIs" dxfId="5942" priority="1864" stopIfTrue="1" operator="greaterThan">
      <formula>200</formula>
    </cfRule>
  </conditionalFormatting>
  <conditionalFormatting sqref="AI177:AJ177">
    <cfRule type="cellIs" dxfId="5941" priority="1863" stopIfTrue="1" operator="greaterThan">
      <formula>20</formula>
    </cfRule>
  </conditionalFormatting>
  <conditionalFormatting sqref="BG177">
    <cfRule type="cellIs" dxfId="5940" priority="1862" stopIfTrue="1" operator="greaterThan">
      <formula>0.5</formula>
    </cfRule>
  </conditionalFormatting>
  <conditionalFormatting sqref="AZ177">
    <cfRule type="cellIs" dxfId="5939" priority="1861" stopIfTrue="1" operator="greaterThan">
      <formula>0.3</formula>
    </cfRule>
  </conditionalFormatting>
  <conditionalFormatting sqref="BC177:BD177 BA177">
    <cfRule type="cellIs" dxfId="5938" priority="1860" stopIfTrue="1" operator="greaterThan">
      <formula>0.15</formula>
    </cfRule>
  </conditionalFormatting>
  <conditionalFormatting sqref="BB177">
    <cfRule type="cellIs" dxfId="5937" priority="1859" stopIfTrue="1" operator="greaterThan">
      <formula>0.001</formula>
    </cfRule>
  </conditionalFormatting>
  <conditionalFormatting sqref="BE177">
    <cfRule type="cellIs" dxfId="5936" priority="1858" stopIfTrue="1" operator="greaterThan">
      <formula>200</formula>
    </cfRule>
  </conditionalFormatting>
  <conditionalFormatting sqref="BF177">
    <cfRule type="cellIs" dxfId="5935" priority="1857" stopIfTrue="1" operator="greaterThan">
      <formula>1000</formula>
    </cfRule>
  </conditionalFormatting>
  <conditionalFormatting sqref="K177">
    <cfRule type="cellIs" dxfId="5934" priority="1856" stopIfTrue="1" operator="greaterThan">
      <formula>1500</formula>
    </cfRule>
  </conditionalFormatting>
  <conditionalFormatting sqref="L177">
    <cfRule type="cellIs" dxfId="5933" priority="1855" stopIfTrue="1" operator="notBetween">
      <formula>6.5</formula>
      <formula>8.5</formula>
    </cfRule>
  </conditionalFormatting>
  <conditionalFormatting sqref="AS177 M177">
    <cfRule type="cellIs" dxfId="5932" priority="1854" stopIfTrue="1" operator="greaterThan">
      <formula>1000</formula>
    </cfRule>
  </conditionalFormatting>
  <conditionalFormatting sqref="T177">
    <cfRule type="cellIs" dxfId="5931" priority="1853" stopIfTrue="1" operator="greaterThan">
      <formula>400</formula>
    </cfRule>
  </conditionalFormatting>
  <conditionalFormatting sqref="P177">
    <cfRule type="cellIs" dxfId="5930" priority="1852" stopIfTrue="1" operator="greaterThan">
      <formula>500</formula>
    </cfRule>
  </conditionalFormatting>
  <conditionalFormatting sqref="Q177">
    <cfRule type="cellIs" dxfId="5929" priority="1851" stopIfTrue="1" operator="greaterThan">
      <formula>0.2</formula>
    </cfRule>
  </conditionalFormatting>
  <conditionalFormatting sqref="R177:S177">
    <cfRule type="cellIs" dxfId="5928" priority="1850" stopIfTrue="1" operator="greaterThan">
      <formula>0.1</formula>
    </cfRule>
  </conditionalFormatting>
  <conditionalFormatting sqref="AF177 Z177 U177">
    <cfRule type="cellIs" dxfId="5927" priority="1849" stopIfTrue="1" operator="greaterThan">
      <formula>0.05</formula>
    </cfRule>
  </conditionalFormatting>
  <conditionalFormatting sqref="V177">
    <cfRule type="cellIs" dxfId="5926" priority="1848" stopIfTrue="1" operator="greaterThan">
      <formula>0.005</formula>
    </cfRule>
  </conditionalFormatting>
  <conditionalFormatting sqref="W177">
    <cfRule type="cellIs" dxfId="5925" priority="1847" stopIfTrue="1" operator="greaterThan">
      <formula>30</formula>
    </cfRule>
  </conditionalFormatting>
  <conditionalFormatting sqref="AL177 X177">
    <cfRule type="cellIs" dxfId="5924" priority="1846" stopIfTrue="1" operator="greaterThan">
      <formula>5</formula>
    </cfRule>
  </conditionalFormatting>
  <conditionalFormatting sqref="Y177">
    <cfRule type="cellIs" dxfId="5923" priority="1845" stopIfTrue="1" operator="greaterThan">
      <formula>2</formula>
    </cfRule>
  </conditionalFormatting>
  <conditionalFormatting sqref="AA177">
    <cfRule type="cellIs" dxfId="5922" priority="1844" stopIfTrue="1" operator="greaterThan">
      <formula>3</formula>
    </cfRule>
  </conditionalFormatting>
  <conditionalFormatting sqref="AB177">
    <cfRule type="cellIs" dxfId="5921" priority="1843" stopIfTrue="1" operator="greaterThan">
      <formula>0.15</formula>
    </cfRule>
  </conditionalFormatting>
  <conditionalFormatting sqref="AC177">
    <cfRule type="cellIs" dxfId="5920" priority="1841" stopIfTrue="1" operator="greaterThan">
      <formula>0.001</formula>
    </cfRule>
    <cfRule type="cellIs" dxfId="5919" priority="1842" stopIfTrue="1" operator="greaterThan">
      <formula>0.001</formula>
    </cfRule>
  </conditionalFormatting>
  <conditionalFormatting sqref="AD177">
    <cfRule type="cellIs" dxfId="5918" priority="1840" stopIfTrue="1" operator="greaterThan">
      <formula>0.01</formula>
    </cfRule>
  </conditionalFormatting>
  <conditionalFormatting sqref="AE177">
    <cfRule type="cellIs" dxfId="5917" priority="1839" stopIfTrue="1" operator="greaterThan">
      <formula>100</formula>
    </cfRule>
  </conditionalFormatting>
  <conditionalFormatting sqref="AZ177">
    <cfRule type="cellIs" dxfId="5916" priority="1838" stopIfTrue="1" operator="greaterThan">
      <formula>1</formula>
    </cfRule>
  </conditionalFormatting>
  <conditionalFormatting sqref="BA177">
    <cfRule type="cellIs" dxfId="5915" priority="1837" stopIfTrue="1" operator="greaterThan">
      <formula>0.5</formula>
    </cfRule>
  </conditionalFormatting>
  <conditionalFormatting sqref="BG177">
    <cfRule type="cellIs" dxfId="5914" priority="1836" stopIfTrue="1" operator="greaterThan">
      <formula>0.021</formula>
    </cfRule>
  </conditionalFormatting>
  <conditionalFormatting sqref="AX177">
    <cfRule type="cellIs" dxfId="5913" priority="1835" stopIfTrue="1" operator="greaterThan">
      <formula>10</formula>
    </cfRule>
  </conditionalFormatting>
  <conditionalFormatting sqref="J177">
    <cfRule type="cellIs" dxfId="5912" priority="1834" stopIfTrue="1" operator="greaterThan">
      <formula>20</formula>
    </cfRule>
  </conditionalFormatting>
  <conditionalFormatting sqref="O177">
    <cfRule type="cellIs" dxfId="5911" priority="1833" stopIfTrue="1" operator="greaterThan">
      <formula>250</formula>
    </cfRule>
  </conditionalFormatting>
  <conditionalFormatting sqref="AG177">
    <cfRule type="cellIs" dxfId="5910" priority="1832" stopIfTrue="1" operator="greaterThan">
      <formula>200</formula>
    </cfRule>
  </conditionalFormatting>
  <conditionalFormatting sqref="AI178:AJ178">
    <cfRule type="cellIs" dxfId="5909" priority="1831" stopIfTrue="1" operator="greaterThan">
      <formula>20</formula>
    </cfRule>
  </conditionalFormatting>
  <conditionalFormatting sqref="BG178">
    <cfRule type="cellIs" dxfId="5908" priority="1830" stopIfTrue="1" operator="greaterThan">
      <formula>0.5</formula>
    </cfRule>
  </conditionalFormatting>
  <conditionalFormatting sqref="AZ178">
    <cfRule type="cellIs" dxfId="5907" priority="1829" stopIfTrue="1" operator="greaterThan">
      <formula>0.3</formula>
    </cfRule>
  </conditionalFormatting>
  <conditionalFormatting sqref="BC178:BD178 BA178">
    <cfRule type="cellIs" dxfId="5906" priority="1828" stopIfTrue="1" operator="greaterThan">
      <formula>0.15</formula>
    </cfRule>
  </conditionalFormatting>
  <conditionalFormatting sqref="BB178">
    <cfRule type="cellIs" dxfId="5905" priority="1827" stopIfTrue="1" operator="greaterThan">
      <formula>0.001</formula>
    </cfRule>
  </conditionalFormatting>
  <conditionalFormatting sqref="BE178">
    <cfRule type="cellIs" dxfId="5904" priority="1826" stopIfTrue="1" operator="greaterThan">
      <formula>200</formula>
    </cfRule>
  </conditionalFormatting>
  <conditionalFormatting sqref="BF178">
    <cfRule type="cellIs" dxfId="5903" priority="1825" stopIfTrue="1" operator="greaterThan">
      <formula>1000</formula>
    </cfRule>
  </conditionalFormatting>
  <conditionalFormatting sqref="K178">
    <cfRule type="cellIs" dxfId="5902" priority="1824" stopIfTrue="1" operator="greaterThan">
      <formula>1500</formula>
    </cfRule>
  </conditionalFormatting>
  <conditionalFormatting sqref="L178">
    <cfRule type="cellIs" dxfId="5901" priority="1823" stopIfTrue="1" operator="notBetween">
      <formula>6.5</formula>
      <formula>8.5</formula>
    </cfRule>
  </conditionalFormatting>
  <conditionalFormatting sqref="AS178 M178">
    <cfRule type="cellIs" dxfId="5900" priority="1822" stopIfTrue="1" operator="greaterThan">
      <formula>1000</formula>
    </cfRule>
  </conditionalFormatting>
  <conditionalFormatting sqref="T178">
    <cfRule type="cellIs" dxfId="5899" priority="1821" stopIfTrue="1" operator="greaterThan">
      <formula>400</formula>
    </cfRule>
  </conditionalFormatting>
  <conditionalFormatting sqref="P178">
    <cfRule type="cellIs" dxfId="5898" priority="1820" stopIfTrue="1" operator="greaterThan">
      <formula>500</formula>
    </cfRule>
  </conditionalFormatting>
  <conditionalFormatting sqref="Q178">
    <cfRule type="cellIs" dxfId="5897" priority="1819" stopIfTrue="1" operator="greaterThan">
      <formula>0.2</formula>
    </cfRule>
  </conditionalFormatting>
  <conditionalFormatting sqref="R178:S178">
    <cfRule type="cellIs" dxfId="5896" priority="1818" stopIfTrue="1" operator="greaterThan">
      <formula>0.1</formula>
    </cfRule>
  </conditionalFormatting>
  <conditionalFormatting sqref="AF178 Z178 U178">
    <cfRule type="cellIs" dxfId="5895" priority="1817" stopIfTrue="1" operator="greaterThan">
      <formula>0.05</formula>
    </cfRule>
  </conditionalFormatting>
  <conditionalFormatting sqref="V178">
    <cfRule type="cellIs" dxfId="5894" priority="1816" stopIfTrue="1" operator="greaterThan">
      <formula>0.005</formula>
    </cfRule>
  </conditionalFormatting>
  <conditionalFormatting sqref="W178">
    <cfRule type="cellIs" dxfId="5893" priority="1815" stopIfTrue="1" operator="greaterThan">
      <formula>30</formula>
    </cfRule>
  </conditionalFormatting>
  <conditionalFormatting sqref="AL178 X178">
    <cfRule type="cellIs" dxfId="5892" priority="1814" stopIfTrue="1" operator="greaterThan">
      <formula>5</formula>
    </cfRule>
  </conditionalFormatting>
  <conditionalFormatting sqref="Y178">
    <cfRule type="cellIs" dxfId="5891" priority="1813" stopIfTrue="1" operator="greaterThan">
      <formula>2</formula>
    </cfRule>
  </conditionalFormatting>
  <conditionalFormatting sqref="AA178">
    <cfRule type="cellIs" dxfId="5890" priority="1812" stopIfTrue="1" operator="greaterThan">
      <formula>3</formula>
    </cfRule>
  </conditionalFormatting>
  <conditionalFormatting sqref="AB178">
    <cfRule type="cellIs" dxfId="5889" priority="1811" stopIfTrue="1" operator="greaterThan">
      <formula>0.15</formula>
    </cfRule>
  </conditionalFormatting>
  <conditionalFormatting sqref="AC178">
    <cfRule type="cellIs" dxfId="5888" priority="1809" stopIfTrue="1" operator="greaterThan">
      <formula>0.001</formula>
    </cfRule>
    <cfRule type="cellIs" dxfId="5887" priority="1810" stopIfTrue="1" operator="greaterThan">
      <formula>0.001</formula>
    </cfRule>
  </conditionalFormatting>
  <conditionalFormatting sqref="AD178">
    <cfRule type="cellIs" dxfId="5886" priority="1808" stopIfTrue="1" operator="greaterThan">
      <formula>0.01</formula>
    </cfRule>
  </conditionalFormatting>
  <conditionalFormatting sqref="AE178">
    <cfRule type="cellIs" dxfId="5885" priority="1807" stopIfTrue="1" operator="greaterThan">
      <formula>100</formula>
    </cfRule>
  </conditionalFormatting>
  <conditionalFormatting sqref="AZ178">
    <cfRule type="cellIs" dxfId="5884" priority="1806" stopIfTrue="1" operator="greaterThan">
      <formula>1</formula>
    </cfRule>
  </conditionalFormatting>
  <conditionalFormatting sqref="BA178">
    <cfRule type="cellIs" dxfId="5883" priority="1805" stopIfTrue="1" operator="greaterThan">
      <formula>0.5</formula>
    </cfRule>
  </conditionalFormatting>
  <conditionalFormatting sqref="BG178">
    <cfRule type="cellIs" dxfId="5882" priority="1804" stopIfTrue="1" operator="greaterThan">
      <formula>0.021</formula>
    </cfRule>
  </conditionalFormatting>
  <conditionalFormatting sqref="AX178">
    <cfRule type="cellIs" dxfId="5881" priority="1803" stopIfTrue="1" operator="greaterThan">
      <formula>10</formula>
    </cfRule>
  </conditionalFormatting>
  <conditionalFormatting sqref="J178">
    <cfRule type="cellIs" dxfId="5880" priority="1802" stopIfTrue="1" operator="greaterThan">
      <formula>20</formula>
    </cfRule>
  </conditionalFormatting>
  <conditionalFormatting sqref="O178">
    <cfRule type="cellIs" dxfId="5879" priority="1801" stopIfTrue="1" operator="greaterThan">
      <formula>250</formula>
    </cfRule>
  </conditionalFormatting>
  <conditionalFormatting sqref="AG178">
    <cfRule type="cellIs" dxfId="5878" priority="1800" stopIfTrue="1" operator="greaterThan">
      <formula>200</formula>
    </cfRule>
  </conditionalFormatting>
  <conditionalFormatting sqref="AI179:AJ179">
    <cfRule type="cellIs" dxfId="5877" priority="1799" stopIfTrue="1" operator="greaterThan">
      <formula>20</formula>
    </cfRule>
  </conditionalFormatting>
  <conditionalFormatting sqref="BG179">
    <cfRule type="cellIs" dxfId="5876" priority="1798" stopIfTrue="1" operator="greaterThan">
      <formula>0.5</formula>
    </cfRule>
  </conditionalFormatting>
  <conditionalFormatting sqref="AZ179">
    <cfRule type="cellIs" dxfId="5875" priority="1797" stopIfTrue="1" operator="greaterThan">
      <formula>0.3</formula>
    </cfRule>
  </conditionalFormatting>
  <conditionalFormatting sqref="BC179:BD179 BA179">
    <cfRule type="cellIs" dxfId="5874" priority="1796" stopIfTrue="1" operator="greaterThan">
      <formula>0.15</formula>
    </cfRule>
  </conditionalFormatting>
  <conditionalFormatting sqref="BB179">
    <cfRule type="cellIs" dxfId="5873" priority="1795" stopIfTrue="1" operator="greaterThan">
      <formula>0.001</formula>
    </cfRule>
  </conditionalFormatting>
  <conditionalFormatting sqref="BE179">
    <cfRule type="cellIs" dxfId="5872" priority="1794" stopIfTrue="1" operator="greaterThan">
      <formula>200</formula>
    </cfRule>
  </conditionalFormatting>
  <conditionalFormatting sqref="BF179">
    <cfRule type="cellIs" dxfId="5871" priority="1793" stopIfTrue="1" operator="greaterThan">
      <formula>1000</formula>
    </cfRule>
  </conditionalFormatting>
  <conditionalFormatting sqref="K179">
    <cfRule type="cellIs" dxfId="5870" priority="1792" stopIfTrue="1" operator="greaterThan">
      <formula>1500</formula>
    </cfRule>
  </conditionalFormatting>
  <conditionalFormatting sqref="L179">
    <cfRule type="cellIs" dxfId="5869" priority="1791" stopIfTrue="1" operator="notBetween">
      <formula>6.5</formula>
      <formula>8.5</formula>
    </cfRule>
  </conditionalFormatting>
  <conditionalFormatting sqref="AS179 M179">
    <cfRule type="cellIs" dxfId="5868" priority="1790" stopIfTrue="1" operator="greaterThan">
      <formula>1000</formula>
    </cfRule>
  </conditionalFormatting>
  <conditionalFormatting sqref="T179">
    <cfRule type="cellIs" dxfId="5867" priority="1789" stopIfTrue="1" operator="greaterThan">
      <formula>400</formula>
    </cfRule>
  </conditionalFormatting>
  <conditionalFormatting sqref="P179">
    <cfRule type="cellIs" dxfId="5866" priority="1788" stopIfTrue="1" operator="greaterThan">
      <formula>500</formula>
    </cfRule>
  </conditionalFormatting>
  <conditionalFormatting sqref="Q179">
    <cfRule type="cellIs" dxfId="5865" priority="1787" stopIfTrue="1" operator="greaterThan">
      <formula>0.2</formula>
    </cfRule>
  </conditionalFormatting>
  <conditionalFormatting sqref="R179:S179">
    <cfRule type="cellIs" dxfId="5864" priority="1786" stopIfTrue="1" operator="greaterThan">
      <formula>0.1</formula>
    </cfRule>
  </conditionalFormatting>
  <conditionalFormatting sqref="AF179 Z179 U179">
    <cfRule type="cellIs" dxfId="5863" priority="1785" stopIfTrue="1" operator="greaterThan">
      <formula>0.05</formula>
    </cfRule>
  </conditionalFormatting>
  <conditionalFormatting sqref="V179">
    <cfRule type="cellIs" dxfId="5862" priority="1784" stopIfTrue="1" operator="greaterThan">
      <formula>0.005</formula>
    </cfRule>
  </conditionalFormatting>
  <conditionalFormatting sqref="W179">
    <cfRule type="cellIs" dxfId="5861" priority="1783" stopIfTrue="1" operator="greaterThan">
      <formula>30</formula>
    </cfRule>
  </conditionalFormatting>
  <conditionalFormatting sqref="AL179 X179">
    <cfRule type="cellIs" dxfId="5860" priority="1782" stopIfTrue="1" operator="greaterThan">
      <formula>5</formula>
    </cfRule>
  </conditionalFormatting>
  <conditionalFormatting sqref="Y179">
    <cfRule type="cellIs" dxfId="5859" priority="1781" stopIfTrue="1" operator="greaterThan">
      <formula>2</formula>
    </cfRule>
  </conditionalFormatting>
  <conditionalFormatting sqref="AA179">
    <cfRule type="cellIs" dxfId="5858" priority="1780" stopIfTrue="1" operator="greaterThan">
      <formula>3</formula>
    </cfRule>
  </conditionalFormatting>
  <conditionalFormatting sqref="AB179">
    <cfRule type="cellIs" dxfId="5857" priority="1779" stopIfTrue="1" operator="greaterThan">
      <formula>0.15</formula>
    </cfRule>
  </conditionalFormatting>
  <conditionalFormatting sqref="AC179">
    <cfRule type="cellIs" dxfId="5856" priority="1777" stopIfTrue="1" operator="greaterThan">
      <formula>0.001</formula>
    </cfRule>
    <cfRule type="cellIs" dxfId="5855" priority="1778" stopIfTrue="1" operator="greaterThan">
      <formula>0.001</formula>
    </cfRule>
  </conditionalFormatting>
  <conditionalFormatting sqref="AD179">
    <cfRule type="cellIs" dxfId="5854" priority="1776" stopIfTrue="1" operator="greaterThan">
      <formula>0.01</formula>
    </cfRule>
  </conditionalFormatting>
  <conditionalFormatting sqref="AE179">
    <cfRule type="cellIs" dxfId="5853" priority="1775" stopIfTrue="1" operator="greaterThan">
      <formula>100</formula>
    </cfRule>
  </conditionalFormatting>
  <conditionalFormatting sqref="AZ179">
    <cfRule type="cellIs" dxfId="5852" priority="1774" stopIfTrue="1" operator="greaterThan">
      <formula>1</formula>
    </cfRule>
  </conditionalFormatting>
  <conditionalFormatting sqref="BA179">
    <cfRule type="cellIs" dxfId="5851" priority="1773" stopIfTrue="1" operator="greaterThan">
      <formula>0.5</formula>
    </cfRule>
  </conditionalFormatting>
  <conditionalFormatting sqref="BG179">
    <cfRule type="cellIs" dxfId="5850" priority="1772" stopIfTrue="1" operator="greaterThan">
      <formula>0.021</formula>
    </cfRule>
  </conditionalFormatting>
  <conditionalFormatting sqref="AX179">
    <cfRule type="cellIs" dxfId="5849" priority="1771" stopIfTrue="1" operator="greaterThan">
      <formula>10</formula>
    </cfRule>
  </conditionalFormatting>
  <conditionalFormatting sqref="J179">
    <cfRule type="cellIs" dxfId="5848" priority="1770" stopIfTrue="1" operator="greaterThan">
      <formula>20</formula>
    </cfRule>
  </conditionalFormatting>
  <conditionalFormatting sqref="O179">
    <cfRule type="cellIs" dxfId="5847" priority="1769" stopIfTrue="1" operator="greaterThan">
      <formula>250</formula>
    </cfRule>
  </conditionalFormatting>
  <conditionalFormatting sqref="AG179">
    <cfRule type="cellIs" dxfId="5846" priority="1768" stopIfTrue="1" operator="greaterThan">
      <formula>200</formula>
    </cfRule>
  </conditionalFormatting>
  <conditionalFormatting sqref="AI180:AJ180">
    <cfRule type="cellIs" dxfId="5845" priority="1767" stopIfTrue="1" operator="greaterThan">
      <formula>20</formula>
    </cfRule>
  </conditionalFormatting>
  <conditionalFormatting sqref="BG180">
    <cfRule type="cellIs" dxfId="5844" priority="1766" stopIfTrue="1" operator="greaterThan">
      <formula>0.5</formula>
    </cfRule>
  </conditionalFormatting>
  <conditionalFormatting sqref="AZ180">
    <cfRule type="cellIs" dxfId="5843" priority="1765" stopIfTrue="1" operator="greaterThan">
      <formula>0.3</formula>
    </cfRule>
  </conditionalFormatting>
  <conditionalFormatting sqref="BA180 BC180:BD180">
    <cfRule type="cellIs" dxfId="5842" priority="1764" stopIfTrue="1" operator="greaterThan">
      <formula>0.15</formula>
    </cfRule>
  </conditionalFormatting>
  <conditionalFormatting sqref="BB180">
    <cfRule type="cellIs" dxfId="5841" priority="1763" stopIfTrue="1" operator="greaterThan">
      <formula>0.001</formula>
    </cfRule>
  </conditionalFormatting>
  <conditionalFormatting sqref="BE180">
    <cfRule type="cellIs" dxfId="5840" priority="1762" stopIfTrue="1" operator="greaterThan">
      <formula>200</formula>
    </cfRule>
  </conditionalFormatting>
  <conditionalFormatting sqref="BF180">
    <cfRule type="cellIs" dxfId="5839" priority="1761" stopIfTrue="1" operator="greaterThan">
      <formula>1000</formula>
    </cfRule>
  </conditionalFormatting>
  <conditionalFormatting sqref="K180">
    <cfRule type="cellIs" dxfId="5838" priority="1760" stopIfTrue="1" operator="greaterThan">
      <formula>1500</formula>
    </cfRule>
  </conditionalFormatting>
  <conditionalFormatting sqref="L180">
    <cfRule type="cellIs" dxfId="5837" priority="1759" stopIfTrue="1" operator="notBetween">
      <formula>6.5</formula>
      <formula>8.5</formula>
    </cfRule>
  </conditionalFormatting>
  <conditionalFormatting sqref="M180 AS180">
    <cfRule type="cellIs" dxfId="5836" priority="1758" stopIfTrue="1" operator="greaterThan">
      <formula>1000</formula>
    </cfRule>
  </conditionalFormatting>
  <conditionalFormatting sqref="T180">
    <cfRule type="cellIs" dxfId="5835" priority="1757" stopIfTrue="1" operator="greaterThan">
      <formula>400</formula>
    </cfRule>
  </conditionalFormatting>
  <conditionalFormatting sqref="P180">
    <cfRule type="cellIs" dxfId="5834" priority="1756" stopIfTrue="1" operator="greaterThan">
      <formula>500</formula>
    </cfRule>
  </conditionalFormatting>
  <conditionalFormatting sqref="Q180">
    <cfRule type="cellIs" dxfId="5833" priority="1755" stopIfTrue="1" operator="greaterThan">
      <formula>0.2</formula>
    </cfRule>
  </conditionalFormatting>
  <conditionalFormatting sqref="R180:S180">
    <cfRule type="cellIs" dxfId="5832" priority="1754" stopIfTrue="1" operator="greaterThan">
      <formula>0.1</formula>
    </cfRule>
  </conditionalFormatting>
  <conditionalFormatting sqref="U180 Z180 AF180">
    <cfRule type="cellIs" dxfId="5831" priority="1753" stopIfTrue="1" operator="greaterThan">
      <formula>0.05</formula>
    </cfRule>
  </conditionalFormatting>
  <conditionalFormatting sqref="V180">
    <cfRule type="cellIs" dxfId="5830" priority="1752" stopIfTrue="1" operator="greaterThan">
      <formula>0.005</formula>
    </cfRule>
  </conditionalFormatting>
  <conditionalFormatting sqref="W180">
    <cfRule type="cellIs" dxfId="5829" priority="1751" stopIfTrue="1" operator="greaterThan">
      <formula>30</formula>
    </cfRule>
  </conditionalFormatting>
  <conditionalFormatting sqref="X180 AL180">
    <cfRule type="cellIs" dxfId="5828" priority="1750" stopIfTrue="1" operator="greaterThan">
      <formula>5</formula>
    </cfRule>
  </conditionalFormatting>
  <conditionalFormatting sqref="Y180">
    <cfRule type="cellIs" dxfId="5827" priority="1749" stopIfTrue="1" operator="greaterThan">
      <formula>2</formula>
    </cfRule>
  </conditionalFormatting>
  <conditionalFormatting sqref="AA180">
    <cfRule type="cellIs" dxfId="5826" priority="1748" stopIfTrue="1" operator="greaterThan">
      <formula>3</formula>
    </cfRule>
  </conditionalFormatting>
  <conditionalFormatting sqref="AB180">
    <cfRule type="cellIs" dxfId="5825" priority="1747" stopIfTrue="1" operator="greaterThan">
      <formula>0.15</formula>
    </cfRule>
  </conditionalFormatting>
  <conditionalFormatting sqref="AC180">
    <cfRule type="cellIs" dxfId="5824" priority="1745" stopIfTrue="1" operator="greaterThan">
      <formula>0.001</formula>
    </cfRule>
    <cfRule type="cellIs" dxfId="5823" priority="1746" stopIfTrue="1" operator="greaterThan">
      <formula>0.001</formula>
    </cfRule>
  </conditionalFormatting>
  <conditionalFormatting sqref="AD180">
    <cfRule type="cellIs" dxfId="5822" priority="1744" stopIfTrue="1" operator="greaterThan">
      <formula>0.01</formula>
    </cfRule>
  </conditionalFormatting>
  <conditionalFormatting sqref="AE180">
    <cfRule type="cellIs" dxfId="5821" priority="1743" stopIfTrue="1" operator="greaterThan">
      <formula>100</formula>
    </cfRule>
  </conditionalFormatting>
  <conditionalFormatting sqref="AZ180">
    <cfRule type="cellIs" dxfId="5820" priority="1742" stopIfTrue="1" operator="greaterThan">
      <formula>1</formula>
    </cfRule>
  </conditionalFormatting>
  <conditionalFormatting sqref="BA180">
    <cfRule type="cellIs" dxfId="5819" priority="1741" stopIfTrue="1" operator="greaterThan">
      <formula>0.5</formula>
    </cfRule>
  </conditionalFormatting>
  <conditionalFormatting sqref="BG180">
    <cfRule type="cellIs" dxfId="5818" priority="1740" stopIfTrue="1" operator="greaterThan">
      <formula>0.021</formula>
    </cfRule>
  </conditionalFormatting>
  <conditionalFormatting sqref="AX180">
    <cfRule type="cellIs" dxfId="5817" priority="1739" stopIfTrue="1" operator="greaterThan">
      <formula>10</formula>
    </cfRule>
  </conditionalFormatting>
  <conditionalFormatting sqref="J180">
    <cfRule type="cellIs" dxfId="5816" priority="1738" stopIfTrue="1" operator="greaterThan">
      <formula>20</formula>
    </cfRule>
  </conditionalFormatting>
  <conditionalFormatting sqref="O180">
    <cfRule type="cellIs" dxfId="5815" priority="1737" stopIfTrue="1" operator="greaterThan">
      <formula>250</formula>
    </cfRule>
  </conditionalFormatting>
  <conditionalFormatting sqref="AG180">
    <cfRule type="cellIs" dxfId="5814" priority="1736" stopIfTrue="1" operator="greaterThan">
      <formula>200</formula>
    </cfRule>
  </conditionalFormatting>
  <conditionalFormatting sqref="AX190 AX188 AX186 AY181:AY203">
    <cfRule type="cellIs" dxfId="5813" priority="1735" stopIfTrue="1" operator="greaterThan">
      <formula>10</formula>
    </cfRule>
  </conditionalFormatting>
  <conditionalFormatting sqref="AI181:AJ181">
    <cfRule type="cellIs" dxfId="5812" priority="1734" stopIfTrue="1" operator="greaterThan">
      <formula>20</formula>
    </cfRule>
  </conditionalFormatting>
  <conditionalFormatting sqref="BG181">
    <cfRule type="cellIs" dxfId="5811" priority="1733" stopIfTrue="1" operator="greaterThan">
      <formula>0.5</formula>
    </cfRule>
  </conditionalFormatting>
  <conditionalFormatting sqref="AZ181">
    <cfRule type="cellIs" dxfId="5810" priority="1732" stopIfTrue="1" operator="greaterThan">
      <formula>0.3</formula>
    </cfRule>
  </conditionalFormatting>
  <conditionalFormatting sqref="BC181:BD181 BA181">
    <cfRule type="cellIs" dxfId="5809" priority="1731" stopIfTrue="1" operator="greaterThan">
      <formula>0.15</formula>
    </cfRule>
  </conditionalFormatting>
  <conditionalFormatting sqref="BB181">
    <cfRule type="cellIs" dxfId="5808" priority="1730" stopIfTrue="1" operator="greaterThan">
      <formula>0.001</formula>
    </cfRule>
  </conditionalFormatting>
  <conditionalFormatting sqref="BE181">
    <cfRule type="cellIs" dxfId="5807" priority="1729" stopIfTrue="1" operator="greaterThan">
      <formula>200</formula>
    </cfRule>
  </conditionalFormatting>
  <conditionalFormatting sqref="BF181">
    <cfRule type="cellIs" dxfId="5806" priority="1728" stopIfTrue="1" operator="greaterThan">
      <formula>1000</formula>
    </cfRule>
  </conditionalFormatting>
  <conditionalFormatting sqref="K181">
    <cfRule type="cellIs" dxfId="5805" priority="1727" stopIfTrue="1" operator="greaterThan">
      <formula>1500</formula>
    </cfRule>
  </conditionalFormatting>
  <conditionalFormatting sqref="L181">
    <cfRule type="cellIs" dxfId="5804" priority="1726" stopIfTrue="1" operator="notBetween">
      <formula>6.5</formula>
      <formula>8.5</formula>
    </cfRule>
  </conditionalFormatting>
  <conditionalFormatting sqref="AS181 M181">
    <cfRule type="cellIs" dxfId="5803" priority="1725" stopIfTrue="1" operator="greaterThan">
      <formula>1000</formula>
    </cfRule>
  </conditionalFormatting>
  <conditionalFormatting sqref="T181">
    <cfRule type="cellIs" dxfId="5802" priority="1724" stopIfTrue="1" operator="greaterThan">
      <formula>400</formula>
    </cfRule>
  </conditionalFormatting>
  <conditionalFormatting sqref="P181">
    <cfRule type="cellIs" dxfId="5801" priority="1723" stopIfTrue="1" operator="greaterThan">
      <formula>500</formula>
    </cfRule>
  </conditionalFormatting>
  <conditionalFormatting sqref="Q181">
    <cfRule type="cellIs" dxfId="5800" priority="1722" stopIfTrue="1" operator="greaterThan">
      <formula>0.2</formula>
    </cfRule>
  </conditionalFormatting>
  <conditionalFormatting sqref="R181:S181">
    <cfRule type="cellIs" dxfId="5799" priority="1721" stopIfTrue="1" operator="greaterThan">
      <formula>0.1</formula>
    </cfRule>
  </conditionalFormatting>
  <conditionalFormatting sqref="AF181 Z181 U181">
    <cfRule type="cellIs" dxfId="5798" priority="1720" stopIfTrue="1" operator="greaterThan">
      <formula>0.05</formula>
    </cfRule>
  </conditionalFormatting>
  <conditionalFormatting sqref="V181">
    <cfRule type="cellIs" dxfId="5797" priority="1719" stopIfTrue="1" operator="greaterThan">
      <formula>0.005</formula>
    </cfRule>
  </conditionalFormatting>
  <conditionalFormatting sqref="W181">
    <cfRule type="cellIs" dxfId="5796" priority="1718" stopIfTrue="1" operator="greaterThan">
      <formula>30</formula>
    </cfRule>
  </conditionalFormatting>
  <conditionalFormatting sqref="AL181 X181">
    <cfRule type="cellIs" dxfId="5795" priority="1717" stopIfTrue="1" operator="greaterThan">
      <formula>5</formula>
    </cfRule>
  </conditionalFormatting>
  <conditionalFormatting sqref="Y181">
    <cfRule type="cellIs" dxfId="5794" priority="1716" stopIfTrue="1" operator="greaterThan">
      <formula>2</formula>
    </cfRule>
  </conditionalFormatting>
  <conditionalFormatting sqref="AA181">
    <cfRule type="cellIs" dxfId="5793" priority="1715" stopIfTrue="1" operator="greaterThan">
      <formula>3</formula>
    </cfRule>
  </conditionalFormatting>
  <conditionalFormatting sqref="AB181">
    <cfRule type="cellIs" dxfId="5792" priority="1714" stopIfTrue="1" operator="greaterThan">
      <formula>0.15</formula>
    </cfRule>
  </conditionalFormatting>
  <conditionalFormatting sqref="AC181">
    <cfRule type="cellIs" dxfId="5791" priority="1712" stopIfTrue="1" operator="greaterThan">
      <formula>0.001</formula>
    </cfRule>
    <cfRule type="cellIs" dxfId="5790" priority="1713" stopIfTrue="1" operator="greaterThan">
      <formula>0.001</formula>
    </cfRule>
  </conditionalFormatting>
  <conditionalFormatting sqref="AD181">
    <cfRule type="cellIs" dxfId="5789" priority="1711" stopIfTrue="1" operator="greaterThan">
      <formula>0.01</formula>
    </cfRule>
  </conditionalFormatting>
  <conditionalFormatting sqref="AE181">
    <cfRule type="cellIs" dxfId="5788" priority="1710" stopIfTrue="1" operator="greaterThan">
      <formula>100</formula>
    </cfRule>
  </conditionalFormatting>
  <conditionalFormatting sqref="AZ181">
    <cfRule type="cellIs" dxfId="5787" priority="1709" stopIfTrue="1" operator="greaterThan">
      <formula>1</formula>
    </cfRule>
  </conditionalFormatting>
  <conditionalFormatting sqref="BA181">
    <cfRule type="cellIs" dxfId="5786" priority="1708" stopIfTrue="1" operator="greaterThan">
      <formula>0.5</formula>
    </cfRule>
  </conditionalFormatting>
  <conditionalFormatting sqref="BG181">
    <cfRule type="cellIs" dxfId="5785" priority="1707" stopIfTrue="1" operator="greaterThan">
      <formula>0.021</formula>
    </cfRule>
  </conditionalFormatting>
  <conditionalFormatting sqref="AX181">
    <cfRule type="cellIs" dxfId="5784" priority="1706" stopIfTrue="1" operator="greaterThan">
      <formula>10</formula>
    </cfRule>
  </conditionalFormatting>
  <conditionalFormatting sqref="J181">
    <cfRule type="cellIs" dxfId="5783" priority="1705" stopIfTrue="1" operator="greaterThan">
      <formula>20</formula>
    </cfRule>
  </conditionalFormatting>
  <conditionalFormatting sqref="O181">
    <cfRule type="cellIs" dxfId="5782" priority="1704" stopIfTrue="1" operator="greaterThan">
      <formula>250</formula>
    </cfRule>
  </conditionalFormatting>
  <conditionalFormatting sqref="AG181">
    <cfRule type="cellIs" dxfId="5781" priority="1703" stopIfTrue="1" operator="greaterThan">
      <formula>200</formula>
    </cfRule>
  </conditionalFormatting>
  <conditionalFormatting sqref="AI182:AJ182">
    <cfRule type="cellIs" dxfId="5780" priority="1702" stopIfTrue="1" operator="greaterThan">
      <formula>20</formula>
    </cfRule>
  </conditionalFormatting>
  <conditionalFormatting sqref="BG182">
    <cfRule type="cellIs" dxfId="5779" priority="1701" stopIfTrue="1" operator="greaterThan">
      <formula>0.5</formula>
    </cfRule>
  </conditionalFormatting>
  <conditionalFormatting sqref="AZ182">
    <cfRule type="cellIs" dxfId="5778" priority="1700" stopIfTrue="1" operator="greaterThan">
      <formula>0.3</formula>
    </cfRule>
  </conditionalFormatting>
  <conditionalFormatting sqref="BC182:BD182 BA182">
    <cfRule type="cellIs" dxfId="5777" priority="1699" stopIfTrue="1" operator="greaterThan">
      <formula>0.15</formula>
    </cfRule>
  </conditionalFormatting>
  <conditionalFormatting sqref="BB182">
    <cfRule type="cellIs" dxfId="5776" priority="1698" stopIfTrue="1" operator="greaterThan">
      <formula>0.001</formula>
    </cfRule>
  </conditionalFormatting>
  <conditionalFormatting sqref="BE182">
    <cfRule type="cellIs" dxfId="5775" priority="1697" stopIfTrue="1" operator="greaterThan">
      <formula>200</formula>
    </cfRule>
  </conditionalFormatting>
  <conditionalFormatting sqref="BF182">
    <cfRule type="cellIs" dxfId="5774" priority="1696" stopIfTrue="1" operator="greaterThan">
      <formula>1000</formula>
    </cfRule>
  </conditionalFormatting>
  <conditionalFormatting sqref="K182">
    <cfRule type="cellIs" dxfId="5773" priority="1695" stopIfTrue="1" operator="greaterThan">
      <formula>1500</formula>
    </cfRule>
  </conditionalFormatting>
  <conditionalFormatting sqref="L182">
    <cfRule type="cellIs" dxfId="5772" priority="1694" stopIfTrue="1" operator="notBetween">
      <formula>6.5</formula>
      <formula>8.5</formula>
    </cfRule>
  </conditionalFormatting>
  <conditionalFormatting sqref="AS182 M182">
    <cfRule type="cellIs" dxfId="5771" priority="1693" stopIfTrue="1" operator="greaterThan">
      <formula>1000</formula>
    </cfRule>
  </conditionalFormatting>
  <conditionalFormatting sqref="T182">
    <cfRule type="cellIs" dxfId="5770" priority="1692" stopIfTrue="1" operator="greaterThan">
      <formula>400</formula>
    </cfRule>
  </conditionalFormatting>
  <conditionalFormatting sqref="P182">
    <cfRule type="cellIs" dxfId="5769" priority="1691" stopIfTrue="1" operator="greaterThan">
      <formula>500</formula>
    </cfRule>
  </conditionalFormatting>
  <conditionalFormatting sqref="Q182">
    <cfRule type="cellIs" dxfId="5768" priority="1690" stopIfTrue="1" operator="greaterThan">
      <formula>0.2</formula>
    </cfRule>
  </conditionalFormatting>
  <conditionalFormatting sqref="R182:S182">
    <cfRule type="cellIs" dxfId="5767" priority="1689" stopIfTrue="1" operator="greaterThan">
      <formula>0.1</formula>
    </cfRule>
  </conditionalFormatting>
  <conditionalFormatting sqref="AF182 Z182 U182">
    <cfRule type="cellIs" dxfId="5766" priority="1688" stopIfTrue="1" operator="greaterThan">
      <formula>0.05</formula>
    </cfRule>
  </conditionalFormatting>
  <conditionalFormatting sqref="V182">
    <cfRule type="cellIs" dxfId="5765" priority="1687" stopIfTrue="1" operator="greaterThan">
      <formula>0.005</formula>
    </cfRule>
  </conditionalFormatting>
  <conditionalFormatting sqref="W182">
    <cfRule type="cellIs" dxfId="5764" priority="1686" stopIfTrue="1" operator="greaterThan">
      <formula>30</formula>
    </cfRule>
  </conditionalFormatting>
  <conditionalFormatting sqref="AL182 X182">
    <cfRule type="cellIs" dxfId="5763" priority="1685" stopIfTrue="1" operator="greaterThan">
      <formula>5</formula>
    </cfRule>
  </conditionalFormatting>
  <conditionalFormatting sqref="Y182">
    <cfRule type="cellIs" dxfId="5762" priority="1684" stopIfTrue="1" operator="greaterThan">
      <formula>2</formula>
    </cfRule>
  </conditionalFormatting>
  <conditionalFormatting sqref="AA182">
    <cfRule type="cellIs" dxfId="5761" priority="1683" stopIfTrue="1" operator="greaterThan">
      <formula>3</formula>
    </cfRule>
  </conditionalFormatting>
  <conditionalFormatting sqref="AB182">
    <cfRule type="cellIs" dxfId="5760" priority="1682" stopIfTrue="1" operator="greaterThan">
      <formula>0.15</formula>
    </cfRule>
  </conditionalFormatting>
  <conditionalFormatting sqref="AC182">
    <cfRule type="cellIs" dxfId="5759" priority="1680" stopIfTrue="1" operator="greaterThan">
      <formula>0.001</formula>
    </cfRule>
    <cfRule type="cellIs" dxfId="5758" priority="1681" stopIfTrue="1" operator="greaterThan">
      <formula>0.001</formula>
    </cfRule>
  </conditionalFormatting>
  <conditionalFormatting sqref="AD182">
    <cfRule type="cellIs" dxfId="5757" priority="1679" stopIfTrue="1" operator="greaterThan">
      <formula>0.01</formula>
    </cfRule>
  </conditionalFormatting>
  <conditionalFormatting sqref="AE182">
    <cfRule type="cellIs" dxfId="5756" priority="1678" stopIfTrue="1" operator="greaterThan">
      <formula>100</formula>
    </cfRule>
  </conditionalFormatting>
  <conditionalFormatting sqref="AZ182">
    <cfRule type="cellIs" dxfId="5755" priority="1677" stopIfTrue="1" operator="greaterThan">
      <formula>1</formula>
    </cfRule>
  </conditionalFormatting>
  <conditionalFormatting sqref="BA182">
    <cfRule type="cellIs" dxfId="5754" priority="1676" stopIfTrue="1" operator="greaterThan">
      <formula>0.5</formula>
    </cfRule>
  </conditionalFormatting>
  <conditionalFormatting sqref="BG182">
    <cfRule type="cellIs" dxfId="5753" priority="1675" stopIfTrue="1" operator="greaterThan">
      <formula>0.021</formula>
    </cfRule>
  </conditionalFormatting>
  <conditionalFormatting sqref="AX182">
    <cfRule type="cellIs" dxfId="5752" priority="1674" stopIfTrue="1" operator="greaterThan">
      <formula>10</formula>
    </cfRule>
  </conditionalFormatting>
  <conditionalFormatting sqref="J182">
    <cfRule type="cellIs" dxfId="5751" priority="1673" stopIfTrue="1" operator="greaterThan">
      <formula>20</formula>
    </cfRule>
  </conditionalFormatting>
  <conditionalFormatting sqref="O182">
    <cfRule type="cellIs" dxfId="5750" priority="1672" stopIfTrue="1" operator="greaterThan">
      <formula>250</formula>
    </cfRule>
  </conditionalFormatting>
  <conditionalFormatting sqref="AG182">
    <cfRule type="cellIs" dxfId="5749" priority="1671" stopIfTrue="1" operator="greaterThan">
      <formula>200</formula>
    </cfRule>
  </conditionalFormatting>
  <conditionalFormatting sqref="AI183:AJ183">
    <cfRule type="cellIs" dxfId="5748" priority="1670" stopIfTrue="1" operator="greaterThan">
      <formula>20</formula>
    </cfRule>
  </conditionalFormatting>
  <conditionalFormatting sqref="BG183">
    <cfRule type="cellIs" dxfId="5747" priority="1669" stopIfTrue="1" operator="greaterThan">
      <formula>0.5</formula>
    </cfRule>
  </conditionalFormatting>
  <conditionalFormatting sqref="AZ183">
    <cfRule type="cellIs" dxfId="5746" priority="1668" stopIfTrue="1" operator="greaterThan">
      <formula>0.3</formula>
    </cfRule>
  </conditionalFormatting>
  <conditionalFormatting sqref="BC183:BD183 BA183">
    <cfRule type="cellIs" dxfId="5745" priority="1667" stopIfTrue="1" operator="greaterThan">
      <formula>0.15</formula>
    </cfRule>
  </conditionalFormatting>
  <conditionalFormatting sqref="BB183">
    <cfRule type="cellIs" dxfId="5744" priority="1666" stopIfTrue="1" operator="greaterThan">
      <formula>0.001</formula>
    </cfRule>
  </conditionalFormatting>
  <conditionalFormatting sqref="BE183">
    <cfRule type="cellIs" dxfId="5743" priority="1665" stopIfTrue="1" operator="greaterThan">
      <formula>200</formula>
    </cfRule>
  </conditionalFormatting>
  <conditionalFormatting sqref="BF183">
    <cfRule type="cellIs" dxfId="5742" priority="1664" stopIfTrue="1" operator="greaterThan">
      <formula>1000</formula>
    </cfRule>
  </conditionalFormatting>
  <conditionalFormatting sqref="K183">
    <cfRule type="cellIs" dxfId="5741" priority="1663" stopIfTrue="1" operator="greaterThan">
      <formula>1500</formula>
    </cfRule>
  </conditionalFormatting>
  <conditionalFormatting sqref="L183">
    <cfRule type="cellIs" dxfId="5740" priority="1662" stopIfTrue="1" operator="notBetween">
      <formula>6.5</formula>
      <formula>8.5</formula>
    </cfRule>
  </conditionalFormatting>
  <conditionalFormatting sqref="AS183 M183">
    <cfRule type="cellIs" dxfId="5739" priority="1661" stopIfTrue="1" operator="greaterThan">
      <formula>1000</formula>
    </cfRule>
  </conditionalFormatting>
  <conditionalFormatting sqref="T183">
    <cfRule type="cellIs" dxfId="5738" priority="1660" stopIfTrue="1" operator="greaterThan">
      <formula>400</formula>
    </cfRule>
  </conditionalFormatting>
  <conditionalFormatting sqref="P183">
    <cfRule type="cellIs" dxfId="5737" priority="1659" stopIfTrue="1" operator="greaterThan">
      <formula>500</formula>
    </cfRule>
  </conditionalFormatting>
  <conditionalFormatting sqref="Q183">
    <cfRule type="cellIs" dxfId="5736" priority="1658" stopIfTrue="1" operator="greaterThan">
      <formula>0.2</formula>
    </cfRule>
  </conditionalFormatting>
  <conditionalFormatting sqref="R183:S183">
    <cfRule type="cellIs" dxfId="5735" priority="1657" stopIfTrue="1" operator="greaterThan">
      <formula>0.1</formula>
    </cfRule>
  </conditionalFormatting>
  <conditionalFormatting sqref="AF183 Z183 U183">
    <cfRule type="cellIs" dxfId="5734" priority="1656" stopIfTrue="1" operator="greaterThan">
      <formula>0.05</formula>
    </cfRule>
  </conditionalFormatting>
  <conditionalFormatting sqref="V183">
    <cfRule type="cellIs" dxfId="5733" priority="1655" stopIfTrue="1" operator="greaterThan">
      <formula>0.005</formula>
    </cfRule>
  </conditionalFormatting>
  <conditionalFormatting sqref="W183">
    <cfRule type="cellIs" dxfId="5732" priority="1654" stopIfTrue="1" operator="greaterThan">
      <formula>30</formula>
    </cfRule>
  </conditionalFormatting>
  <conditionalFormatting sqref="AL183 X183">
    <cfRule type="cellIs" dxfId="5731" priority="1653" stopIfTrue="1" operator="greaterThan">
      <formula>5</formula>
    </cfRule>
  </conditionalFormatting>
  <conditionalFormatting sqref="Y183">
    <cfRule type="cellIs" dxfId="5730" priority="1652" stopIfTrue="1" operator="greaterThan">
      <formula>2</formula>
    </cfRule>
  </conditionalFormatting>
  <conditionalFormatting sqref="AA183">
    <cfRule type="cellIs" dxfId="5729" priority="1651" stopIfTrue="1" operator="greaterThan">
      <formula>3</formula>
    </cfRule>
  </conditionalFormatting>
  <conditionalFormatting sqref="AB183">
    <cfRule type="cellIs" dxfId="5728" priority="1650" stopIfTrue="1" operator="greaterThan">
      <formula>0.15</formula>
    </cfRule>
  </conditionalFormatting>
  <conditionalFormatting sqref="AC183">
    <cfRule type="cellIs" dxfId="5727" priority="1648" stopIfTrue="1" operator="greaterThan">
      <formula>0.001</formula>
    </cfRule>
    <cfRule type="cellIs" dxfId="5726" priority="1649" stopIfTrue="1" operator="greaterThan">
      <formula>0.001</formula>
    </cfRule>
  </conditionalFormatting>
  <conditionalFormatting sqref="AD183">
    <cfRule type="cellIs" dxfId="5725" priority="1647" stopIfTrue="1" operator="greaterThan">
      <formula>0.01</formula>
    </cfRule>
  </conditionalFormatting>
  <conditionalFormatting sqref="AE183">
    <cfRule type="cellIs" dxfId="5724" priority="1646" stopIfTrue="1" operator="greaterThan">
      <formula>100</formula>
    </cfRule>
  </conditionalFormatting>
  <conditionalFormatting sqref="AZ183">
    <cfRule type="cellIs" dxfId="5723" priority="1645" stopIfTrue="1" operator="greaterThan">
      <formula>1</formula>
    </cfRule>
  </conditionalFormatting>
  <conditionalFormatting sqref="BA183">
    <cfRule type="cellIs" dxfId="5722" priority="1644" stopIfTrue="1" operator="greaterThan">
      <formula>0.5</formula>
    </cfRule>
  </conditionalFormatting>
  <conditionalFormatting sqref="BG183">
    <cfRule type="cellIs" dxfId="5721" priority="1643" stopIfTrue="1" operator="greaterThan">
      <formula>0.021</formula>
    </cfRule>
  </conditionalFormatting>
  <conditionalFormatting sqref="AX183">
    <cfRule type="cellIs" dxfId="5720" priority="1642" stopIfTrue="1" operator="greaterThan">
      <formula>10</formula>
    </cfRule>
  </conditionalFormatting>
  <conditionalFormatting sqref="J183">
    <cfRule type="cellIs" dxfId="5719" priority="1641" stopIfTrue="1" operator="greaterThan">
      <formula>20</formula>
    </cfRule>
  </conditionalFormatting>
  <conditionalFormatting sqref="O183">
    <cfRule type="cellIs" dxfId="5718" priority="1640" stopIfTrue="1" operator="greaterThan">
      <formula>250</formula>
    </cfRule>
  </conditionalFormatting>
  <conditionalFormatting sqref="AG183">
    <cfRule type="cellIs" dxfId="5717" priority="1639" stopIfTrue="1" operator="greaterThan">
      <formula>200</formula>
    </cfRule>
  </conditionalFormatting>
  <conditionalFormatting sqref="AI184:AJ184">
    <cfRule type="cellIs" dxfId="5716" priority="1638" stopIfTrue="1" operator="greaterThan">
      <formula>20</formula>
    </cfRule>
  </conditionalFormatting>
  <conditionalFormatting sqref="BG184">
    <cfRule type="cellIs" dxfId="5715" priority="1637" stopIfTrue="1" operator="greaterThan">
      <formula>0.5</formula>
    </cfRule>
  </conditionalFormatting>
  <conditionalFormatting sqref="AZ184">
    <cfRule type="cellIs" dxfId="5714" priority="1636" stopIfTrue="1" operator="greaterThan">
      <formula>0.3</formula>
    </cfRule>
  </conditionalFormatting>
  <conditionalFormatting sqref="BC184:BD184 BA184">
    <cfRule type="cellIs" dxfId="5713" priority="1635" stopIfTrue="1" operator="greaterThan">
      <formula>0.15</formula>
    </cfRule>
  </conditionalFormatting>
  <conditionalFormatting sqref="BB184">
    <cfRule type="cellIs" dxfId="5712" priority="1634" stopIfTrue="1" operator="greaterThan">
      <formula>0.001</formula>
    </cfRule>
  </conditionalFormatting>
  <conditionalFormatting sqref="BE184">
    <cfRule type="cellIs" dxfId="5711" priority="1633" stopIfTrue="1" operator="greaterThan">
      <formula>200</formula>
    </cfRule>
  </conditionalFormatting>
  <conditionalFormatting sqref="BF184">
    <cfRule type="cellIs" dxfId="5710" priority="1632" stopIfTrue="1" operator="greaterThan">
      <formula>1000</formula>
    </cfRule>
  </conditionalFormatting>
  <conditionalFormatting sqref="K184">
    <cfRule type="cellIs" dxfId="5709" priority="1631" stopIfTrue="1" operator="greaterThan">
      <formula>1500</formula>
    </cfRule>
  </conditionalFormatting>
  <conditionalFormatting sqref="L184">
    <cfRule type="cellIs" dxfId="5708" priority="1630" stopIfTrue="1" operator="notBetween">
      <formula>6.5</formula>
      <formula>8.5</formula>
    </cfRule>
  </conditionalFormatting>
  <conditionalFormatting sqref="AS184 M184">
    <cfRule type="cellIs" dxfId="5707" priority="1629" stopIfTrue="1" operator="greaterThan">
      <formula>1000</formula>
    </cfRule>
  </conditionalFormatting>
  <conditionalFormatting sqref="T184">
    <cfRule type="cellIs" dxfId="5706" priority="1628" stopIfTrue="1" operator="greaterThan">
      <formula>400</formula>
    </cfRule>
  </conditionalFormatting>
  <conditionalFormatting sqref="P184">
    <cfRule type="cellIs" dxfId="5705" priority="1627" stopIfTrue="1" operator="greaterThan">
      <formula>500</formula>
    </cfRule>
  </conditionalFormatting>
  <conditionalFormatting sqref="Q184">
    <cfRule type="cellIs" dxfId="5704" priority="1626" stopIfTrue="1" operator="greaterThan">
      <formula>0.2</formula>
    </cfRule>
  </conditionalFormatting>
  <conditionalFormatting sqref="R184:S184">
    <cfRule type="cellIs" dxfId="5703" priority="1625" stopIfTrue="1" operator="greaterThan">
      <formula>0.1</formula>
    </cfRule>
  </conditionalFormatting>
  <conditionalFormatting sqref="AF184 Z184 U184">
    <cfRule type="cellIs" dxfId="5702" priority="1624" stopIfTrue="1" operator="greaterThan">
      <formula>0.05</formula>
    </cfRule>
  </conditionalFormatting>
  <conditionalFormatting sqref="V184">
    <cfRule type="cellIs" dxfId="5701" priority="1623" stopIfTrue="1" operator="greaterThan">
      <formula>0.005</formula>
    </cfRule>
  </conditionalFormatting>
  <conditionalFormatting sqref="W184">
    <cfRule type="cellIs" dxfId="5700" priority="1622" stopIfTrue="1" operator="greaterThan">
      <formula>30</formula>
    </cfRule>
  </conditionalFormatting>
  <conditionalFormatting sqref="AL184 X184">
    <cfRule type="cellIs" dxfId="5699" priority="1621" stopIfTrue="1" operator="greaterThan">
      <formula>5</formula>
    </cfRule>
  </conditionalFormatting>
  <conditionalFormatting sqref="Y184">
    <cfRule type="cellIs" dxfId="5698" priority="1620" stopIfTrue="1" operator="greaterThan">
      <formula>2</formula>
    </cfRule>
  </conditionalFormatting>
  <conditionalFormatting sqref="AA184">
    <cfRule type="cellIs" dxfId="5697" priority="1619" stopIfTrue="1" operator="greaterThan">
      <formula>3</formula>
    </cfRule>
  </conditionalFormatting>
  <conditionalFormatting sqref="AB184">
    <cfRule type="cellIs" dxfId="5696" priority="1618" stopIfTrue="1" operator="greaterThan">
      <formula>0.15</formula>
    </cfRule>
  </conditionalFormatting>
  <conditionalFormatting sqref="AC184">
    <cfRule type="cellIs" dxfId="5695" priority="1616" stopIfTrue="1" operator="greaterThan">
      <formula>0.001</formula>
    </cfRule>
    <cfRule type="cellIs" dxfId="5694" priority="1617" stopIfTrue="1" operator="greaterThan">
      <formula>0.001</formula>
    </cfRule>
  </conditionalFormatting>
  <conditionalFormatting sqref="AD184">
    <cfRule type="cellIs" dxfId="5693" priority="1615" stopIfTrue="1" operator="greaterThan">
      <formula>0.01</formula>
    </cfRule>
  </conditionalFormatting>
  <conditionalFormatting sqref="AE184">
    <cfRule type="cellIs" dxfId="5692" priority="1614" stopIfTrue="1" operator="greaterThan">
      <formula>100</formula>
    </cfRule>
  </conditionalFormatting>
  <conditionalFormatting sqref="AZ184">
    <cfRule type="cellIs" dxfId="5691" priority="1613" stopIfTrue="1" operator="greaterThan">
      <formula>1</formula>
    </cfRule>
  </conditionalFormatting>
  <conditionalFormatting sqref="BA184">
    <cfRule type="cellIs" dxfId="5690" priority="1612" stopIfTrue="1" operator="greaterThan">
      <formula>0.5</formula>
    </cfRule>
  </conditionalFormatting>
  <conditionalFormatting sqref="BG184">
    <cfRule type="cellIs" dxfId="5689" priority="1611" stopIfTrue="1" operator="greaterThan">
      <formula>0.021</formula>
    </cfRule>
  </conditionalFormatting>
  <conditionalFormatting sqref="AX184">
    <cfRule type="cellIs" dxfId="5688" priority="1610" stopIfTrue="1" operator="greaterThan">
      <formula>10</formula>
    </cfRule>
  </conditionalFormatting>
  <conditionalFormatting sqref="J184">
    <cfRule type="cellIs" dxfId="5687" priority="1609" stopIfTrue="1" operator="greaterThan">
      <formula>20</formula>
    </cfRule>
  </conditionalFormatting>
  <conditionalFormatting sqref="O184">
    <cfRule type="cellIs" dxfId="5686" priority="1608" stopIfTrue="1" operator="greaterThan">
      <formula>250</formula>
    </cfRule>
  </conditionalFormatting>
  <conditionalFormatting sqref="AG184">
    <cfRule type="cellIs" dxfId="5685" priority="1607" stopIfTrue="1" operator="greaterThan">
      <formula>200</formula>
    </cfRule>
  </conditionalFormatting>
  <conditionalFormatting sqref="AI185:AJ185">
    <cfRule type="cellIs" dxfId="5684" priority="1606" stopIfTrue="1" operator="greaterThan">
      <formula>20</formula>
    </cfRule>
  </conditionalFormatting>
  <conditionalFormatting sqref="BG185">
    <cfRule type="cellIs" dxfId="5683" priority="1605" stopIfTrue="1" operator="greaterThan">
      <formula>0.5</formula>
    </cfRule>
  </conditionalFormatting>
  <conditionalFormatting sqref="AZ185">
    <cfRule type="cellIs" dxfId="5682" priority="1604" stopIfTrue="1" operator="greaterThan">
      <formula>0.3</formula>
    </cfRule>
  </conditionalFormatting>
  <conditionalFormatting sqref="BC185:BD185 BA185">
    <cfRule type="cellIs" dxfId="5681" priority="1603" stopIfTrue="1" operator="greaterThan">
      <formula>0.15</formula>
    </cfRule>
  </conditionalFormatting>
  <conditionalFormatting sqref="BB185">
    <cfRule type="cellIs" dxfId="5680" priority="1602" stopIfTrue="1" operator="greaterThan">
      <formula>0.001</formula>
    </cfRule>
  </conditionalFormatting>
  <conditionalFormatting sqref="BE185">
    <cfRule type="cellIs" dxfId="5679" priority="1601" stopIfTrue="1" operator="greaterThan">
      <formula>200</formula>
    </cfRule>
  </conditionalFormatting>
  <conditionalFormatting sqref="BF185">
    <cfRule type="cellIs" dxfId="5678" priority="1600" stopIfTrue="1" operator="greaterThan">
      <formula>1000</formula>
    </cfRule>
  </conditionalFormatting>
  <conditionalFormatting sqref="K185">
    <cfRule type="cellIs" dxfId="5677" priority="1599" stopIfTrue="1" operator="greaterThan">
      <formula>1500</formula>
    </cfRule>
  </conditionalFormatting>
  <conditionalFormatting sqref="L185">
    <cfRule type="cellIs" dxfId="5676" priority="1598" stopIfTrue="1" operator="notBetween">
      <formula>6.5</formula>
      <formula>8.5</formula>
    </cfRule>
  </conditionalFormatting>
  <conditionalFormatting sqref="AS185 M185">
    <cfRule type="cellIs" dxfId="5675" priority="1597" stopIfTrue="1" operator="greaterThan">
      <formula>1000</formula>
    </cfRule>
  </conditionalFormatting>
  <conditionalFormatting sqref="T185">
    <cfRule type="cellIs" dxfId="5674" priority="1596" stopIfTrue="1" operator="greaterThan">
      <formula>400</formula>
    </cfRule>
  </conditionalFormatting>
  <conditionalFormatting sqref="P185">
    <cfRule type="cellIs" dxfId="5673" priority="1595" stopIfTrue="1" operator="greaterThan">
      <formula>500</formula>
    </cfRule>
  </conditionalFormatting>
  <conditionalFormatting sqref="Q185">
    <cfRule type="cellIs" dxfId="5672" priority="1594" stopIfTrue="1" operator="greaterThan">
      <formula>0.2</formula>
    </cfRule>
  </conditionalFormatting>
  <conditionalFormatting sqref="R185:S185">
    <cfRule type="cellIs" dxfId="5671" priority="1593" stopIfTrue="1" operator="greaterThan">
      <formula>0.1</formula>
    </cfRule>
  </conditionalFormatting>
  <conditionalFormatting sqref="AF185 Z185 U185">
    <cfRule type="cellIs" dxfId="5670" priority="1592" stopIfTrue="1" operator="greaterThan">
      <formula>0.05</formula>
    </cfRule>
  </conditionalFormatting>
  <conditionalFormatting sqref="V185">
    <cfRule type="cellIs" dxfId="5669" priority="1591" stopIfTrue="1" operator="greaterThan">
      <formula>0.005</formula>
    </cfRule>
  </conditionalFormatting>
  <conditionalFormatting sqref="W185">
    <cfRule type="cellIs" dxfId="5668" priority="1590" stopIfTrue="1" operator="greaterThan">
      <formula>30</formula>
    </cfRule>
  </conditionalFormatting>
  <conditionalFormatting sqref="AL185 X185">
    <cfRule type="cellIs" dxfId="5667" priority="1589" stopIfTrue="1" operator="greaterThan">
      <formula>5</formula>
    </cfRule>
  </conditionalFormatting>
  <conditionalFormatting sqref="Y185">
    <cfRule type="cellIs" dxfId="5666" priority="1588" stopIfTrue="1" operator="greaterThan">
      <formula>2</formula>
    </cfRule>
  </conditionalFormatting>
  <conditionalFormatting sqref="AA185">
    <cfRule type="cellIs" dxfId="5665" priority="1587" stopIfTrue="1" operator="greaterThan">
      <formula>3</formula>
    </cfRule>
  </conditionalFormatting>
  <conditionalFormatting sqref="AB185">
    <cfRule type="cellIs" dxfId="5664" priority="1586" stopIfTrue="1" operator="greaterThan">
      <formula>0.15</formula>
    </cfRule>
  </conditionalFormatting>
  <conditionalFormatting sqref="AC185">
    <cfRule type="cellIs" dxfId="5663" priority="1584" stopIfTrue="1" operator="greaterThan">
      <formula>0.001</formula>
    </cfRule>
    <cfRule type="cellIs" dxfId="5662" priority="1585" stopIfTrue="1" operator="greaterThan">
      <formula>0.001</formula>
    </cfRule>
  </conditionalFormatting>
  <conditionalFormatting sqref="AD185">
    <cfRule type="cellIs" dxfId="5661" priority="1583" stopIfTrue="1" operator="greaterThan">
      <formula>0.01</formula>
    </cfRule>
  </conditionalFormatting>
  <conditionalFormatting sqref="AE185">
    <cfRule type="cellIs" dxfId="5660" priority="1582" stopIfTrue="1" operator="greaterThan">
      <formula>100</formula>
    </cfRule>
  </conditionalFormatting>
  <conditionalFormatting sqref="AZ185">
    <cfRule type="cellIs" dxfId="5659" priority="1581" stopIfTrue="1" operator="greaterThan">
      <formula>1</formula>
    </cfRule>
  </conditionalFormatting>
  <conditionalFormatting sqref="BA185">
    <cfRule type="cellIs" dxfId="5658" priority="1580" stopIfTrue="1" operator="greaterThan">
      <formula>0.5</formula>
    </cfRule>
  </conditionalFormatting>
  <conditionalFormatting sqref="BG185">
    <cfRule type="cellIs" dxfId="5657" priority="1579" stopIfTrue="1" operator="greaterThan">
      <formula>0.021</formula>
    </cfRule>
  </conditionalFormatting>
  <conditionalFormatting sqref="AX185">
    <cfRule type="cellIs" dxfId="5656" priority="1578" stopIfTrue="1" operator="greaterThan">
      <formula>10</formula>
    </cfRule>
  </conditionalFormatting>
  <conditionalFormatting sqref="J185">
    <cfRule type="cellIs" dxfId="5655" priority="1577" stopIfTrue="1" operator="greaterThan">
      <formula>20</formula>
    </cfRule>
  </conditionalFormatting>
  <conditionalFormatting sqref="O185">
    <cfRule type="cellIs" dxfId="5654" priority="1576" stopIfTrue="1" operator="greaterThan">
      <formula>250</formula>
    </cfRule>
  </conditionalFormatting>
  <conditionalFormatting sqref="AG185">
    <cfRule type="cellIs" dxfId="5653" priority="1575" stopIfTrue="1" operator="greaterThan">
      <formula>200</formula>
    </cfRule>
  </conditionalFormatting>
  <conditionalFormatting sqref="AI190:AJ190 AI188:AJ188 AI186:AJ186">
    <cfRule type="cellIs" dxfId="5652" priority="1574" stopIfTrue="1" operator="greaterThan">
      <formula>20</formula>
    </cfRule>
  </conditionalFormatting>
  <conditionalFormatting sqref="BG190 BG188 BG186">
    <cfRule type="cellIs" dxfId="5651" priority="1573" stopIfTrue="1" operator="greaterThan">
      <formula>0.5</formula>
    </cfRule>
  </conditionalFormatting>
  <conditionalFormatting sqref="AZ190 AZ188 AZ186">
    <cfRule type="cellIs" dxfId="5650" priority="1572" stopIfTrue="1" operator="greaterThan">
      <formula>0.3</formula>
    </cfRule>
  </conditionalFormatting>
  <conditionalFormatting sqref="BC190:BD190 BA190 BC188:BD188 BA188 BC186:BD186 BA186">
    <cfRule type="cellIs" dxfId="5649" priority="1571" stopIfTrue="1" operator="greaterThan">
      <formula>0.15</formula>
    </cfRule>
  </conditionalFormatting>
  <conditionalFormatting sqref="BB190 BB188 BB186">
    <cfRule type="cellIs" dxfId="5648" priority="1570" stopIfTrue="1" operator="greaterThan">
      <formula>0.001</formula>
    </cfRule>
  </conditionalFormatting>
  <conditionalFormatting sqref="BE190 BE188 BE186">
    <cfRule type="cellIs" dxfId="5647" priority="1569" stopIfTrue="1" operator="greaterThan">
      <formula>200</formula>
    </cfRule>
  </conditionalFormatting>
  <conditionalFormatting sqref="BF190 BF188 BF186">
    <cfRule type="cellIs" dxfId="5646" priority="1568" stopIfTrue="1" operator="greaterThan">
      <formula>1000</formula>
    </cfRule>
  </conditionalFormatting>
  <conditionalFormatting sqref="K190 K188 K186">
    <cfRule type="cellIs" dxfId="5645" priority="1567" stopIfTrue="1" operator="greaterThan">
      <formula>1500</formula>
    </cfRule>
  </conditionalFormatting>
  <conditionalFormatting sqref="L190 L188 L186">
    <cfRule type="cellIs" dxfId="5644" priority="1566" stopIfTrue="1" operator="notBetween">
      <formula>6.5</formula>
      <formula>8.5</formula>
    </cfRule>
  </conditionalFormatting>
  <conditionalFormatting sqref="AS190 M190 AS188 M188 AS186 M186">
    <cfRule type="cellIs" dxfId="5643" priority="1565" stopIfTrue="1" operator="greaterThan">
      <formula>1000</formula>
    </cfRule>
  </conditionalFormatting>
  <conditionalFormatting sqref="T190 T188 T186">
    <cfRule type="cellIs" dxfId="5642" priority="1564" stopIfTrue="1" operator="greaterThan">
      <formula>400</formula>
    </cfRule>
  </conditionalFormatting>
  <conditionalFormatting sqref="P190 P188 P186">
    <cfRule type="cellIs" dxfId="5641" priority="1563" stopIfTrue="1" operator="greaterThan">
      <formula>500</formula>
    </cfRule>
  </conditionalFormatting>
  <conditionalFormatting sqref="Q190 Q188 Q186">
    <cfRule type="cellIs" dxfId="5640" priority="1562" stopIfTrue="1" operator="greaterThan">
      <formula>0.2</formula>
    </cfRule>
  </conditionalFormatting>
  <conditionalFormatting sqref="R190:S190 R188:S188 R186:S186">
    <cfRule type="cellIs" dxfId="5639" priority="1561" stopIfTrue="1" operator="greaterThan">
      <formula>0.1</formula>
    </cfRule>
  </conditionalFormatting>
  <conditionalFormatting sqref="AF190 Z190 U190 AF188 Z188 U188 AF186 Z186 U186">
    <cfRule type="cellIs" dxfId="5638" priority="1560" stopIfTrue="1" operator="greaterThan">
      <formula>0.05</formula>
    </cfRule>
  </conditionalFormatting>
  <conditionalFormatting sqref="V190 V188 V186">
    <cfRule type="cellIs" dxfId="5637" priority="1559" stopIfTrue="1" operator="greaterThan">
      <formula>0.005</formula>
    </cfRule>
  </conditionalFormatting>
  <conditionalFormatting sqref="W190 W188 W186">
    <cfRule type="cellIs" dxfId="5636" priority="1558" stopIfTrue="1" operator="greaterThan">
      <formula>30</formula>
    </cfRule>
  </conditionalFormatting>
  <conditionalFormatting sqref="AL190 X190 AL188 X188 AL186 X186">
    <cfRule type="cellIs" dxfId="5635" priority="1557" stopIfTrue="1" operator="greaterThan">
      <formula>5</formula>
    </cfRule>
  </conditionalFormatting>
  <conditionalFormatting sqref="Y190 Y188 Y186">
    <cfRule type="cellIs" dxfId="5634" priority="1556" stopIfTrue="1" operator="greaterThan">
      <formula>2</formula>
    </cfRule>
  </conditionalFormatting>
  <conditionalFormatting sqref="AA190 AA188 AA186">
    <cfRule type="cellIs" dxfId="5633" priority="1555" stopIfTrue="1" operator="greaterThan">
      <formula>3</formula>
    </cfRule>
  </conditionalFormatting>
  <conditionalFormatting sqref="AB190 AB188 AB186">
    <cfRule type="cellIs" dxfId="5632" priority="1554" stopIfTrue="1" operator="greaterThan">
      <formula>0.15</formula>
    </cfRule>
  </conditionalFormatting>
  <conditionalFormatting sqref="AC190 AC188 AC186">
    <cfRule type="cellIs" dxfId="5631" priority="1552" stopIfTrue="1" operator="greaterThan">
      <formula>0.001</formula>
    </cfRule>
    <cfRule type="cellIs" dxfId="5630" priority="1553" stopIfTrue="1" operator="greaterThan">
      <formula>0.001</formula>
    </cfRule>
  </conditionalFormatting>
  <conditionalFormatting sqref="AD190 AD188 AD186">
    <cfRule type="cellIs" dxfId="5629" priority="1551" stopIfTrue="1" operator="greaterThan">
      <formula>0.01</formula>
    </cfRule>
  </conditionalFormatting>
  <conditionalFormatting sqref="AE190 AE188 AE186">
    <cfRule type="cellIs" dxfId="5628" priority="1550" stopIfTrue="1" operator="greaterThan">
      <formula>100</formula>
    </cfRule>
  </conditionalFormatting>
  <conditionalFormatting sqref="AZ190 AZ188 AZ186">
    <cfRule type="cellIs" dxfId="5627" priority="1549" stopIfTrue="1" operator="greaterThan">
      <formula>1</formula>
    </cfRule>
  </conditionalFormatting>
  <conditionalFormatting sqref="BA190 BA188 BA186">
    <cfRule type="cellIs" dxfId="5626" priority="1548" stopIfTrue="1" operator="greaterThan">
      <formula>0.5</formula>
    </cfRule>
  </conditionalFormatting>
  <conditionalFormatting sqref="BG190 BG188 BG186">
    <cfRule type="cellIs" dxfId="5625" priority="1547" stopIfTrue="1" operator="greaterThan">
      <formula>0.021</formula>
    </cfRule>
  </conditionalFormatting>
  <conditionalFormatting sqref="J190 J188 J186">
    <cfRule type="cellIs" dxfId="5624" priority="1546" stopIfTrue="1" operator="greaterThan">
      <formula>20</formula>
    </cfRule>
  </conditionalFormatting>
  <conditionalFormatting sqref="O190 O188 O186">
    <cfRule type="cellIs" dxfId="5623" priority="1545" stopIfTrue="1" operator="greaterThan">
      <formula>250</formula>
    </cfRule>
  </conditionalFormatting>
  <conditionalFormatting sqref="AG190 AG188 AG186">
    <cfRule type="cellIs" dxfId="5622" priority="1544" stopIfTrue="1" operator="greaterThan">
      <formula>200</formula>
    </cfRule>
  </conditionalFormatting>
  <conditionalFormatting sqref="AI187:AJ187">
    <cfRule type="cellIs" dxfId="5621" priority="1543" stopIfTrue="1" operator="greaterThan">
      <formula>20</formula>
    </cfRule>
  </conditionalFormatting>
  <conditionalFormatting sqref="BG187">
    <cfRule type="cellIs" dxfId="5620" priority="1542" stopIfTrue="1" operator="greaterThan">
      <formula>0.5</formula>
    </cfRule>
  </conditionalFormatting>
  <conditionalFormatting sqref="AZ187">
    <cfRule type="cellIs" dxfId="5619" priority="1541" stopIfTrue="1" operator="greaterThan">
      <formula>0.3</formula>
    </cfRule>
  </conditionalFormatting>
  <conditionalFormatting sqref="BC187:BD187 BA187">
    <cfRule type="cellIs" dxfId="5618" priority="1540" stopIfTrue="1" operator="greaterThan">
      <formula>0.15</formula>
    </cfRule>
  </conditionalFormatting>
  <conditionalFormatting sqref="BB187">
    <cfRule type="cellIs" dxfId="5617" priority="1539" stopIfTrue="1" operator="greaterThan">
      <formula>0.001</formula>
    </cfRule>
  </conditionalFormatting>
  <conditionalFormatting sqref="BE187">
    <cfRule type="cellIs" dxfId="5616" priority="1538" stopIfTrue="1" operator="greaterThan">
      <formula>200</formula>
    </cfRule>
  </conditionalFormatting>
  <conditionalFormatting sqref="BF187">
    <cfRule type="cellIs" dxfId="5615" priority="1537" stopIfTrue="1" operator="greaterThan">
      <formula>1000</formula>
    </cfRule>
  </conditionalFormatting>
  <conditionalFormatting sqref="K187">
    <cfRule type="cellIs" dxfId="5614" priority="1536" stopIfTrue="1" operator="greaterThan">
      <formula>1500</formula>
    </cfRule>
  </conditionalFormatting>
  <conditionalFormatting sqref="L187">
    <cfRule type="cellIs" dxfId="5613" priority="1535" stopIfTrue="1" operator="notBetween">
      <formula>6.5</formula>
      <formula>8.5</formula>
    </cfRule>
  </conditionalFormatting>
  <conditionalFormatting sqref="AS187 M187">
    <cfRule type="cellIs" dxfId="5612" priority="1534" stopIfTrue="1" operator="greaterThan">
      <formula>1000</formula>
    </cfRule>
  </conditionalFormatting>
  <conditionalFormatting sqref="T187">
    <cfRule type="cellIs" dxfId="5611" priority="1533" stopIfTrue="1" operator="greaterThan">
      <formula>400</formula>
    </cfRule>
  </conditionalFormatting>
  <conditionalFormatting sqref="P187">
    <cfRule type="cellIs" dxfId="5610" priority="1532" stopIfTrue="1" operator="greaterThan">
      <formula>500</formula>
    </cfRule>
  </conditionalFormatting>
  <conditionalFormatting sqref="Q187">
    <cfRule type="cellIs" dxfId="5609" priority="1531" stopIfTrue="1" operator="greaterThan">
      <formula>0.2</formula>
    </cfRule>
  </conditionalFormatting>
  <conditionalFormatting sqref="R187:S187">
    <cfRule type="cellIs" dxfId="5608" priority="1530" stopIfTrue="1" operator="greaterThan">
      <formula>0.1</formula>
    </cfRule>
  </conditionalFormatting>
  <conditionalFormatting sqref="AF187 Z187 U187">
    <cfRule type="cellIs" dxfId="5607" priority="1529" stopIfTrue="1" operator="greaterThan">
      <formula>0.05</formula>
    </cfRule>
  </conditionalFormatting>
  <conditionalFormatting sqref="V187">
    <cfRule type="cellIs" dxfId="5606" priority="1528" stopIfTrue="1" operator="greaterThan">
      <formula>0.005</formula>
    </cfRule>
  </conditionalFormatting>
  <conditionalFormatting sqref="W187">
    <cfRule type="cellIs" dxfId="5605" priority="1527" stopIfTrue="1" operator="greaterThan">
      <formula>30</formula>
    </cfRule>
  </conditionalFormatting>
  <conditionalFormatting sqref="AL187 X187">
    <cfRule type="cellIs" dxfId="5604" priority="1526" stopIfTrue="1" operator="greaterThan">
      <formula>5</formula>
    </cfRule>
  </conditionalFormatting>
  <conditionalFormatting sqref="Y187">
    <cfRule type="cellIs" dxfId="5603" priority="1525" stopIfTrue="1" operator="greaterThan">
      <formula>2</formula>
    </cfRule>
  </conditionalFormatting>
  <conditionalFormatting sqref="AA187">
    <cfRule type="cellIs" dxfId="5602" priority="1524" stopIfTrue="1" operator="greaterThan">
      <formula>3</formula>
    </cfRule>
  </conditionalFormatting>
  <conditionalFormatting sqref="AB187">
    <cfRule type="cellIs" dxfId="5601" priority="1523" stopIfTrue="1" operator="greaterThan">
      <formula>0.15</formula>
    </cfRule>
  </conditionalFormatting>
  <conditionalFormatting sqref="AC187">
    <cfRule type="cellIs" dxfId="5600" priority="1521" stopIfTrue="1" operator="greaterThan">
      <formula>0.001</formula>
    </cfRule>
    <cfRule type="cellIs" dxfId="5599" priority="1522" stopIfTrue="1" operator="greaterThan">
      <formula>0.001</formula>
    </cfRule>
  </conditionalFormatting>
  <conditionalFormatting sqref="AD187">
    <cfRule type="cellIs" dxfId="5598" priority="1520" stopIfTrue="1" operator="greaterThan">
      <formula>0.01</formula>
    </cfRule>
  </conditionalFormatting>
  <conditionalFormatting sqref="AE187">
    <cfRule type="cellIs" dxfId="5597" priority="1519" stopIfTrue="1" operator="greaterThan">
      <formula>100</formula>
    </cfRule>
  </conditionalFormatting>
  <conditionalFormatting sqref="AZ187">
    <cfRule type="cellIs" dxfId="5596" priority="1518" stopIfTrue="1" operator="greaterThan">
      <formula>1</formula>
    </cfRule>
  </conditionalFormatting>
  <conditionalFormatting sqref="BA187">
    <cfRule type="cellIs" dxfId="5595" priority="1517" stopIfTrue="1" operator="greaterThan">
      <formula>0.5</formula>
    </cfRule>
  </conditionalFormatting>
  <conditionalFormatting sqref="BG187">
    <cfRule type="cellIs" dxfId="5594" priority="1516" stopIfTrue="1" operator="greaterThan">
      <formula>0.021</formula>
    </cfRule>
  </conditionalFormatting>
  <conditionalFormatting sqref="AX187">
    <cfRule type="cellIs" dxfId="5593" priority="1515" stopIfTrue="1" operator="greaterThan">
      <formula>10</formula>
    </cfRule>
  </conditionalFormatting>
  <conditionalFormatting sqref="J187">
    <cfRule type="cellIs" dxfId="5592" priority="1514" stopIfTrue="1" operator="greaterThan">
      <formula>20</formula>
    </cfRule>
  </conditionalFormatting>
  <conditionalFormatting sqref="O187">
    <cfRule type="cellIs" dxfId="5591" priority="1513" stopIfTrue="1" operator="greaterThan">
      <formula>250</formula>
    </cfRule>
  </conditionalFormatting>
  <conditionalFormatting sqref="AG187">
    <cfRule type="cellIs" dxfId="5590" priority="1512" stopIfTrue="1" operator="greaterThan">
      <formula>200</formula>
    </cfRule>
  </conditionalFormatting>
  <conditionalFormatting sqref="AI189:AJ189">
    <cfRule type="cellIs" dxfId="5589" priority="1511" stopIfTrue="1" operator="greaterThan">
      <formula>20</formula>
    </cfRule>
  </conditionalFormatting>
  <conditionalFormatting sqref="BG189">
    <cfRule type="cellIs" dxfId="5588" priority="1510" stopIfTrue="1" operator="greaterThan">
      <formula>0.5</formula>
    </cfRule>
  </conditionalFormatting>
  <conditionalFormatting sqref="AZ189">
    <cfRule type="cellIs" dxfId="5587" priority="1509" stopIfTrue="1" operator="greaterThan">
      <formula>0.3</formula>
    </cfRule>
  </conditionalFormatting>
  <conditionalFormatting sqref="BC189:BD189 BA189">
    <cfRule type="cellIs" dxfId="5586" priority="1508" stopIfTrue="1" operator="greaterThan">
      <formula>0.15</formula>
    </cfRule>
  </conditionalFormatting>
  <conditionalFormatting sqref="BB189">
    <cfRule type="cellIs" dxfId="5585" priority="1507" stopIfTrue="1" operator="greaterThan">
      <formula>0.001</formula>
    </cfRule>
  </conditionalFormatting>
  <conditionalFormatting sqref="BE189">
    <cfRule type="cellIs" dxfId="5584" priority="1506" stopIfTrue="1" operator="greaterThan">
      <formula>200</formula>
    </cfRule>
  </conditionalFormatting>
  <conditionalFormatting sqref="BF189">
    <cfRule type="cellIs" dxfId="5583" priority="1505" stopIfTrue="1" operator="greaterThan">
      <formula>1000</formula>
    </cfRule>
  </conditionalFormatting>
  <conditionalFormatting sqref="K189">
    <cfRule type="cellIs" dxfId="5582" priority="1504" stopIfTrue="1" operator="greaterThan">
      <formula>1500</formula>
    </cfRule>
  </conditionalFormatting>
  <conditionalFormatting sqref="L189">
    <cfRule type="cellIs" dxfId="5581" priority="1503" stopIfTrue="1" operator="notBetween">
      <formula>6.5</formula>
      <formula>8.5</formula>
    </cfRule>
  </conditionalFormatting>
  <conditionalFormatting sqref="AS189 M189">
    <cfRule type="cellIs" dxfId="5580" priority="1502" stopIfTrue="1" operator="greaterThan">
      <formula>1000</formula>
    </cfRule>
  </conditionalFormatting>
  <conditionalFormatting sqref="T189">
    <cfRule type="cellIs" dxfId="5579" priority="1501" stopIfTrue="1" operator="greaterThan">
      <formula>400</formula>
    </cfRule>
  </conditionalFormatting>
  <conditionalFormatting sqref="P189">
    <cfRule type="cellIs" dxfId="5578" priority="1500" stopIfTrue="1" operator="greaterThan">
      <formula>500</formula>
    </cfRule>
  </conditionalFormatting>
  <conditionalFormatting sqref="Q189">
    <cfRule type="cellIs" dxfId="5577" priority="1499" stopIfTrue="1" operator="greaterThan">
      <formula>0.2</formula>
    </cfRule>
  </conditionalFormatting>
  <conditionalFormatting sqref="R189:S189">
    <cfRule type="cellIs" dxfId="5576" priority="1498" stopIfTrue="1" operator="greaterThan">
      <formula>0.1</formula>
    </cfRule>
  </conditionalFormatting>
  <conditionalFormatting sqref="AF189 Z189 U189">
    <cfRule type="cellIs" dxfId="5575" priority="1497" stopIfTrue="1" operator="greaterThan">
      <formula>0.05</formula>
    </cfRule>
  </conditionalFormatting>
  <conditionalFormatting sqref="V189">
    <cfRule type="cellIs" dxfId="5574" priority="1496" stopIfTrue="1" operator="greaterThan">
      <formula>0.005</formula>
    </cfRule>
  </conditionalFormatting>
  <conditionalFormatting sqref="W189">
    <cfRule type="cellIs" dxfId="5573" priority="1495" stopIfTrue="1" operator="greaterThan">
      <formula>30</formula>
    </cfRule>
  </conditionalFormatting>
  <conditionalFormatting sqref="AL189 X189">
    <cfRule type="cellIs" dxfId="5572" priority="1494" stopIfTrue="1" operator="greaterThan">
      <formula>5</formula>
    </cfRule>
  </conditionalFormatting>
  <conditionalFormatting sqref="Y189">
    <cfRule type="cellIs" dxfId="5571" priority="1493" stopIfTrue="1" operator="greaterThan">
      <formula>2</formula>
    </cfRule>
  </conditionalFormatting>
  <conditionalFormatting sqref="AA189">
    <cfRule type="cellIs" dxfId="5570" priority="1492" stopIfTrue="1" operator="greaterThan">
      <formula>3</formula>
    </cfRule>
  </conditionalFormatting>
  <conditionalFormatting sqref="AB189">
    <cfRule type="cellIs" dxfId="5569" priority="1491" stopIfTrue="1" operator="greaterThan">
      <formula>0.15</formula>
    </cfRule>
  </conditionalFormatting>
  <conditionalFormatting sqref="AC189">
    <cfRule type="cellIs" dxfId="5568" priority="1489" stopIfTrue="1" operator="greaterThan">
      <formula>0.001</formula>
    </cfRule>
    <cfRule type="cellIs" dxfId="5567" priority="1490" stopIfTrue="1" operator="greaterThan">
      <formula>0.001</formula>
    </cfRule>
  </conditionalFormatting>
  <conditionalFormatting sqref="AD189">
    <cfRule type="cellIs" dxfId="5566" priority="1488" stopIfTrue="1" operator="greaterThan">
      <formula>0.01</formula>
    </cfRule>
  </conditionalFormatting>
  <conditionalFormatting sqref="AE189">
    <cfRule type="cellIs" dxfId="5565" priority="1487" stopIfTrue="1" operator="greaterThan">
      <formula>100</formula>
    </cfRule>
  </conditionalFormatting>
  <conditionalFormatting sqref="AZ189">
    <cfRule type="cellIs" dxfId="5564" priority="1486" stopIfTrue="1" operator="greaterThan">
      <formula>1</formula>
    </cfRule>
  </conditionalFormatting>
  <conditionalFormatting sqref="BA189">
    <cfRule type="cellIs" dxfId="5563" priority="1485" stopIfTrue="1" operator="greaterThan">
      <formula>0.5</formula>
    </cfRule>
  </conditionalFormatting>
  <conditionalFormatting sqref="BG189">
    <cfRule type="cellIs" dxfId="5562" priority="1484" stopIfTrue="1" operator="greaterThan">
      <formula>0.021</formula>
    </cfRule>
  </conditionalFormatting>
  <conditionalFormatting sqref="AX189">
    <cfRule type="cellIs" dxfId="5561" priority="1483" stopIfTrue="1" operator="greaterThan">
      <formula>10</formula>
    </cfRule>
  </conditionalFormatting>
  <conditionalFormatting sqref="J189">
    <cfRule type="cellIs" dxfId="5560" priority="1482" stopIfTrue="1" operator="greaterThan">
      <formula>20</formula>
    </cfRule>
  </conditionalFormatting>
  <conditionalFormatting sqref="O189">
    <cfRule type="cellIs" dxfId="5559" priority="1481" stopIfTrue="1" operator="greaterThan">
      <formula>250</formula>
    </cfRule>
  </conditionalFormatting>
  <conditionalFormatting sqref="AG189">
    <cfRule type="cellIs" dxfId="5558" priority="1480" stopIfTrue="1" operator="greaterThan">
      <formula>200</formula>
    </cfRule>
  </conditionalFormatting>
  <conditionalFormatting sqref="AI191:AJ191">
    <cfRule type="cellIs" dxfId="5557" priority="1479" stopIfTrue="1" operator="greaterThan">
      <formula>20</formula>
    </cfRule>
  </conditionalFormatting>
  <conditionalFormatting sqref="BG191">
    <cfRule type="cellIs" dxfId="5556" priority="1478" stopIfTrue="1" operator="greaterThan">
      <formula>0.5</formula>
    </cfRule>
  </conditionalFormatting>
  <conditionalFormatting sqref="AZ191">
    <cfRule type="cellIs" dxfId="5555" priority="1477" stopIfTrue="1" operator="greaterThan">
      <formula>0.3</formula>
    </cfRule>
  </conditionalFormatting>
  <conditionalFormatting sqref="BC191:BD191 BA191">
    <cfRule type="cellIs" dxfId="5554" priority="1476" stopIfTrue="1" operator="greaterThan">
      <formula>0.15</formula>
    </cfRule>
  </conditionalFormatting>
  <conditionalFormatting sqref="BB191">
    <cfRule type="cellIs" dxfId="5553" priority="1475" stopIfTrue="1" operator="greaterThan">
      <formula>0.001</formula>
    </cfRule>
  </conditionalFormatting>
  <conditionalFormatting sqref="BE191">
    <cfRule type="cellIs" dxfId="5552" priority="1474" stopIfTrue="1" operator="greaterThan">
      <formula>200</formula>
    </cfRule>
  </conditionalFormatting>
  <conditionalFormatting sqref="BF191">
    <cfRule type="cellIs" dxfId="5551" priority="1473" stopIfTrue="1" operator="greaterThan">
      <formula>1000</formula>
    </cfRule>
  </conditionalFormatting>
  <conditionalFormatting sqref="K191">
    <cfRule type="cellIs" dxfId="5550" priority="1472" stopIfTrue="1" operator="greaterThan">
      <formula>1500</formula>
    </cfRule>
  </conditionalFormatting>
  <conditionalFormatting sqref="L191">
    <cfRule type="cellIs" dxfId="5549" priority="1471" stopIfTrue="1" operator="notBetween">
      <formula>6.5</formula>
      <formula>8.5</formula>
    </cfRule>
  </conditionalFormatting>
  <conditionalFormatting sqref="AS191 M191">
    <cfRule type="cellIs" dxfId="5548" priority="1470" stopIfTrue="1" operator="greaterThan">
      <formula>1000</formula>
    </cfRule>
  </conditionalFormatting>
  <conditionalFormatting sqref="T191">
    <cfRule type="cellIs" dxfId="5547" priority="1469" stopIfTrue="1" operator="greaterThan">
      <formula>400</formula>
    </cfRule>
  </conditionalFormatting>
  <conditionalFormatting sqref="P191">
    <cfRule type="cellIs" dxfId="5546" priority="1468" stopIfTrue="1" operator="greaterThan">
      <formula>500</formula>
    </cfRule>
  </conditionalFormatting>
  <conditionalFormatting sqref="Q191">
    <cfRule type="cellIs" dxfId="5545" priority="1467" stopIfTrue="1" operator="greaterThan">
      <formula>0.2</formula>
    </cfRule>
  </conditionalFormatting>
  <conditionalFormatting sqref="R191:S191">
    <cfRule type="cellIs" dxfId="5544" priority="1466" stopIfTrue="1" operator="greaterThan">
      <formula>0.1</formula>
    </cfRule>
  </conditionalFormatting>
  <conditionalFormatting sqref="AF191 Z191 U191">
    <cfRule type="cellIs" dxfId="5543" priority="1465" stopIfTrue="1" operator="greaterThan">
      <formula>0.05</formula>
    </cfRule>
  </conditionalFormatting>
  <conditionalFormatting sqref="V191">
    <cfRule type="cellIs" dxfId="5542" priority="1464" stopIfTrue="1" operator="greaterThan">
      <formula>0.005</formula>
    </cfRule>
  </conditionalFormatting>
  <conditionalFormatting sqref="W191">
    <cfRule type="cellIs" dxfId="5541" priority="1463" stopIfTrue="1" operator="greaterThan">
      <formula>30</formula>
    </cfRule>
  </conditionalFormatting>
  <conditionalFormatting sqref="AL191 X191">
    <cfRule type="cellIs" dxfId="5540" priority="1462" stopIfTrue="1" operator="greaterThan">
      <formula>5</formula>
    </cfRule>
  </conditionalFormatting>
  <conditionalFormatting sqref="Y191">
    <cfRule type="cellIs" dxfId="5539" priority="1461" stopIfTrue="1" operator="greaterThan">
      <formula>2</formula>
    </cfRule>
  </conditionalFormatting>
  <conditionalFormatting sqref="AA191">
    <cfRule type="cellIs" dxfId="5538" priority="1460" stopIfTrue="1" operator="greaterThan">
      <formula>3</formula>
    </cfRule>
  </conditionalFormatting>
  <conditionalFormatting sqref="AB191">
    <cfRule type="cellIs" dxfId="5537" priority="1459" stopIfTrue="1" operator="greaterThan">
      <formula>0.15</formula>
    </cfRule>
  </conditionalFormatting>
  <conditionalFormatting sqref="AC191">
    <cfRule type="cellIs" dxfId="5536" priority="1457" stopIfTrue="1" operator="greaterThan">
      <formula>0.001</formula>
    </cfRule>
    <cfRule type="cellIs" dxfId="5535" priority="1458" stopIfTrue="1" operator="greaterThan">
      <formula>0.001</formula>
    </cfRule>
  </conditionalFormatting>
  <conditionalFormatting sqref="AD191">
    <cfRule type="cellIs" dxfId="5534" priority="1456" stopIfTrue="1" operator="greaterThan">
      <formula>0.01</formula>
    </cfRule>
  </conditionalFormatting>
  <conditionalFormatting sqref="AE191">
    <cfRule type="cellIs" dxfId="5533" priority="1455" stopIfTrue="1" operator="greaterThan">
      <formula>100</formula>
    </cfRule>
  </conditionalFormatting>
  <conditionalFormatting sqref="AZ191">
    <cfRule type="cellIs" dxfId="5532" priority="1454" stopIfTrue="1" operator="greaterThan">
      <formula>1</formula>
    </cfRule>
  </conditionalFormatting>
  <conditionalFormatting sqref="BA191">
    <cfRule type="cellIs" dxfId="5531" priority="1453" stopIfTrue="1" operator="greaterThan">
      <formula>0.5</formula>
    </cfRule>
  </conditionalFormatting>
  <conditionalFormatting sqref="BG191">
    <cfRule type="cellIs" dxfId="5530" priority="1452" stopIfTrue="1" operator="greaterThan">
      <formula>0.021</formula>
    </cfRule>
  </conditionalFormatting>
  <conditionalFormatting sqref="AX191">
    <cfRule type="cellIs" dxfId="5529" priority="1451" stopIfTrue="1" operator="greaterThan">
      <formula>10</formula>
    </cfRule>
  </conditionalFormatting>
  <conditionalFormatting sqref="J191">
    <cfRule type="cellIs" dxfId="5528" priority="1450" stopIfTrue="1" operator="greaterThan">
      <formula>20</formula>
    </cfRule>
  </conditionalFormatting>
  <conditionalFormatting sqref="O191">
    <cfRule type="cellIs" dxfId="5527" priority="1449" stopIfTrue="1" operator="greaterThan">
      <formula>250</formula>
    </cfRule>
  </conditionalFormatting>
  <conditionalFormatting sqref="AG191">
    <cfRule type="cellIs" dxfId="5526" priority="1448" stopIfTrue="1" operator="greaterThan">
      <formula>200</formula>
    </cfRule>
  </conditionalFormatting>
  <conditionalFormatting sqref="AI192:AJ192">
    <cfRule type="cellIs" dxfId="5525" priority="1447" stopIfTrue="1" operator="greaterThan">
      <formula>20</formula>
    </cfRule>
  </conditionalFormatting>
  <conditionalFormatting sqref="BG192">
    <cfRule type="cellIs" dxfId="5524" priority="1446" stopIfTrue="1" operator="greaterThan">
      <formula>0.5</formula>
    </cfRule>
  </conditionalFormatting>
  <conditionalFormatting sqref="AZ192">
    <cfRule type="cellIs" dxfId="5523" priority="1445" stopIfTrue="1" operator="greaterThan">
      <formula>0.3</formula>
    </cfRule>
  </conditionalFormatting>
  <conditionalFormatting sqref="BC192:BD192 BA192">
    <cfRule type="cellIs" dxfId="5522" priority="1444" stopIfTrue="1" operator="greaterThan">
      <formula>0.15</formula>
    </cfRule>
  </conditionalFormatting>
  <conditionalFormatting sqref="BB192">
    <cfRule type="cellIs" dxfId="5521" priority="1443" stopIfTrue="1" operator="greaterThan">
      <formula>0.001</formula>
    </cfRule>
  </conditionalFormatting>
  <conditionalFormatting sqref="BE192">
    <cfRule type="cellIs" dxfId="5520" priority="1442" stopIfTrue="1" operator="greaterThan">
      <formula>200</formula>
    </cfRule>
  </conditionalFormatting>
  <conditionalFormatting sqref="BF192">
    <cfRule type="cellIs" dxfId="5519" priority="1441" stopIfTrue="1" operator="greaterThan">
      <formula>1000</formula>
    </cfRule>
  </conditionalFormatting>
  <conditionalFormatting sqref="K192">
    <cfRule type="cellIs" dxfId="5518" priority="1440" stopIfTrue="1" operator="greaterThan">
      <formula>1500</formula>
    </cfRule>
  </conditionalFormatting>
  <conditionalFormatting sqref="L192">
    <cfRule type="cellIs" dxfId="5517" priority="1439" stopIfTrue="1" operator="notBetween">
      <formula>6.5</formula>
      <formula>8.5</formula>
    </cfRule>
  </conditionalFormatting>
  <conditionalFormatting sqref="AS192 M192">
    <cfRule type="cellIs" dxfId="5516" priority="1438" stopIfTrue="1" operator="greaterThan">
      <formula>1000</formula>
    </cfRule>
  </conditionalFormatting>
  <conditionalFormatting sqref="T192">
    <cfRule type="cellIs" dxfId="5515" priority="1437" stopIfTrue="1" operator="greaterThan">
      <formula>400</formula>
    </cfRule>
  </conditionalFormatting>
  <conditionalFormatting sqref="P192">
    <cfRule type="cellIs" dxfId="5514" priority="1436" stopIfTrue="1" operator="greaterThan">
      <formula>500</formula>
    </cfRule>
  </conditionalFormatting>
  <conditionalFormatting sqref="Q192">
    <cfRule type="cellIs" dxfId="5513" priority="1435" stopIfTrue="1" operator="greaterThan">
      <formula>0.2</formula>
    </cfRule>
  </conditionalFormatting>
  <conditionalFormatting sqref="R192:S192">
    <cfRule type="cellIs" dxfId="5512" priority="1434" stopIfTrue="1" operator="greaterThan">
      <formula>0.1</formula>
    </cfRule>
  </conditionalFormatting>
  <conditionalFormatting sqref="AF192 Z192 U192">
    <cfRule type="cellIs" dxfId="5511" priority="1433" stopIfTrue="1" operator="greaterThan">
      <formula>0.05</formula>
    </cfRule>
  </conditionalFormatting>
  <conditionalFormatting sqref="V192">
    <cfRule type="cellIs" dxfId="5510" priority="1432" stopIfTrue="1" operator="greaterThan">
      <formula>0.005</formula>
    </cfRule>
  </conditionalFormatting>
  <conditionalFormatting sqref="W192">
    <cfRule type="cellIs" dxfId="5509" priority="1431" stopIfTrue="1" operator="greaterThan">
      <formula>30</formula>
    </cfRule>
  </conditionalFormatting>
  <conditionalFormatting sqref="AL192 X192">
    <cfRule type="cellIs" dxfId="5508" priority="1430" stopIfTrue="1" operator="greaterThan">
      <formula>5</formula>
    </cfRule>
  </conditionalFormatting>
  <conditionalFormatting sqref="Y192">
    <cfRule type="cellIs" dxfId="5507" priority="1429" stopIfTrue="1" operator="greaterThan">
      <formula>2</formula>
    </cfRule>
  </conditionalFormatting>
  <conditionalFormatting sqref="AA192">
    <cfRule type="cellIs" dxfId="5506" priority="1428" stopIfTrue="1" operator="greaterThan">
      <formula>3</formula>
    </cfRule>
  </conditionalFormatting>
  <conditionalFormatting sqref="AB192">
    <cfRule type="cellIs" dxfId="5505" priority="1427" stopIfTrue="1" operator="greaterThan">
      <formula>0.15</formula>
    </cfRule>
  </conditionalFormatting>
  <conditionalFormatting sqref="AC192">
    <cfRule type="cellIs" dxfId="5504" priority="1425" stopIfTrue="1" operator="greaterThan">
      <formula>0.001</formula>
    </cfRule>
    <cfRule type="cellIs" dxfId="5503" priority="1426" stopIfTrue="1" operator="greaterThan">
      <formula>0.001</formula>
    </cfRule>
  </conditionalFormatting>
  <conditionalFormatting sqref="AD192">
    <cfRule type="cellIs" dxfId="5502" priority="1424" stopIfTrue="1" operator="greaterThan">
      <formula>0.01</formula>
    </cfRule>
  </conditionalFormatting>
  <conditionalFormatting sqref="AE192">
    <cfRule type="cellIs" dxfId="5501" priority="1423" stopIfTrue="1" operator="greaterThan">
      <formula>100</formula>
    </cfRule>
  </conditionalFormatting>
  <conditionalFormatting sqref="AZ192">
    <cfRule type="cellIs" dxfId="5500" priority="1422" stopIfTrue="1" operator="greaterThan">
      <formula>1</formula>
    </cfRule>
  </conditionalFormatting>
  <conditionalFormatting sqref="BA192">
    <cfRule type="cellIs" dxfId="5499" priority="1421" stopIfTrue="1" operator="greaterThan">
      <formula>0.5</formula>
    </cfRule>
  </conditionalFormatting>
  <conditionalFormatting sqref="BG192">
    <cfRule type="cellIs" dxfId="5498" priority="1420" stopIfTrue="1" operator="greaterThan">
      <formula>0.021</formula>
    </cfRule>
  </conditionalFormatting>
  <conditionalFormatting sqref="AX192">
    <cfRule type="cellIs" dxfId="5497" priority="1419" stopIfTrue="1" operator="greaterThan">
      <formula>10</formula>
    </cfRule>
  </conditionalFormatting>
  <conditionalFormatting sqref="J192">
    <cfRule type="cellIs" dxfId="5496" priority="1418" stopIfTrue="1" operator="greaterThan">
      <formula>20</formula>
    </cfRule>
  </conditionalFormatting>
  <conditionalFormatting sqref="O192">
    <cfRule type="cellIs" dxfId="5495" priority="1417" stopIfTrue="1" operator="greaterThan">
      <formula>250</formula>
    </cfRule>
  </conditionalFormatting>
  <conditionalFormatting sqref="AG192">
    <cfRule type="cellIs" dxfId="5494" priority="1416" stopIfTrue="1" operator="greaterThan">
      <formula>200</formula>
    </cfRule>
  </conditionalFormatting>
  <conditionalFormatting sqref="AI193:AJ193">
    <cfRule type="cellIs" dxfId="5493" priority="1415" stopIfTrue="1" operator="greaterThan">
      <formula>20</formula>
    </cfRule>
  </conditionalFormatting>
  <conditionalFormatting sqref="BG193">
    <cfRule type="cellIs" dxfId="5492" priority="1414" stopIfTrue="1" operator="greaterThan">
      <formula>0.5</formula>
    </cfRule>
  </conditionalFormatting>
  <conditionalFormatting sqref="AZ193">
    <cfRule type="cellIs" dxfId="5491" priority="1413" stopIfTrue="1" operator="greaterThan">
      <formula>0.3</formula>
    </cfRule>
  </conditionalFormatting>
  <conditionalFormatting sqref="BC193:BD193 BA193">
    <cfRule type="cellIs" dxfId="5490" priority="1412" stopIfTrue="1" operator="greaterThan">
      <formula>0.15</formula>
    </cfRule>
  </conditionalFormatting>
  <conditionalFormatting sqref="BB193">
    <cfRule type="cellIs" dxfId="5489" priority="1411" stopIfTrue="1" operator="greaterThan">
      <formula>0.001</formula>
    </cfRule>
  </conditionalFormatting>
  <conditionalFormatting sqref="BE193">
    <cfRule type="cellIs" dxfId="5488" priority="1410" stopIfTrue="1" operator="greaterThan">
      <formula>200</formula>
    </cfRule>
  </conditionalFormatting>
  <conditionalFormatting sqref="BF193">
    <cfRule type="cellIs" dxfId="5487" priority="1409" stopIfTrue="1" operator="greaterThan">
      <formula>1000</formula>
    </cfRule>
  </conditionalFormatting>
  <conditionalFormatting sqref="K193">
    <cfRule type="cellIs" dxfId="5486" priority="1408" stopIfTrue="1" operator="greaterThan">
      <formula>1500</formula>
    </cfRule>
  </conditionalFormatting>
  <conditionalFormatting sqref="L193">
    <cfRule type="cellIs" dxfId="5485" priority="1407" stopIfTrue="1" operator="notBetween">
      <formula>6.5</formula>
      <formula>8.5</formula>
    </cfRule>
  </conditionalFormatting>
  <conditionalFormatting sqref="AS193 M193">
    <cfRule type="cellIs" dxfId="5484" priority="1406" stopIfTrue="1" operator="greaterThan">
      <formula>1000</formula>
    </cfRule>
  </conditionalFormatting>
  <conditionalFormatting sqref="T193">
    <cfRule type="cellIs" dxfId="5483" priority="1405" stopIfTrue="1" operator="greaterThan">
      <formula>400</formula>
    </cfRule>
  </conditionalFormatting>
  <conditionalFormatting sqref="P193">
    <cfRule type="cellIs" dxfId="5482" priority="1404" stopIfTrue="1" operator="greaterThan">
      <formula>500</formula>
    </cfRule>
  </conditionalFormatting>
  <conditionalFormatting sqref="Q193">
    <cfRule type="cellIs" dxfId="5481" priority="1403" stopIfTrue="1" operator="greaterThan">
      <formula>0.2</formula>
    </cfRule>
  </conditionalFormatting>
  <conditionalFormatting sqref="R193:S193">
    <cfRule type="cellIs" dxfId="5480" priority="1402" stopIfTrue="1" operator="greaterThan">
      <formula>0.1</formula>
    </cfRule>
  </conditionalFormatting>
  <conditionalFormatting sqref="AF193 Z193 U193">
    <cfRule type="cellIs" dxfId="5479" priority="1401" stopIfTrue="1" operator="greaterThan">
      <formula>0.05</formula>
    </cfRule>
  </conditionalFormatting>
  <conditionalFormatting sqref="V193">
    <cfRule type="cellIs" dxfId="5478" priority="1400" stopIfTrue="1" operator="greaterThan">
      <formula>0.005</formula>
    </cfRule>
  </conditionalFormatting>
  <conditionalFormatting sqref="W193">
    <cfRule type="cellIs" dxfId="5477" priority="1399" stopIfTrue="1" operator="greaterThan">
      <formula>30</formula>
    </cfRule>
  </conditionalFormatting>
  <conditionalFormatting sqref="AL193 X193">
    <cfRule type="cellIs" dxfId="5476" priority="1398" stopIfTrue="1" operator="greaterThan">
      <formula>5</formula>
    </cfRule>
  </conditionalFormatting>
  <conditionalFormatting sqref="Y193">
    <cfRule type="cellIs" dxfId="5475" priority="1397" stopIfTrue="1" operator="greaterThan">
      <formula>2</formula>
    </cfRule>
  </conditionalFormatting>
  <conditionalFormatting sqref="AA193">
    <cfRule type="cellIs" dxfId="5474" priority="1396" stopIfTrue="1" operator="greaterThan">
      <formula>3</formula>
    </cfRule>
  </conditionalFormatting>
  <conditionalFormatting sqref="AB193">
    <cfRule type="cellIs" dxfId="5473" priority="1395" stopIfTrue="1" operator="greaterThan">
      <formula>0.15</formula>
    </cfRule>
  </conditionalFormatting>
  <conditionalFormatting sqref="AC193">
    <cfRule type="cellIs" dxfId="5472" priority="1393" stopIfTrue="1" operator="greaterThan">
      <formula>0.001</formula>
    </cfRule>
    <cfRule type="cellIs" dxfId="5471" priority="1394" stopIfTrue="1" operator="greaterThan">
      <formula>0.001</formula>
    </cfRule>
  </conditionalFormatting>
  <conditionalFormatting sqref="AD193">
    <cfRule type="cellIs" dxfId="5470" priority="1392" stopIfTrue="1" operator="greaterThan">
      <formula>0.01</formula>
    </cfRule>
  </conditionalFormatting>
  <conditionalFormatting sqref="AE193">
    <cfRule type="cellIs" dxfId="5469" priority="1391" stopIfTrue="1" operator="greaterThan">
      <formula>100</formula>
    </cfRule>
  </conditionalFormatting>
  <conditionalFormatting sqref="AZ193">
    <cfRule type="cellIs" dxfId="5468" priority="1390" stopIfTrue="1" operator="greaterThan">
      <formula>1</formula>
    </cfRule>
  </conditionalFormatting>
  <conditionalFormatting sqref="BA193">
    <cfRule type="cellIs" dxfId="5467" priority="1389" stopIfTrue="1" operator="greaterThan">
      <formula>0.5</formula>
    </cfRule>
  </conditionalFormatting>
  <conditionalFormatting sqref="BG193">
    <cfRule type="cellIs" dxfId="5466" priority="1388" stopIfTrue="1" operator="greaterThan">
      <formula>0.021</formula>
    </cfRule>
  </conditionalFormatting>
  <conditionalFormatting sqref="AX193">
    <cfRule type="cellIs" dxfId="5465" priority="1387" stopIfTrue="1" operator="greaterThan">
      <formula>10</formula>
    </cfRule>
  </conditionalFormatting>
  <conditionalFormatting sqref="J193">
    <cfRule type="cellIs" dxfId="5464" priority="1386" stopIfTrue="1" operator="greaterThan">
      <formula>20</formula>
    </cfRule>
  </conditionalFormatting>
  <conditionalFormatting sqref="O193">
    <cfRule type="cellIs" dxfId="5463" priority="1385" stopIfTrue="1" operator="greaterThan">
      <formula>250</formula>
    </cfRule>
  </conditionalFormatting>
  <conditionalFormatting sqref="AG193">
    <cfRule type="cellIs" dxfId="5462" priority="1384" stopIfTrue="1" operator="greaterThan">
      <formula>200</formula>
    </cfRule>
  </conditionalFormatting>
  <conditionalFormatting sqref="AI194:AJ194">
    <cfRule type="cellIs" dxfId="5461" priority="1383" stopIfTrue="1" operator="greaterThan">
      <formula>20</formula>
    </cfRule>
  </conditionalFormatting>
  <conditionalFormatting sqref="BG194">
    <cfRule type="cellIs" dxfId="5460" priority="1382" stopIfTrue="1" operator="greaterThan">
      <formula>0.5</formula>
    </cfRule>
  </conditionalFormatting>
  <conditionalFormatting sqref="AZ194">
    <cfRule type="cellIs" dxfId="5459" priority="1381" stopIfTrue="1" operator="greaterThan">
      <formula>0.3</formula>
    </cfRule>
  </conditionalFormatting>
  <conditionalFormatting sqref="BC194:BD194 BA194">
    <cfRule type="cellIs" dxfId="5458" priority="1380" stopIfTrue="1" operator="greaterThan">
      <formula>0.15</formula>
    </cfRule>
  </conditionalFormatting>
  <conditionalFormatting sqref="BB194">
    <cfRule type="cellIs" dxfId="5457" priority="1379" stopIfTrue="1" operator="greaterThan">
      <formula>0.001</formula>
    </cfRule>
  </conditionalFormatting>
  <conditionalFormatting sqref="BE194">
    <cfRule type="cellIs" dxfId="5456" priority="1378" stopIfTrue="1" operator="greaterThan">
      <formula>200</formula>
    </cfRule>
  </conditionalFormatting>
  <conditionalFormatting sqref="BF194">
    <cfRule type="cellIs" dxfId="5455" priority="1377" stopIfTrue="1" operator="greaterThan">
      <formula>1000</formula>
    </cfRule>
  </conditionalFormatting>
  <conditionalFormatting sqref="K194">
    <cfRule type="cellIs" dxfId="5454" priority="1376" stopIfTrue="1" operator="greaterThan">
      <formula>1500</formula>
    </cfRule>
  </conditionalFormatting>
  <conditionalFormatting sqref="L194">
    <cfRule type="cellIs" dxfId="5453" priority="1375" stopIfTrue="1" operator="notBetween">
      <formula>6.5</formula>
      <formula>8.5</formula>
    </cfRule>
  </conditionalFormatting>
  <conditionalFormatting sqref="AS194 M194">
    <cfRule type="cellIs" dxfId="5452" priority="1374" stopIfTrue="1" operator="greaterThan">
      <formula>1000</formula>
    </cfRule>
  </conditionalFormatting>
  <conditionalFormatting sqref="T194">
    <cfRule type="cellIs" dxfId="5451" priority="1373" stopIfTrue="1" operator="greaterThan">
      <formula>400</formula>
    </cfRule>
  </conditionalFormatting>
  <conditionalFormatting sqref="P194">
    <cfRule type="cellIs" dxfId="5450" priority="1372" stopIfTrue="1" operator="greaterThan">
      <formula>500</formula>
    </cfRule>
  </conditionalFormatting>
  <conditionalFormatting sqref="Q194">
    <cfRule type="cellIs" dxfId="5449" priority="1371" stopIfTrue="1" operator="greaterThan">
      <formula>0.2</formula>
    </cfRule>
  </conditionalFormatting>
  <conditionalFormatting sqref="R194:S194">
    <cfRule type="cellIs" dxfId="5448" priority="1370" stopIfTrue="1" operator="greaterThan">
      <formula>0.1</formula>
    </cfRule>
  </conditionalFormatting>
  <conditionalFormatting sqref="AF194 Z194 U194">
    <cfRule type="cellIs" dxfId="5447" priority="1369" stopIfTrue="1" operator="greaterThan">
      <formula>0.05</formula>
    </cfRule>
  </conditionalFormatting>
  <conditionalFormatting sqref="V194">
    <cfRule type="cellIs" dxfId="5446" priority="1368" stopIfTrue="1" operator="greaterThan">
      <formula>0.005</formula>
    </cfRule>
  </conditionalFormatting>
  <conditionalFormatting sqref="W194">
    <cfRule type="cellIs" dxfId="5445" priority="1367" stopIfTrue="1" operator="greaterThan">
      <formula>30</formula>
    </cfRule>
  </conditionalFormatting>
  <conditionalFormatting sqref="AL194 X194">
    <cfRule type="cellIs" dxfId="5444" priority="1366" stopIfTrue="1" operator="greaterThan">
      <formula>5</formula>
    </cfRule>
  </conditionalFormatting>
  <conditionalFormatting sqref="Y194">
    <cfRule type="cellIs" dxfId="5443" priority="1365" stopIfTrue="1" operator="greaterThan">
      <formula>2</formula>
    </cfRule>
  </conditionalFormatting>
  <conditionalFormatting sqref="AA194">
    <cfRule type="cellIs" dxfId="5442" priority="1364" stopIfTrue="1" operator="greaterThan">
      <formula>3</formula>
    </cfRule>
  </conditionalFormatting>
  <conditionalFormatting sqref="AB194">
    <cfRule type="cellIs" dxfId="5441" priority="1363" stopIfTrue="1" operator="greaterThan">
      <formula>0.15</formula>
    </cfRule>
  </conditionalFormatting>
  <conditionalFormatting sqref="AC194">
    <cfRule type="cellIs" dxfId="5440" priority="1361" stopIfTrue="1" operator="greaterThan">
      <formula>0.001</formula>
    </cfRule>
    <cfRule type="cellIs" dxfId="5439" priority="1362" stopIfTrue="1" operator="greaterThan">
      <formula>0.001</formula>
    </cfRule>
  </conditionalFormatting>
  <conditionalFormatting sqref="AD194">
    <cfRule type="cellIs" dxfId="5438" priority="1360" stopIfTrue="1" operator="greaterThan">
      <formula>0.01</formula>
    </cfRule>
  </conditionalFormatting>
  <conditionalFormatting sqref="AE194">
    <cfRule type="cellIs" dxfId="5437" priority="1359" stopIfTrue="1" operator="greaterThan">
      <formula>100</formula>
    </cfRule>
  </conditionalFormatting>
  <conditionalFormatting sqref="AZ194">
    <cfRule type="cellIs" dxfId="5436" priority="1358" stopIfTrue="1" operator="greaterThan">
      <formula>1</formula>
    </cfRule>
  </conditionalFormatting>
  <conditionalFormatting sqref="BA194">
    <cfRule type="cellIs" dxfId="5435" priority="1357" stopIfTrue="1" operator="greaterThan">
      <formula>0.5</formula>
    </cfRule>
  </conditionalFormatting>
  <conditionalFormatting sqref="BG194">
    <cfRule type="cellIs" dxfId="5434" priority="1356" stopIfTrue="1" operator="greaterThan">
      <formula>0.021</formula>
    </cfRule>
  </conditionalFormatting>
  <conditionalFormatting sqref="AX194">
    <cfRule type="cellIs" dxfId="5433" priority="1355" stopIfTrue="1" operator="greaterThan">
      <formula>10</formula>
    </cfRule>
  </conditionalFormatting>
  <conditionalFormatting sqref="J194">
    <cfRule type="cellIs" dxfId="5432" priority="1354" stopIfTrue="1" operator="greaterThan">
      <formula>20</formula>
    </cfRule>
  </conditionalFormatting>
  <conditionalFormatting sqref="O194">
    <cfRule type="cellIs" dxfId="5431" priority="1353" stopIfTrue="1" operator="greaterThan">
      <formula>250</formula>
    </cfRule>
  </conditionalFormatting>
  <conditionalFormatting sqref="AG194">
    <cfRule type="cellIs" dxfId="5430" priority="1352" stopIfTrue="1" operator="greaterThan">
      <formula>200</formula>
    </cfRule>
  </conditionalFormatting>
  <conditionalFormatting sqref="AI195:AJ195">
    <cfRule type="cellIs" dxfId="5429" priority="1351" stopIfTrue="1" operator="greaterThan">
      <formula>20</formula>
    </cfRule>
  </conditionalFormatting>
  <conditionalFormatting sqref="BG195">
    <cfRule type="cellIs" dxfId="5428" priority="1350" stopIfTrue="1" operator="greaterThan">
      <formula>0.5</formula>
    </cfRule>
  </conditionalFormatting>
  <conditionalFormatting sqref="AZ195">
    <cfRule type="cellIs" dxfId="5427" priority="1349" stopIfTrue="1" operator="greaterThan">
      <formula>0.3</formula>
    </cfRule>
  </conditionalFormatting>
  <conditionalFormatting sqref="BC195:BD195 BA195">
    <cfRule type="cellIs" dxfId="5426" priority="1348" stopIfTrue="1" operator="greaterThan">
      <formula>0.15</formula>
    </cfRule>
  </conditionalFormatting>
  <conditionalFormatting sqref="BB195">
    <cfRule type="cellIs" dxfId="5425" priority="1347" stopIfTrue="1" operator="greaterThan">
      <formula>0.001</formula>
    </cfRule>
  </conditionalFormatting>
  <conditionalFormatting sqref="BE195">
    <cfRule type="cellIs" dxfId="5424" priority="1346" stopIfTrue="1" operator="greaterThan">
      <formula>200</formula>
    </cfRule>
  </conditionalFormatting>
  <conditionalFormatting sqref="BF195">
    <cfRule type="cellIs" dxfId="5423" priority="1345" stopIfTrue="1" operator="greaterThan">
      <formula>1000</formula>
    </cfRule>
  </conditionalFormatting>
  <conditionalFormatting sqref="K195">
    <cfRule type="cellIs" dxfId="5422" priority="1344" stopIfTrue="1" operator="greaterThan">
      <formula>1500</formula>
    </cfRule>
  </conditionalFormatting>
  <conditionalFormatting sqref="L195">
    <cfRule type="cellIs" dxfId="5421" priority="1343" stopIfTrue="1" operator="notBetween">
      <formula>6.5</formula>
      <formula>8.5</formula>
    </cfRule>
  </conditionalFormatting>
  <conditionalFormatting sqref="AS195 M195">
    <cfRule type="cellIs" dxfId="5420" priority="1342" stopIfTrue="1" operator="greaterThan">
      <formula>1000</formula>
    </cfRule>
  </conditionalFormatting>
  <conditionalFormatting sqref="T195">
    <cfRule type="cellIs" dxfId="5419" priority="1341" stopIfTrue="1" operator="greaterThan">
      <formula>400</formula>
    </cfRule>
  </conditionalFormatting>
  <conditionalFormatting sqref="P195">
    <cfRule type="cellIs" dxfId="5418" priority="1340" stopIfTrue="1" operator="greaterThan">
      <formula>500</formula>
    </cfRule>
  </conditionalFormatting>
  <conditionalFormatting sqref="Q195">
    <cfRule type="cellIs" dxfId="5417" priority="1339" stopIfTrue="1" operator="greaterThan">
      <formula>0.2</formula>
    </cfRule>
  </conditionalFormatting>
  <conditionalFormatting sqref="R195:S195">
    <cfRule type="cellIs" dxfId="5416" priority="1338" stopIfTrue="1" operator="greaterThan">
      <formula>0.1</formula>
    </cfRule>
  </conditionalFormatting>
  <conditionalFormatting sqref="AF195 Z195 U195">
    <cfRule type="cellIs" dxfId="5415" priority="1337" stopIfTrue="1" operator="greaterThan">
      <formula>0.05</formula>
    </cfRule>
  </conditionalFormatting>
  <conditionalFormatting sqref="V195">
    <cfRule type="cellIs" dxfId="5414" priority="1336" stopIfTrue="1" operator="greaterThan">
      <formula>0.005</formula>
    </cfRule>
  </conditionalFormatting>
  <conditionalFormatting sqref="W195">
    <cfRule type="cellIs" dxfId="5413" priority="1335" stopIfTrue="1" operator="greaterThan">
      <formula>30</formula>
    </cfRule>
  </conditionalFormatting>
  <conditionalFormatting sqref="AL195 X195">
    <cfRule type="cellIs" dxfId="5412" priority="1334" stopIfTrue="1" operator="greaterThan">
      <formula>5</formula>
    </cfRule>
  </conditionalFormatting>
  <conditionalFormatting sqref="Y195">
    <cfRule type="cellIs" dxfId="5411" priority="1333" stopIfTrue="1" operator="greaterThan">
      <formula>2</formula>
    </cfRule>
  </conditionalFormatting>
  <conditionalFormatting sqref="AA195">
    <cfRule type="cellIs" dxfId="5410" priority="1332" stopIfTrue="1" operator="greaterThan">
      <formula>3</formula>
    </cfRule>
  </conditionalFormatting>
  <conditionalFormatting sqref="AB195">
    <cfRule type="cellIs" dxfId="5409" priority="1331" stopIfTrue="1" operator="greaterThan">
      <formula>0.15</formula>
    </cfRule>
  </conditionalFormatting>
  <conditionalFormatting sqref="AC195">
    <cfRule type="cellIs" dxfId="5408" priority="1329" stopIfTrue="1" operator="greaterThan">
      <formula>0.001</formula>
    </cfRule>
    <cfRule type="cellIs" dxfId="5407" priority="1330" stopIfTrue="1" operator="greaterThan">
      <formula>0.001</formula>
    </cfRule>
  </conditionalFormatting>
  <conditionalFormatting sqref="AD195">
    <cfRule type="cellIs" dxfId="5406" priority="1328" stopIfTrue="1" operator="greaterThan">
      <formula>0.01</formula>
    </cfRule>
  </conditionalFormatting>
  <conditionalFormatting sqref="AE195">
    <cfRule type="cellIs" dxfId="5405" priority="1327" stopIfTrue="1" operator="greaterThan">
      <formula>100</formula>
    </cfRule>
  </conditionalFormatting>
  <conditionalFormatting sqref="AZ195">
    <cfRule type="cellIs" dxfId="5404" priority="1326" stopIfTrue="1" operator="greaterThan">
      <formula>1</formula>
    </cfRule>
  </conditionalFormatting>
  <conditionalFormatting sqref="BA195">
    <cfRule type="cellIs" dxfId="5403" priority="1325" stopIfTrue="1" operator="greaterThan">
      <formula>0.5</formula>
    </cfRule>
  </conditionalFormatting>
  <conditionalFormatting sqref="BG195">
    <cfRule type="cellIs" dxfId="5402" priority="1324" stopIfTrue="1" operator="greaterThan">
      <formula>0.021</formula>
    </cfRule>
  </conditionalFormatting>
  <conditionalFormatting sqref="AX195">
    <cfRule type="cellIs" dxfId="5401" priority="1323" stopIfTrue="1" operator="greaterThan">
      <formula>10</formula>
    </cfRule>
  </conditionalFormatting>
  <conditionalFormatting sqref="J195">
    <cfRule type="cellIs" dxfId="5400" priority="1322" stopIfTrue="1" operator="greaterThan">
      <formula>20</formula>
    </cfRule>
  </conditionalFormatting>
  <conditionalFormatting sqref="O195">
    <cfRule type="cellIs" dxfId="5399" priority="1321" stopIfTrue="1" operator="greaterThan">
      <formula>250</formula>
    </cfRule>
  </conditionalFormatting>
  <conditionalFormatting sqref="AG195">
    <cfRule type="cellIs" dxfId="5398" priority="1320" stopIfTrue="1" operator="greaterThan">
      <formula>200</formula>
    </cfRule>
  </conditionalFormatting>
  <conditionalFormatting sqref="AI196:AJ196">
    <cfRule type="cellIs" dxfId="5397" priority="1319" stopIfTrue="1" operator="greaterThan">
      <formula>20</formula>
    </cfRule>
  </conditionalFormatting>
  <conditionalFormatting sqref="BG196">
    <cfRule type="cellIs" dxfId="5396" priority="1318" stopIfTrue="1" operator="greaterThan">
      <formula>0.5</formula>
    </cfRule>
  </conditionalFormatting>
  <conditionalFormatting sqref="AZ196">
    <cfRule type="cellIs" dxfId="5395" priority="1317" stopIfTrue="1" operator="greaterThan">
      <formula>0.3</formula>
    </cfRule>
  </conditionalFormatting>
  <conditionalFormatting sqref="BC196:BD196 BA196">
    <cfRule type="cellIs" dxfId="5394" priority="1316" stopIfTrue="1" operator="greaterThan">
      <formula>0.15</formula>
    </cfRule>
  </conditionalFormatting>
  <conditionalFormatting sqref="BB196">
    <cfRule type="cellIs" dxfId="5393" priority="1315" stopIfTrue="1" operator="greaterThan">
      <formula>0.001</formula>
    </cfRule>
  </conditionalFormatting>
  <conditionalFormatting sqref="BE196">
    <cfRule type="cellIs" dxfId="5392" priority="1314" stopIfTrue="1" operator="greaterThan">
      <formula>200</formula>
    </cfRule>
  </conditionalFormatting>
  <conditionalFormatting sqref="BF196">
    <cfRule type="cellIs" dxfId="5391" priority="1313" stopIfTrue="1" operator="greaterThan">
      <formula>1000</formula>
    </cfRule>
  </conditionalFormatting>
  <conditionalFormatting sqref="K196">
    <cfRule type="cellIs" dxfId="5390" priority="1312" stopIfTrue="1" operator="greaterThan">
      <formula>1500</formula>
    </cfRule>
  </conditionalFormatting>
  <conditionalFormatting sqref="L196">
    <cfRule type="cellIs" dxfId="5389" priority="1311" stopIfTrue="1" operator="notBetween">
      <formula>6.5</formula>
      <formula>8.5</formula>
    </cfRule>
  </conditionalFormatting>
  <conditionalFormatting sqref="AS196 M196">
    <cfRule type="cellIs" dxfId="5388" priority="1310" stopIfTrue="1" operator="greaterThan">
      <formula>1000</formula>
    </cfRule>
  </conditionalFormatting>
  <conditionalFormatting sqref="T196">
    <cfRule type="cellIs" dxfId="5387" priority="1309" stopIfTrue="1" operator="greaterThan">
      <formula>400</formula>
    </cfRule>
  </conditionalFormatting>
  <conditionalFormatting sqref="P196">
    <cfRule type="cellIs" dxfId="5386" priority="1308" stopIfTrue="1" operator="greaterThan">
      <formula>500</formula>
    </cfRule>
  </conditionalFormatting>
  <conditionalFormatting sqref="Q196">
    <cfRule type="cellIs" dxfId="5385" priority="1307" stopIfTrue="1" operator="greaterThan">
      <formula>0.2</formula>
    </cfRule>
  </conditionalFormatting>
  <conditionalFormatting sqref="R196:S196">
    <cfRule type="cellIs" dxfId="5384" priority="1306" stopIfTrue="1" operator="greaterThan">
      <formula>0.1</formula>
    </cfRule>
  </conditionalFormatting>
  <conditionalFormatting sqref="AF196 Z196 U196">
    <cfRule type="cellIs" dxfId="5383" priority="1305" stopIfTrue="1" operator="greaterThan">
      <formula>0.05</formula>
    </cfRule>
  </conditionalFormatting>
  <conditionalFormatting sqref="V196">
    <cfRule type="cellIs" dxfId="5382" priority="1304" stopIfTrue="1" operator="greaterThan">
      <formula>0.005</formula>
    </cfRule>
  </conditionalFormatting>
  <conditionalFormatting sqref="W196">
    <cfRule type="cellIs" dxfId="5381" priority="1303" stopIfTrue="1" operator="greaterThan">
      <formula>30</formula>
    </cfRule>
  </conditionalFormatting>
  <conditionalFormatting sqref="AL196 X196">
    <cfRule type="cellIs" dxfId="5380" priority="1302" stopIfTrue="1" operator="greaterThan">
      <formula>5</formula>
    </cfRule>
  </conditionalFormatting>
  <conditionalFormatting sqref="Y196">
    <cfRule type="cellIs" dxfId="5379" priority="1301" stopIfTrue="1" operator="greaterThan">
      <formula>2</formula>
    </cfRule>
  </conditionalFormatting>
  <conditionalFormatting sqref="AA196">
    <cfRule type="cellIs" dxfId="5378" priority="1300" stopIfTrue="1" operator="greaterThan">
      <formula>3</formula>
    </cfRule>
  </conditionalFormatting>
  <conditionalFormatting sqref="AB196">
    <cfRule type="cellIs" dxfId="5377" priority="1299" stopIfTrue="1" operator="greaterThan">
      <formula>0.15</formula>
    </cfRule>
  </conditionalFormatting>
  <conditionalFormatting sqref="AC196">
    <cfRule type="cellIs" dxfId="5376" priority="1297" stopIfTrue="1" operator="greaterThan">
      <formula>0.001</formula>
    </cfRule>
    <cfRule type="cellIs" dxfId="5375" priority="1298" stopIfTrue="1" operator="greaterThan">
      <formula>0.001</formula>
    </cfRule>
  </conditionalFormatting>
  <conditionalFormatting sqref="AD196">
    <cfRule type="cellIs" dxfId="5374" priority="1296" stopIfTrue="1" operator="greaterThan">
      <formula>0.01</formula>
    </cfRule>
  </conditionalFormatting>
  <conditionalFormatting sqref="AE196">
    <cfRule type="cellIs" dxfId="5373" priority="1295" stopIfTrue="1" operator="greaterThan">
      <formula>100</formula>
    </cfRule>
  </conditionalFormatting>
  <conditionalFormatting sqref="AZ196">
    <cfRule type="cellIs" dxfId="5372" priority="1294" stopIfTrue="1" operator="greaterThan">
      <formula>1</formula>
    </cfRule>
  </conditionalFormatting>
  <conditionalFormatting sqref="BA196">
    <cfRule type="cellIs" dxfId="5371" priority="1293" stopIfTrue="1" operator="greaterThan">
      <formula>0.5</formula>
    </cfRule>
  </conditionalFormatting>
  <conditionalFormatting sqref="BG196">
    <cfRule type="cellIs" dxfId="5370" priority="1292" stopIfTrue="1" operator="greaterThan">
      <formula>0.021</formula>
    </cfRule>
  </conditionalFormatting>
  <conditionalFormatting sqref="AX196">
    <cfRule type="cellIs" dxfId="5369" priority="1291" stopIfTrue="1" operator="greaterThan">
      <formula>10</formula>
    </cfRule>
  </conditionalFormatting>
  <conditionalFormatting sqref="J196">
    <cfRule type="cellIs" dxfId="5368" priority="1290" stopIfTrue="1" operator="greaterThan">
      <formula>20</formula>
    </cfRule>
  </conditionalFormatting>
  <conditionalFormatting sqref="O196">
    <cfRule type="cellIs" dxfId="5367" priority="1289" stopIfTrue="1" operator="greaterThan">
      <formula>250</formula>
    </cfRule>
  </conditionalFormatting>
  <conditionalFormatting sqref="AG196">
    <cfRule type="cellIs" dxfId="5366" priority="1288" stopIfTrue="1" operator="greaterThan">
      <formula>200</formula>
    </cfRule>
  </conditionalFormatting>
  <conditionalFormatting sqref="AI197:AJ197">
    <cfRule type="cellIs" dxfId="5365" priority="1287" stopIfTrue="1" operator="greaterThan">
      <formula>20</formula>
    </cfRule>
  </conditionalFormatting>
  <conditionalFormatting sqref="BG197">
    <cfRule type="cellIs" dxfId="5364" priority="1286" stopIfTrue="1" operator="greaterThan">
      <formula>0.5</formula>
    </cfRule>
  </conditionalFormatting>
  <conditionalFormatting sqref="AZ197">
    <cfRule type="cellIs" dxfId="5363" priority="1285" stopIfTrue="1" operator="greaterThan">
      <formula>0.3</formula>
    </cfRule>
  </conditionalFormatting>
  <conditionalFormatting sqref="BC197:BD197 BA197">
    <cfRule type="cellIs" dxfId="5362" priority="1284" stopIfTrue="1" operator="greaterThan">
      <formula>0.15</formula>
    </cfRule>
  </conditionalFormatting>
  <conditionalFormatting sqref="BB197">
    <cfRule type="cellIs" dxfId="5361" priority="1283" stopIfTrue="1" operator="greaterThan">
      <formula>0.001</formula>
    </cfRule>
  </conditionalFormatting>
  <conditionalFormatting sqref="BE197">
    <cfRule type="cellIs" dxfId="5360" priority="1282" stopIfTrue="1" operator="greaterThan">
      <formula>200</formula>
    </cfRule>
  </conditionalFormatting>
  <conditionalFormatting sqref="BF197">
    <cfRule type="cellIs" dxfId="5359" priority="1281" stopIfTrue="1" operator="greaterThan">
      <formula>1000</formula>
    </cfRule>
  </conditionalFormatting>
  <conditionalFormatting sqref="K197">
    <cfRule type="cellIs" dxfId="5358" priority="1280" stopIfTrue="1" operator="greaterThan">
      <formula>1500</formula>
    </cfRule>
  </conditionalFormatting>
  <conditionalFormatting sqref="L197">
    <cfRule type="cellIs" dxfId="5357" priority="1279" stopIfTrue="1" operator="notBetween">
      <formula>6.5</formula>
      <formula>8.5</formula>
    </cfRule>
  </conditionalFormatting>
  <conditionalFormatting sqref="AS197 M197">
    <cfRule type="cellIs" dxfId="5356" priority="1278" stopIfTrue="1" operator="greaterThan">
      <formula>1000</formula>
    </cfRule>
  </conditionalFormatting>
  <conditionalFormatting sqref="T197">
    <cfRule type="cellIs" dxfId="5355" priority="1277" stopIfTrue="1" operator="greaterThan">
      <formula>400</formula>
    </cfRule>
  </conditionalFormatting>
  <conditionalFormatting sqref="P197">
    <cfRule type="cellIs" dxfId="5354" priority="1276" stopIfTrue="1" operator="greaterThan">
      <formula>500</formula>
    </cfRule>
  </conditionalFormatting>
  <conditionalFormatting sqref="Q197">
    <cfRule type="cellIs" dxfId="5353" priority="1275" stopIfTrue="1" operator="greaterThan">
      <formula>0.2</formula>
    </cfRule>
  </conditionalFormatting>
  <conditionalFormatting sqref="R197:S197">
    <cfRule type="cellIs" dxfId="5352" priority="1274" stopIfTrue="1" operator="greaterThan">
      <formula>0.1</formula>
    </cfRule>
  </conditionalFormatting>
  <conditionalFormatting sqref="AF197 Z197 U197">
    <cfRule type="cellIs" dxfId="5351" priority="1273" stopIfTrue="1" operator="greaterThan">
      <formula>0.05</formula>
    </cfRule>
  </conditionalFormatting>
  <conditionalFormatting sqref="V197">
    <cfRule type="cellIs" dxfId="5350" priority="1272" stopIfTrue="1" operator="greaterThan">
      <formula>0.005</formula>
    </cfRule>
  </conditionalFormatting>
  <conditionalFormatting sqref="W197">
    <cfRule type="cellIs" dxfId="5349" priority="1271" stopIfTrue="1" operator="greaterThan">
      <formula>30</formula>
    </cfRule>
  </conditionalFormatting>
  <conditionalFormatting sqref="AL197 X197">
    <cfRule type="cellIs" dxfId="5348" priority="1270" stopIfTrue="1" operator="greaterThan">
      <formula>5</formula>
    </cfRule>
  </conditionalFormatting>
  <conditionalFormatting sqref="Y197">
    <cfRule type="cellIs" dxfId="5347" priority="1269" stopIfTrue="1" operator="greaterThan">
      <formula>2</formula>
    </cfRule>
  </conditionalFormatting>
  <conditionalFormatting sqref="AA197">
    <cfRule type="cellIs" dxfId="5346" priority="1268" stopIfTrue="1" operator="greaterThan">
      <formula>3</formula>
    </cfRule>
  </conditionalFormatting>
  <conditionalFormatting sqref="AB197">
    <cfRule type="cellIs" dxfId="5345" priority="1267" stopIfTrue="1" operator="greaterThan">
      <formula>0.15</formula>
    </cfRule>
  </conditionalFormatting>
  <conditionalFormatting sqref="AC197">
    <cfRule type="cellIs" dxfId="5344" priority="1265" stopIfTrue="1" operator="greaterThan">
      <formula>0.001</formula>
    </cfRule>
    <cfRule type="cellIs" dxfId="5343" priority="1266" stopIfTrue="1" operator="greaterThan">
      <formula>0.001</formula>
    </cfRule>
  </conditionalFormatting>
  <conditionalFormatting sqref="AD197">
    <cfRule type="cellIs" dxfId="5342" priority="1264" stopIfTrue="1" operator="greaterThan">
      <formula>0.01</formula>
    </cfRule>
  </conditionalFormatting>
  <conditionalFormatting sqref="AE197">
    <cfRule type="cellIs" dxfId="5341" priority="1263" stopIfTrue="1" operator="greaterThan">
      <formula>100</formula>
    </cfRule>
  </conditionalFormatting>
  <conditionalFormatting sqref="AZ197">
    <cfRule type="cellIs" dxfId="5340" priority="1262" stopIfTrue="1" operator="greaterThan">
      <formula>1</formula>
    </cfRule>
  </conditionalFormatting>
  <conditionalFormatting sqref="BA197">
    <cfRule type="cellIs" dxfId="5339" priority="1261" stopIfTrue="1" operator="greaterThan">
      <formula>0.5</formula>
    </cfRule>
  </conditionalFormatting>
  <conditionalFormatting sqref="BG197">
    <cfRule type="cellIs" dxfId="5338" priority="1260" stopIfTrue="1" operator="greaterThan">
      <formula>0.021</formula>
    </cfRule>
  </conditionalFormatting>
  <conditionalFormatting sqref="AX197">
    <cfRule type="cellIs" dxfId="5337" priority="1259" stopIfTrue="1" operator="greaterThan">
      <formula>10</formula>
    </cfRule>
  </conditionalFormatting>
  <conditionalFormatting sqref="J197">
    <cfRule type="cellIs" dxfId="5336" priority="1258" stopIfTrue="1" operator="greaterThan">
      <formula>20</formula>
    </cfRule>
  </conditionalFormatting>
  <conditionalFormatting sqref="O197">
    <cfRule type="cellIs" dxfId="5335" priority="1257" stopIfTrue="1" operator="greaterThan">
      <formula>250</formula>
    </cfRule>
  </conditionalFormatting>
  <conditionalFormatting sqref="AG197">
    <cfRule type="cellIs" dxfId="5334" priority="1256" stopIfTrue="1" operator="greaterThan">
      <formula>200</formula>
    </cfRule>
  </conditionalFormatting>
  <conditionalFormatting sqref="AI198:AJ198">
    <cfRule type="cellIs" dxfId="5333" priority="1255" stopIfTrue="1" operator="greaterThan">
      <formula>20</formula>
    </cfRule>
  </conditionalFormatting>
  <conditionalFormatting sqref="BG198">
    <cfRule type="cellIs" dxfId="5332" priority="1254" stopIfTrue="1" operator="greaterThan">
      <formula>0.5</formula>
    </cfRule>
  </conditionalFormatting>
  <conditionalFormatting sqref="AZ198">
    <cfRule type="cellIs" dxfId="5331" priority="1253" stopIfTrue="1" operator="greaterThan">
      <formula>0.3</formula>
    </cfRule>
  </conditionalFormatting>
  <conditionalFormatting sqref="BC198:BD198 BA198">
    <cfRule type="cellIs" dxfId="5330" priority="1252" stopIfTrue="1" operator="greaterThan">
      <formula>0.15</formula>
    </cfRule>
  </conditionalFormatting>
  <conditionalFormatting sqref="BB198">
    <cfRule type="cellIs" dxfId="5329" priority="1251" stopIfTrue="1" operator="greaterThan">
      <formula>0.001</formula>
    </cfRule>
  </conditionalFormatting>
  <conditionalFormatting sqref="BE198">
    <cfRule type="cellIs" dxfId="5328" priority="1250" stopIfTrue="1" operator="greaterThan">
      <formula>200</formula>
    </cfRule>
  </conditionalFormatting>
  <conditionalFormatting sqref="BF198">
    <cfRule type="cellIs" dxfId="5327" priority="1249" stopIfTrue="1" operator="greaterThan">
      <formula>1000</formula>
    </cfRule>
  </conditionalFormatting>
  <conditionalFormatting sqref="K198">
    <cfRule type="cellIs" dxfId="5326" priority="1248" stopIfTrue="1" operator="greaterThan">
      <formula>1500</formula>
    </cfRule>
  </conditionalFormatting>
  <conditionalFormatting sqref="L198">
    <cfRule type="cellIs" dxfId="5325" priority="1247" stopIfTrue="1" operator="notBetween">
      <formula>6.5</formula>
      <formula>8.5</formula>
    </cfRule>
  </conditionalFormatting>
  <conditionalFormatting sqref="AS198 M198">
    <cfRule type="cellIs" dxfId="5324" priority="1246" stopIfTrue="1" operator="greaterThan">
      <formula>1000</formula>
    </cfRule>
  </conditionalFormatting>
  <conditionalFormatting sqref="T198">
    <cfRule type="cellIs" dxfId="5323" priority="1245" stopIfTrue="1" operator="greaterThan">
      <formula>400</formula>
    </cfRule>
  </conditionalFormatting>
  <conditionalFormatting sqref="P198">
    <cfRule type="cellIs" dxfId="5322" priority="1244" stopIfTrue="1" operator="greaterThan">
      <formula>500</formula>
    </cfRule>
  </conditionalFormatting>
  <conditionalFormatting sqref="Q198">
    <cfRule type="cellIs" dxfId="5321" priority="1243" stopIfTrue="1" operator="greaterThan">
      <formula>0.2</formula>
    </cfRule>
  </conditionalFormatting>
  <conditionalFormatting sqref="R198:S198">
    <cfRule type="cellIs" dxfId="5320" priority="1242" stopIfTrue="1" operator="greaterThan">
      <formula>0.1</formula>
    </cfRule>
  </conditionalFormatting>
  <conditionalFormatting sqref="AF198 Z198 U198">
    <cfRule type="cellIs" dxfId="5319" priority="1241" stopIfTrue="1" operator="greaterThan">
      <formula>0.05</formula>
    </cfRule>
  </conditionalFormatting>
  <conditionalFormatting sqref="V198">
    <cfRule type="cellIs" dxfId="5318" priority="1240" stopIfTrue="1" operator="greaterThan">
      <formula>0.005</formula>
    </cfRule>
  </conditionalFormatting>
  <conditionalFormatting sqref="W198">
    <cfRule type="cellIs" dxfId="5317" priority="1239" stopIfTrue="1" operator="greaterThan">
      <formula>30</formula>
    </cfRule>
  </conditionalFormatting>
  <conditionalFormatting sqref="AL198 X198">
    <cfRule type="cellIs" dxfId="5316" priority="1238" stopIfTrue="1" operator="greaterThan">
      <formula>5</formula>
    </cfRule>
  </conditionalFormatting>
  <conditionalFormatting sqref="Y198">
    <cfRule type="cellIs" dxfId="5315" priority="1237" stopIfTrue="1" operator="greaterThan">
      <formula>2</formula>
    </cfRule>
  </conditionalFormatting>
  <conditionalFormatting sqref="AA198">
    <cfRule type="cellIs" dxfId="5314" priority="1236" stopIfTrue="1" operator="greaterThan">
      <formula>3</formula>
    </cfRule>
  </conditionalFormatting>
  <conditionalFormatting sqref="AB198">
    <cfRule type="cellIs" dxfId="5313" priority="1235" stopIfTrue="1" operator="greaterThan">
      <formula>0.15</formula>
    </cfRule>
  </conditionalFormatting>
  <conditionalFormatting sqref="AC198">
    <cfRule type="cellIs" dxfId="5312" priority="1233" stopIfTrue="1" operator="greaterThan">
      <formula>0.001</formula>
    </cfRule>
    <cfRule type="cellIs" dxfId="5311" priority="1234" stopIfTrue="1" operator="greaterThan">
      <formula>0.001</formula>
    </cfRule>
  </conditionalFormatting>
  <conditionalFormatting sqref="AD198">
    <cfRule type="cellIs" dxfId="5310" priority="1232" stopIfTrue="1" operator="greaterThan">
      <formula>0.01</formula>
    </cfRule>
  </conditionalFormatting>
  <conditionalFormatting sqref="AE198">
    <cfRule type="cellIs" dxfId="5309" priority="1231" stopIfTrue="1" operator="greaterThan">
      <formula>100</formula>
    </cfRule>
  </conditionalFormatting>
  <conditionalFormatting sqref="AZ198">
    <cfRule type="cellIs" dxfId="5308" priority="1230" stopIfTrue="1" operator="greaterThan">
      <formula>1</formula>
    </cfRule>
  </conditionalFormatting>
  <conditionalFormatting sqref="BA198">
    <cfRule type="cellIs" dxfId="5307" priority="1229" stopIfTrue="1" operator="greaterThan">
      <formula>0.5</formula>
    </cfRule>
  </conditionalFormatting>
  <conditionalFormatting sqref="BG198">
    <cfRule type="cellIs" dxfId="5306" priority="1228" stopIfTrue="1" operator="greaterThan">
      <formula>0.021</formula>
    </cfRule>
  </conditionalFormatting>
  <conditionalFormatting sqref="AX198">
    <cfRule type="cellIs" dxfId="5305" priority="1227" stopIfTrue="1" operator="greaterThan">
      <formula>10</formula>
    </cfRule>
  </conditionalFormatting>
  <conditionalFormatting sqref="J198">
    <cfRule type="cellIs" dxfId="5304" priority="1226" stopIfTrue="1" operator="greaterThan">
      <formula>20</formula>
    </cfRule>
  </conditionalFormatting>
  <conditionalFormatting sqref="O198">
    <cfRule type="cellIs" dxfId="5303" priority="1225" stopIfTrue="1" operator="greaterThan">
      <formula>250</formula>
    </cfRule>
  </conditionalFormatting>
  <conditionalFormatting sqref="AG198">
    <cfRule type="cellIs" dxfId="5302" priority="1224" stopIfTrue="1" operator="greaterThan">
      <formula>200</formula>
    </cfRule>
  </conditionalFormatting>
  <conditionalFormatting sqref="AI199:AJ199">
    <cfRule type="cellIs" dxfId="5301" priority="1223" stopIfTrue="1" operator="greaterThan">
      <formula>20</formula>
    </cfRule>
  </conditionalFormatting>
  <conditionalFormatting sqref="BG199">
    <cfRule type="cellIs" dxfId="5300" priority="1222" stopIfTrue="1" operator="greaterThan">
      <formula>0.5</formula>
    </cfRule>
  </conditionalFormatting>
  <conditionalFormatting sqref="AZ199">
    <cfRule type="cellIs" dxfId="5299" priority="1221" stopIfTrue="1" operator="greaterThan">
      <formula>0.3</formula>
    </cfRule>
  </conditionalFormatting>
  <conditionalFormatting sqref="BC199:BD199 BA199">
    <cfRule type="cellIs" dxfId="5298" priority="1220" stopIfTrue="1" operator="greaterThan">
      <formula>0.15</formula>
    </cfRule>
  </conditionalFormatting>
  <conditionalFormatting sqref="BB199">
    <cfRule type="cellIs" dxfId="5297" priority="1219" stopIfTrue="1" operator="greaterThan">
      <formula>0.001</formula>
    </cfRule>
  </conditionalFormatting>
  <conditionalFormatting sqref="BE199">
    <cfRule type="cellIs" dxfId="5296" priority="1218" stopIfTrue="1" operator="greaterThan">
      <formula>200</formula>
    </cfRule>
  </conditionalFormatting>
  <conditionalFormatting sqref="BF199">
    <cfRule type="cellIs" dxfId="5295" priority="1217" stopIfTrue="1" operator="greaterThan">
      <formula>1000</formula>
    </cfRule>
  </conditionalFormatting>
  <conditionalFormatting sqref="K199">
    <cfRule type="cellIs" dxfId="5294" priority="1216" stopIfTrue="1" operator="greaterThan">
      <formula>1500</formula>
    </cfRule>
  </conditionalFormatting>
  <conditionalFormatting sqref="L199">
    <cfRule type="cellIs" dxfId="5293" priority="1215" stopIfTrue="1" operator="notBetween">
      <formula>6.5</formula>
      <formula>8.5</formula>
    </cfRule>
  </conditionalFormatting>
  <conditionalFormatting sqref="AS199 M199">
    <cfRule type="cellIs" dxfId="5292" priority="1214" stopIfTrue="1" operator="greaterThan">
      <formula>1000</formula>
    </cfRule>
  </conditionalFormatting>
  <conditionalFormatting sqref="T199">
    <cfRule type="cellIs" dxfId="5291" priority="1213" stopIfTrue="1" operator="greaterThan">
      <formula>400</formula>
    </cfRule>
  </conditionalFormatting>
  <conditionalFormatting sqref="P199">
    <cfRule type="cellIs" dxfId="5290" priority="1212" stopIfTrue="1" operator="greaterThan">
      <formula>500</formula>
    </cfRule>
  </conditionalFormatting>
  <conditionalFormatting sqref="Q199">
    <cfRule type="cellIs" dxfId="5289" priority="1211" stopIfTrue="1" operator="greaterThan">
      <formula>0.2</formula>
    </cfRule>
  </conditionalFormatting>
  <conditionalFormatting sqref="R199:S199">
    <cfRule type="cellIs" dxfId="5288" priority="1210" stopIfTrue="1" operator="greaterThan">
      <formula>0.1</formula>
    </cfRule>
  </conditionalFormatting>
  <conditionalFormatting sqref="AF199 Z199 U199">
    <cfRule type="cellIs" dxfId="5287" priority="1209" stopIfTrue="1" operator="greaterThan">
      <formula>0.05</formula>
    </cfRule>
  </conditionalFormatting>
  <conditionalFormatting sqref="V199">
    <cfRule type="cellIs" dxfId="5286" priority="1208" stopIfTrue="1" operator="greaterThan">
      <formula>0.005</formula>
    </cfRule>
  </conditionalFormatting>
  <conditionalFormatting sqref="W199">
    <cfRule type="cellIs" dxfId="5285" priority="1207" stopIfTrue="1" operator="greaterThan">
      <formula>30</formula>
    </cfRule>
  </conditionalFormatting>
  <conditionalFormatting sqref="AL199 X199">
    <cfRule type="cellIs" dxfId="5284" priority="1206" stopIfTrue="1" operator="greaterThan">
      <formula>5</formula>
    </cfRule>
  </conditionalFormatting>
  <conditionalFormatting sqref="Y199">
    <cfRule type="cellIs" dxfId="5283" priority="1205" stopIfTrue="1" operator="greaterThan">
      <formula>2</formula>
    </cfRule>
  </conditionalFormatting>
  <conditionalFormatting sqref="AA199">
    <cfRule type="cellIs" dxfId="5282" priority="1204" stopIfTrue="1" operator="greaterThan">
      <formula>3</formula>
    </cfRule>
  </conditionalFormatting>
  <conditionalFormatting sqref="AB199">
    <cfRule type="cellIs" dxfId="5281" priority="1203" stopIfTrue="1" operator="greaterThan">
      <formula>0.15</formula>
    </cfRule>
  </conditionalFormatting>
  <conditionalFormatting sqref="AC199">
    <cfRule type="cellIs" dxfId="5280" priority="1201" stopIfTrue="1" operator="greaterThan">
      <formula>0.001</formula>
    </cfRule>
    <cfRule type="cellIs" dxfId="5279" priority="1202" stopIfTrue="1" operator="greaterThan">
      <formula>0.001</formula>
    </cfRule>
  </conditionalFormatting>
  <conditionalFormatting sqref="AD199">
    <cfRule type="cellIs" dxfId="5278" priority="1200" stopIfTrue="1" operator="greaterThan">
      <formula>0.01</formula>
    </cfRule>
  </conditionalFormatting>
  <conditionalFormatting sqref="AE199">
    <cfRule type="cellIs" dxfId="5277" priority="1199" stopIfTrue="1" operator="greaterThan">
      <formula>100</formula>
    </cfRule>
  </conditionalFormatting>
  <conditionalFormatting sqref="AZ199">
    <cfRule type="cellIs" dxfId="5276" priority="1198" stopIfTrue="1" operator="greaterThan">
      <formula>1</formula>
    </cfRule>
  </conditionalFormatting>
  <conditionalFormatting sqref="BA199">
    <cfRule type="cellIs" dxfId="5275" priority="1197" stopIfTrue="1" operator="greaterThan">
      <formula>0.5</formula>
    </cfRule>
  </conditionalFormatting>
  <conditionalFormatting sqref="BG199">
    <cfRule type="cellIs" dxfId="5274" priority="1196" stopIfTrue="1" operator="greaterThan">
      <formula>0.021</formula>
    </cfRule>
  </conditionalFormatting>
  <conditionalFormatting sqref="AX199">
    <cfRule type="cellIs" dxfId="5273" priority="1195" stopIfTrue="1" operator="greaterThan">
      <formula>10</formula>
    </cfRule>
  </conditionalFormatting>
  <conditionalFormatting sqref="J199">
    <cfRule type="cellIs" dxfId="5272" priority="1194" stopIfTrue="1" operator="greaterThan">
      <formula>20</formula>
    </cfRule>
  </conditionalFormatting>
  <conditionalFormatting sqref="O199">
    <cfRule type="cellIs" dxfId="5271" priority="1193" stopIfTrue="1" operator="greaterThan">
      <formula>250</formula>
    </cfRule>
  </conditionalFormatting>
  <conditionalFormatting sqref="AG199">
    <cfRule type="cellIs" dxfId="5270" priority="1192" stopIfTrue="1" operator="greaterThan">
      <formula>200</formula>
    </cfRule>
  </conditionalFormatting>
  <conditionalFormatting sqref="AI200:AJ200">
    <cfRule type="cellIs" dxfId="5269" priority="1191" stopIfTrue="1" operator="greaterThan">
      <formula>20</formula>
    </cfRule>
  </conditionalFormatting>
  <conditionalFormatting sqref="BG200">
    <cfRule type="cellIs" dxfId="5268" priority="1190" stopIfTrue="1" operator="greaterThan">
      <formula>0.5</formula>
    </cfRule>
  </conditionalFormatting>
  <conditionalFormatting sqref="AZ200">
    <cfRule type="cellIs" dxfId="5267" priority="1189" stopIfTrue="1" operator="greaterThan">
      <formula>0.3</formula>
    </cfRule>
  </conditionalFormatting>
  <conditionalFormatting sqref="BA200 BC200:BD200">
    <cfRule type="cellIs" dxfId="5266" priority="1188" stopIfTrue="1" operator="greaterThan">
      <formula>0.15</formula>
    </cfRule>
  </conditionalFormatting>
  <conditionalFormatting sqref="BB200">
    <cfRule type="cellIs" dxfId="5265" priority="1187" stopIfTrue="1" operator="greaterThan">
      <formula>0.001</formula>
    </cfRule>
  </conditionalFormatting>
  <conditionalFormatting sqref="BE200">
    <cfRule type="cellIs" dxfId="5264" priority="1186" stopIfTrue="1" operator="greaterThan">
      <formula>200</formula>
    </cfRule>
  </conditionalFormatting>
  <conditionalFormatting sqref="BF200">
    <cfRule type="cellIs" dxfId="5263" priority="1185" stopIfTrue="1" operator="greaterThan">
      <formula>1000</formula>
    </cfRule>
  </conditionalFormatting>
  <conditionalFormatting sqref="K200">
    <cfRule type="cellIs" dxfId="5262" priority="1184" stopIfTrue="1" operator="greaterThan">
      <formula>1500</formula>
    </cfRule>
  </conditionalFormatting>
  <conditionalFormatting sqref="L200">
    <cfRule type="cellIs" dxfId="5261" priority="1183" stopIfTrue="1" operator="notBetween">
      <formula>6.5</formula>
      <formula>8.5</formula>
    </cfRule>
  </conditionalFormatting>
  <conditionalFormatting sqref="M200 AS200">
    <cfRule type="cellIs" dxfId="5260" priority="1182" stopIfTrue="1" operator="greaterThan">
      <formula>1000</formula>
    </cfRule>
  </conditionalFormatting>
  <conditionalFormatting sqref="T200">
    <cfRule type="cellIs" dxfId="5259" priority="1181" stopIfTrue="1" operator="greaterThan">
      <formula>400</formula>
    </cfRule>
  </conditionalFormatting>
  <conditionalFormatting sqref="P200">
    <cfRule type="cellIs" dxfId="5258" priority="1180" stopIfTrue="1" operator="greaterThan">
      <formula>500</formula>
    </cfRule>
  </conditionalFormatting>
  <conditionalFormatting sqref="Q200">
    <cfRule type="cellIs" dxfId="5257" priority="1179" stopIfTrue="1" operator="greaterThan">
      <formula>0.2</formula>
    </cfRule>
  </conditionalFormatting>
  <conditionalFormatting sqref="R200:S200">
    <cfRule type="cellIs" dxfId="5256" priority="1178" stopIfTrue="1" operator="greaterThan">
      <formula>0.1</formula>
    </cfRule>
  </conditionalFormatting>
  <conditionalFormatting sqref="U200 Z200 AF200">
    <cfRule type="cellIs" dxfId="5255" priority="1177" stopIfTrue="1" operator="greaterThan">
      <formula>0.05</formula>
    </cfRule>
  </conditionalFormatting>
  <conditionalFormatting sqref="V200">
    <cfRule type="cellIs" dxfId="5254" priority="1176" stopIfTrue="1" operator="greaterThan">
      <formula>0.005</formula>
    </cfRule>
  </conditionalFormatting>
  <conditionalFormatting sqref="W200">
    <cfRule type="cellIs" dxfId="5253" priority="1175" stopIfTrue="1" operator="greaterThan">
      <formula>30</formula>
    </cfRule>
  </conditionalFormatting>
  <conditionalFormatting sqref="X200 AL200">
    <cfRule type="cellIs" dxfId="5252" priority="1174" stopIfTrue="1" operator="greaterThan">
      <formula>5</formula>
    </cfRule>
  </conditionalFormatting>
  <conditionalFormatting sqref="Y200">
    <cfRule type="cellIs" dxfId="5251" priority="1173" stopIfTrue="1" operator="greaterThan">
      <formula>2</formula>
    </cfRule>
  </conditionalFormatting>
  <conditionalFormatting sqref="AA200">
    <cfRule type="cellIs" dxfId="5250" priority="1172" stopIfTrue="1" operator="greaterThan">
      <formula>3</formula>
    </cfRule>
  </conditionalFormatting>
  <conditionalFormatting sqref="AB200">
    <cfRule type="cellIs" dxfId="5249" priority="1171" stopIfTrue="1" operator="greaterThan">
      <formula>0.15</formula>
    </cfRule>
  </conditionalFormatting>
  <conditionalFormatting sqref="AC200">
    <cfRule type="cellIs" dxfId="5248" priority="1169" stopIfTrue="1" operator="greaterThan">
      <formula>0.001</formula>
    </cfRule>
    <cfRule type="cellIs" dxfId="5247" priority="1170" stopIfTrue="1" operator="greaterThan">
      <formula>0.001</formula>
    </cfRule>
  </conditionalFormatting>
  <conditionalFormatting sqref="AD200">
    <cfRule type="cellIs" dxfId="5246" priority="1168" stopIfTrue="1" operator="greaterThan">
      <formula>0.01</formula>
    </cfRule>
  </conditionalFormatting>
  <conditionalFormatting sqref="AE200">
    <cfRule type="cellIs" dxfId="5245" priority="1167" stopIfTrue="1" operator="greaterThan">
      <formula>100</formula>
    </cfRule>
  </conditionalFormatting>
  <conditionalFormatting sqref="AZ200">
    <cfRule type="cellIs" dxfId="5244" priority="1166" stopIfTrue="1" operator="greaterThan">
      <formula>1</formula>
    </cfRule>
  </conditionalFormatting>
  <conditionalFormatting sqref="BA200">
    <cfRule type="cellIs" dxfId="5243" priority="1165" stopIfTrue="1" operator="greaterThan">
      <formula>0.5</formula>
    </cfRule>
  </conditionalFormatting>
  <conditionalFormatting sqref="BG200">
    <cfRule type="cellIs" dxfId="5242" priority="1164" stopIfTrue="1" operator="greaterThan">
      <formula>0.021</formula>
    </cfRule>
  </conditionalFormatting>
  <conditionalFormatting sqref="AX200">
    <cfRule type="cellIs" dxfId="5241" priority="1163" stopIfTrue="1" operator="greaterThan">
      <formula>10</formula>
    </cfRule>
  </conditionalFormatting>
  <conditionalFormatting sqref="J200">
    <cfRule type="cellIs" dxfId="5240" priority="1162" stopIfTrue="1" operator="greaterThan">
      <formula>20</formula>
    </cfRule>
  </conditionalFormatting>
  <conditionalFormatting sqref="O200">
    <cfRule type="cellIs" dxfId="5239" priority="1161" stopIfTrue="1" operator="greaterThan">
      <formula>250</formula>
    </cfRule>
  </conditionalFormatting>
  <conditionalFormatting sqref="AG200">
    <cfRule type="cellIs" dxfId="5238" priority="1160" stopIfTrue="1" operator="greaterThan">
      <formula>200</formula>
    </cfRule>
  </conditionalFormatting>
  <conditionalFormatting sqref="AI201:AJ201">
    <cfRule type="cellIs" dxfId="5237" priority="1159" stopIfTrue="1" operator="greaterThan">
      <formula>20</formula>
    </cfRule>
  </conditionalFormatting>
  <conditionalFormatting sqref="BG201">
    <cfRule type="cellIs" dxfId="5236" priority="1158" stopIfTrue="1" operator="greaterThan">
      <formula>0.5</formula>
    </cfRule>
  </conditionalFormatting>
  <conditionalFormatting sqref="AZ201">
    <cfRule type="cellIs" dxfId="5235" priority="1157" stopIfTrue="1" operator="greaterThan">
      <formula>0.3</formula>
    </cfRule>
  </conditionalFormatting>
  <conditionalFormatting sqref="BA201 BC201:BD201">
    <cfRule type="cellIs" dxfId="5234" priority="1156" stopIfTrue="1" operator="greaterThan">
      <formula>0.15</formula>
    </cfRule>
  </conditionalFormatting>
  <conditionalFormatting sqref="BB201">
    <cfRule type="cellIs" dxfId="5233" priority="1155" stopIfTrue="1" operator="greaterThan">
      <formula>0.001</formula>
    </cfRule>
  </conditionalFormatting>
  <conditionalFormatting sqref="BE201">
    <cfRule type="cellIs" dxfId="5232" priority="1154" stopIfTrue="1" operator="greaterThan">
      <formula>200</formula>
    </cfRule>
  </conditionalFormatting>
  <conditionalFormatting sqref="BF201">
    <cfRule type="cellIs" dxfId="5231" priority="1153" stopIfTrue="1" operator="greaterThan">
      <formula>1000</formula>
    </cfRule>
  </conditionalFormatting>
  <conditionalFormatting sqref="K201">
    <cfRule type="cellIs" dxfId="5230" priority="1152" stopIfTrue="1" operator="greaterThan">
      <formula>1500</formula>
    </cfRule>
  </conditionalFormatting>
  <conditionalFormatting sqref="L201">
    <cfRule type="cellIs" dxfId="5229" priority="1151" stopIfTrue="1" operator="notBetween">
      <formula>6.5</formula>
      <formula>8.5</formula>
    </cfRule>
  </conditionalFormatting>
  <conditionalFormatting sqref="M201 AS201">
    <cfRule type="cellIs" dxfId="5228" priority="1150" stopIfTrue="1" operator="greaterThan">
      <formula>1000</formula>
    </cfRule>
  </conditionalFormatting>
  <conditionalFormatting sqref="T201">
    <cfRule type="cellIs" dxfId="5227" priority="1149" stopIfTrue="1" operator="greaterThan">
      <formula>400</formula>
    </cfRule>
  </conditionalFormatting>
  <conditionalFormatting sqref="P201">
    <cfRule type="cellIs" dxfId="5226" priority="1148" stopIfTrue="1" operator="greaterThan">
      <formula>500</formula>
    </cfRule>
  </conditionalFormatting>
  <conditionalFormatting sqref="Q201">
    <cfRule type="cellIs" dxfId="5225" priority="1147" stopIfTrue="1" operator="greaterThan">
      <formula>0.2</formula>
    </cfRule>
  </conditionalFormatting>
  <conditionalFormatting sqref="R201:S201">
    <cfRule type="cellIs" dxfId="5224" priority="1146" stopIfTrue="1" operator="greaterThan">
      <formula>0.1</formula>
    </cfRule>
  </conditionalFormatting>
  <conditionalFormatting sqref="U201 Z201 AF201">
    <cfRule type="cellIs" dxfId="5223" priority="1145" stopIfTrue="1" operator="greaterThan">
      <formula>0.05</formula>
    </cfRule>
  </conditionalFormatting>
  <conditionalFormatting sqref="V201">
    <cfRule type="cellIs" dxfId="5222" priority="1144" stopIfTrue="1" operator="greaterThan">
      <formula>0.005</formula>
    </cfRule>
  </conditionalFormatting>
  <conditionalFormatting sqref="W201">
    <cfRule type="cellIs" dxfId="5221" priority="1143" stopIfTrue="1" operator="greaterThan">
      <formula>30</formula>
    </cfRule>
  </conditionalFormatting>
  <conditionalFormatting sqref="X201 AL201">
    <cfRule type="cellIs" dxfId="5220" priority="1142" stopIfTrue="1" operator="greaterThan">
      <formula>5</formula>
    </cfRule>
  </conditionalFormatting>
  <conditionalFormatting sqref="Y201">
    <cfRule type="cellIs" dxfId="5219" priority="1141" stopIfTrue="1" operator="greaterThan">
      <formula>2</formula>
    </cfRule>
  </conditionalFormatting>
  <conditionalFormatting sqref="AA201">
    <cfRule type="cellIs" dxfId="5218" priority="1140" stopIfTrue="1" operator="greaterThan">
      <formula>3</formula>
    </cfRule>
  </conditionalFormatting>
  <conditionalFormatting sqref="AB201">
    <cfRule type="cellIs" dxfId="5217" priority="1139" stopIfTrue="1" operator="greaterThan">
      <formula>0.15</formula>
    </cfRule>
  </conditionalFormatting>
  <conditionalFormatting sqref="AC201">
    <cfRule type="cellIs" dxfId="5216" priority="1137" stopIfTrue="1" operator="greaterThan">
      <formula>0.001</formula>
    </cfRule>
    <cfRule type="cellIs" dxfId="5215" priority="1138" stopIfTrue="1" operator="greaterThan">
      <formula>0.001</formula>
    </cfRule>
  </conditionalFormatting>
  <conditionalFormatting sqref="AD201">
    <cfRule type="cellIs" dxfId="5214" priority="1136" stopIfTrue="1" operator="greaterThan">
      <formula>0.01</formula>
    </cfRule>
  </conditionalFormatting>
  <conditionalFormatting sqref="AE201">
    <cfRule type="cellIs" dxfId="5213" priority="1135" stopIfTrue="1" operator="greaterThan">
      <formula>100</formula>
    </cfRule>
  </conditionalFormatting>
  <conditionalFormatting sqref="AZ201">
    <cfRule type="cellIs" dxfId="5212" priority="1134" stopIfTrue="1" operator="greaterThan">
      <formula>1</formula>
    </cfRule>
  </conditionalFormatting>
  <conditionalFormatting sqref="BA201">
    <cfRule type="cellIs" dxfId="5211" priority="1133" stopIfTrue="1" operator="greaterThan">
      <formula>0.5</formula>
    </cfRule>
  </conditionalFormatting>
  <conditionalFormatting sqref="BG201">
    <cfRule type="cellIs" dxfId="5210" priority="1132" stopIfTrue="1" operator="greaterThan">
      <formula>0.021</formula>
    </cfRule>
  </conditionalFormatting>
  <conditionalFormatting sqref="AX201">
    <cfRule type="cellIs" dxfId="5209" priority="1131" stopIfTrue="1" operator="greaterThan">
      <formula>10</formula>
    </cfRule>
  </conditionalFormatting>
  <conditionalFormatting sqref="J201">
    <cfRule type="cellIs" dxfId="5208" priority="1130" stopIfTrue="1" operator="greaterThan">
      <formula>20</formula>
    </cfRule>
  </conditionalFormatting>
  <conditionalFormatting sqref="O201">
    <cfRule type="cellIs" dxfId="5207" priority="1129" stopIfTrue="1" operator="greaterThan">
      <formula>250</formula>
    </cfRule>
  </conditionalFormatting>
  <conditionalFormatting sqref="AG201">
    <cfRule type="cellIs" dxfId="5206" priority="1128" stopIfTrue="1" operator="greaterThan">
      <formula>200</formula>
    </cfRule>
  </conditionalFormatting>
  <conditionalFormatting sqref="AI202:AJ202">
    <cfRule type="cellIs" dxfId="5205" priority="1127" stopIfTrue="1" operator="greaterThan">
      <formula>20</formula>
    </cfRule>
  </conditionalFormatting>
  <conditionalFormatting sqref="BG202">
    <cfRule type="cellIs" dxfId="5204" priority="1126" stopIfTrue="1" operator="greaterThan">
      <formula>0.5</formula>
    </cfRule>
  </conditionalFormatting>
  <conditionalFormatting sqref="AZ202">
    <cfRule type="cellIs" dxfId="5203" priority="1125" stopIfTrue="1" operator="greaterThan">
      <formula>0.3</formula>
    </cfRule>
  </conditionalFormatting>
  <conditionalFormatting sqref="BC202:BD202 BA202">
    <cfRule type="cellIs" dxfId="5202" priority="1124" stopIfTrue="1" operator="greaterThan">
      <formula>0.15</formula>
    </cfRule>
  </conditionalFormatting>
  <conditionalFormatting sqref="BB202">
    <cfRule type="cellIs" dxfId="5201" priority="1123" stopIfTrue="1" operator="greaterThan">
      <formula>0.001</formula>
    </cfRule>
  </conditionalFormatting>
  <conditionalFormatting sqref="BE202">
    <cfRule type="cellIs" dxfId="5200" priority="1122" stopIfTrue="1" operator="greaterThan">
      <formula>200</formula>
    </cfRule>
  </conditionalFormatting>
  <conditionalFormatting sqref="BF202">
    <cfRule type="cellIs" dxfId="5199" priority="1121" stopIfTrue="1" operator="greaterThan">
      <formula>1000</formula>
    </cfRule>
  </conditionalFormatting>
  <conditionalFormatting sqref="K202">
    <cfRule type="cellIs" dxfId="5198" priority="1120" stopIfTrue="1" operator="greaterThan">
      <formula>1500</formula>
    </cfRule>
  </conditionalFormatting>
  <conditionalFormatting sqref="L202">
    <cfRule type="cellIs" dxfId="5197" priority="1119" stopIfTrue="1" operator="notBetween">
      <formula>6.5</formula>
      <formula>8.5</formula>
    </cfRule>
  </conditionalFormatting>
  <conditionalFormatting sqref="AS202 M202">
    <cfRule type="cellIs" dxfId="5196" priority="1118" stopIfTrue="1" operator="greaterThan">
      <formula>1000</formula>
    </cfRule>
  </conditionalFormatting>
  <conditionalFormatting sqref="T202">
    <cfRule type="cellIs" dxfId="5195" priority="1117" stopIfTrue="1" operator="greaterThan">
      <formula>400</formula>
    </cfRule>
  </conditionalFormatting>
  <conditionalFormatting sqref="P202">
    <cfRule type="cellIs" dxfId="5194" priority="1116" stopIfTrue="1" operator="greaterThan">
      <formula>500</formula>
    </cfRule>
  </conditionalFormatting>
  <conditionalFormatting sqref="Q202">
    <cfRule type="cellIs" dxfId="5193" priority="1115" stopIfTrue="1" operator="greaterThan">
      <formula>0.2</formula>
    </cfRule>
  </conditionalFormatting>
  <conditionalFormatting sqref="R202:S202">
    <cfRule type="cellIs" dxfId="5192" priority="1114" stopIfTrue="1" operator="greaterThan">
      <formula>0.1</formula>
    </cfRule>
  </conditionalFormatting>
  <conditionalFormatting sqref="AF202 Z202 U202">
    <cfRule type="cellIs" dxfId="5191" priority="1113" stopIfTrue="1" operator="greaterThan">
      <formula>0.05</formula>
    </cfRule>
  </conditionalFormatting>
  <conditionalFormatting sqref="V202">
    <cfRule type="cellIs" dxfId="5190" priority="1112" stopIfTrue="1" operator="greaterThan">
      <formula>0.005</formula>
    </cfRule>
  </conditionalFormatting>
  <conditionalFormatting sqref="W202">
    <cfRule type="cellIs" dxfId="5189" priority="1111" stopIfTrue="1" operator="greaterThan">
      <formula>30</formula>
    </cfRule>
  </conditionalFormatting>
  <conditionalFormatting sqref="AL202 X202">
    <cfRule type="cellIs" dxfId="5188" priority="1110" stopIfTrue="1" operator="greaterThan">
      <formula>5</formula>
    </cfRule>
  </conditionalFormatting>
  <conditionalFormatting sqref="Y202">
    <cfRule type="cellIs" dxfId="5187" priority="1109" stopIfTrue="1" operator="greaterThan">
      <formula>2</formula>
    </cfRule>
  </conditionalFormatting>
  <conditionalFormatting sqref="AA202">
    <cfRule type="cellIs" dxfId="5186" priority="1108" stopIfTrue="1" operator="greaterThan">
      <formula>3</formula>
    </cfRule>
  </conditionalFormatting>
  <conditionalFormatting sqref="AB202">
    <cfRule type="cellIs" dxfId="5185" priority="1107" stopIfTrue="1" operator="greaterThan">
      <formula>0.15</formula>
    </cfRule>
  </conditionalFormatting>
  <conditionalFormatting sqref="AC202">
    <cfRule type="cellIs" dxfId="5184" priority="1105" stopIfTrue="1" operator="greaterThan">
      <formula>0.001</formula>
    </cfRule>
    <cfRule type="cellIs" dxfId="5183" priority="1106" stopIfTrue="1" operator="greaterThan">
      <formula>0.001</formula>
    </cfRule>
  </conditionalFormatting>
  <conditionalFormatting sqref="AD202">
    <cfRule type="cellIs" dxfId="5182" priority="1104" stopIfTrue="1" operator="greaterThan">
      <formula>0.01</formula>
    </cfRule>
  </conditionalFormatting>
  <conditionalFormatting sqref="AE202">
    <cfRule type="cellIs" dxfId="5181" priority="1103" stopIfTrue="1" operator="greaterThan">
      <formula>100</formula>
    </cfRule>
  </conditionalFormatting>
  <conditionalFormatting sqref="AZ202">
    <cfRule type="cellIs" dxfId="5180" priority="1102" stopIfTrue="1" operator="greaterThan">
      <formula>1</formula>
    </cfRule>
  </conditionalFormatting>
  <conditionalFormatting sqref="BA202">
    <cfRule type="cellIs" dxfId="5179" priority="1101" stopIfTrue="1" operator="greaterThan">
      <formula>0.5</formula>
    </cfRule>
  </conditionalFormatting>
  <conditionalFormatting sqref="BG202">
    <cfRule type="cellIs" dxfId="5178" priority="1100" stopIfTrue="1" operator="greaterThan">
      <formula>0.021</formula>
    </cfRule>
  </conditionalFormatting>
  <conditionalFormatting sqref="AX202">
    <cfRule type="cellIs" dxfId="5177" priority="1099" stopIfTrue="1" operator="greaterThan">
      <formula>10</formula>
    </cfRule>
  </conditionalFormatting>
  <conditionalFormatting sqref="J202">
    <cfRule type="cellIs" dxfId="5176" priority="1098" stopIfTrue="1" operator="greaterThan">
      <formula>20</formula>
    </cfRule>
  </conditionalFormatting>
  <conditionalFormatting sqref="O202">
    <cfRule type="cellIs" dxfId="5175" priority="1097" stopIfTrue="1" operator="greaterThan">
      <formula>250</formula>
    </cfRule>
  </conditionalFormatting>
  <conditionalFormatting sqref="AG202">
    <cfRule type="cellIs" dxfId="5174" priority="1096" stopIfTrue="1" operator="greaterThan">
      <formula>200</formula>
    </cfRule>
  </conditionalFormatting>
  <conditionalFormatting sqref="AI203:AJ203">
    <cfRule type="cellIs" dxfId="5173" priority="1095" stopIfTrue="1" operator="greaterThan">
      <formula>20</formula>
    </cfRule>
  </conditionalFormatting>
  <conditionalFormatting sqref="BG203">
    <cfRule type="cellIs" dxfId="5172" priority="1094" stopIfTrue="1" operator="greaterThan">
      <formula>0.5</formula>
    </cfRule>
  </conditionalFormatting>
  <conditionalFormatting sqref="AZ203">
    <cfRule type="cellIs" dxfId="5171" priority="1093" stopIfTrue="1" operator="greaterThan">
      <formula>0.3</formula>
    </cfRule>
  </conditionalFormatting>
  <conditionalFormatting sqref="BC203:BD203 BA203">
    <cfRule type="cellIs" dxfId="5170" priority="1092" stopIfTrue="1" operator="greaterThan">
      <formula>0.15</formula>
    </cfRule>
  </conditionalFormatting>
  <conditionalFormatting sqref="BB203">
    <cfRule type="cellIs" dxfId="5169" priority="1091" stopIfTrue="1" operator="greaterThan">
      <formula>0.001</formula>
    </cfRule>
  </conditionalFormatting>
  <conditionalFormatting sqref="BE203">
    <cfRule type="cellIs" dxfId="5168" priority="1090" stopIfTrue="1" operator="greaterThan">
      <formula>200</formula>
    </cfRule>
  </conditionalFormatting>
  <conditionalFormatting sqref="BF203">
    <cfRule type="cellIs" dxfId="5167" priority="1089" stopIfTrue="1" operator="greaterThan">
      <formula>1000</formula>
    </cfRule>
  </conditionalFormatting>
  <conditionalFormatting sqref="K203">
    <cfRule type="cellIs" dxfId="5166" priority="1088" stopIfTrue="1" operator="greaterThan">
      <formula>1500</formula>
    </cfRule>
  </conditionalFormatting>
  <conditionalFormatting sqref="L203">
    <cfRule type="cellIs" dxfId="5165" priority="1087" stopIfTrue="1" operator="notBetween">
      <formula>6.5</formula>
      <formula>8.5</formula>
    </cfRule>
  </conditionalFormatting>
  <conditionalFormatting sqref="AS203 M203">
    <cfRule type="cellIs" dxfId="5164" priority="1086" stopIfTrue="1" operator="greaterThan">
      <formula>1000</formula>
    </cfRule>
  </conditionalFormatting>
  <conditionalFormatting sqref="T203">
    <cfRule type="cellIs" dxfId="5163" priority="1085" stopIfTrue="1" operator="greaterThan">
      <formula>400</formula>
    </cfRule>
  </conditionalFormatting>
  <conditionalFormatting sqref="P203">
    <cfRule type="cellIs" dxfId="5162" priority="1084" stopIfTrue="1" operator="greaterThan">
      <formula>500</formula>
    </cfRule>
  </conditionalFormatting>
  <conditionalFormatting sqref="Q203">
    <cfRule type="cellIs" dxfId="5161" priority="1083" stopIfTrue="1" operator="greaterThan">
      <formula>0.2</formula>
    </cfRule>
  </conditionalFormatting>
  <conditionalFormatting sqref="R203:S203">
    <cfRule type="cellIs" dxfId="5160" priority="1082" stopIfTrue="1" operator="greaterThan">
      <formula>0.1</formula>
    </cfRule>
  </conditionalFormatting>
  <conditionalFormatting sqref="AF203 Z203 U203">
    <cfRule type="cellIs" dxfId="5159" priority="1081" stopIfTrue="1" operator="greaterThan">
      <formula>0.05</formula>
    </cfRule>
  </conditionalFormatting>
  <conditionalFormatting sqref="V203">
    <cfRule type="cellIs" dxfId="5158" priority="1080" stopIfTrue="1" operator="greaterThan">
      <formula>0.005</formula>
    </cfRule>
  </conditionalFormatting>
  <conditionalFormatting sqref="W203">
    <cfRule type="cellIs" dxfId="5157" priority="1079" stopIfTrue="1" operator="greaterThan">
      <formula>30</formula>
    </cfRule>
  </conditionalFormatting>
  <conditionalFormatting sqref="AL203 X203">
    <cfRule type="cellIs" dxfId="5156" priority="1078" stopIfTrue="1" operator="greaterThan">
      <formula>5</formula>
    </cfRule>
  </conditionalFormatting>
  <conditionalFormatting sqref="Y203">
    <cfRule type="cellIs" dxfId="5155" priority="1077" stopIfTrue="1" operator="greaterThan">
      <formula>2</formula>
    </cfRule>
  </conditionalFormatting>
  <conditionalFormatting sqref="AA203">
    <cfRule type="cellIs" dxfId="5154" priority="1076" stopIfTrue="1" operator="greaterThan">
      <formula>3</formula>
    </cfRule>
  </conditionalFormatting>
  <conditionalFormatting sqref="AB203">
    <cfRule type="cellIs" dxfId="5153" priority="1075" stopIfTrue="1" operator="greaterThan">
      <formula>0.15</formula>
    </cfRule>
  </conditionalFormatting>
  <conditionalFormatting sqref="AC203">
    <cfRule type="cellIs" dxfId="5152" priority="1073" stopIfTrue="1" operator="greaterThan">
      <formula>0.001</formula>
    </cfRule>
    <cfRule type="cellIs" dxfId="5151" priority="1074" stopIfTrue="1" operator="greaterThan">
      <formula>0.001</formula>
    </cfRule>
  </conditionalFormatting>
  <conditionalFormatting sqref="AD203">
    <cfRule type="cellIs" dxfId="5150" priority="1072" stopIfTrue="1" operator="greaterThan">
      <formula>0.01</formula>
    </cfRule>
  </conditionalFormatting>
  <conditionalFormatting sqref="AE203">
    <cfRule type="cellIs" dxfId="5149" priority="1071" stopIfTrue="1" operator="greaterThan">
      <formula>100</formula>
    </cfRule>
  </conditionalFormatting>
  <conditionalFormatting sqref="AZ203">
    <cfRule type="cellIs" dxfId="5148" priority="1070" stopIfTrue="1" operator="greaterThan">
      <formula>1</formula>
    </cfRule>
  </conditionalFormatting>
  <conditionalFormatting sqref="BA203">
    <cfRule type="cellIs" dxfId="5147" priority="1069" stopIfTrue="1" operator="greaterThan">
      <formula>0.5</formula>
    </cfRule>
  </conditionalFormatting>
  <conditionalFormatting sqref="BG203">
    <cfRule type="cellIs" dxfId="5146" priority="1068" stopIfTrue="1" operator="greaterThan">
      <formula>0.021</formula>
    </cfRule>
  </conditionalFormatting>
  <conditionalFormatting sqref="AX203">
    <cfRule type="cellIs" dxfId="5145" priority="1067" stopIfTrue="1" operator="greaterThan">
      <formula>10</formula>
    </cfRule>
  </conditionalFormatting>
  <conditionalFormatting sqref="J203">
    <cfRule type="cellIs" dxfId="5144" priority="1066" stopIfTrue="1" operator="greaterThan">
      <formula>20</formula>
    </cfRule>
  </conditionalFormatting>
  <conditionalFormatting sqref="O203">
    <cfRule type="cellIs" dxfId="5143" priority="1065" stopIfTrue="1" operator="greaterThan">
      <formula>250</formula>
    </cfRule>
  </conditionalFormatting>
  <conditionalFormatting sqref="AG203">
    <cfRule type="cellIs" dxfId="5142" priority="1064" stopIfTrue="1" operator="greaterThan">
      <formula>200</formula>
    </cfRule>
  </conditionalFormatting>
  <conditionalFormatting sqref="AX205:AX206 AY204:AY210">
    <cfRule type="cellIs" dxfId="5141" priority="1063" stopIfTrue="1" operator="greaterThan">
      <formula>10</formula>
    </cfRule>
  </conditionalFormatting>
  <conditionalFormatting sqref="AI204:AJ204">
    <cfRule type="cellIs" dxfId="5140" priority="1062" stopIfTrue="1" operator="greaterThan">
      <formula>20</formula>
    </cfRule>
  </conditionalFormatting>
  <conditionalFormatting sqref="BG204">
    <cfRule type="cellIs" dxfId="5139" priority="1061" stopIfTrue="1" operator="greaterThan">
      <formula>0.5</formula>
    </cfRule>
  </conditionalFormatting>
  <conditionalFormatting sqref="AZ204">
    <cfRule type="cellIs" dxfId="5138" priority="1060" stopIfTrue="1" operator="greaterThan">
      <formula>0.3</formula>
    </cfRule>
  </conditionalFormatting>
  <conditionalFormatting sqref="BC204:BD204 BA204">
    <cfRule type="cellIs" dxfId="5137" priority="1059" stopIfTrue="1" operator="greaterThan">
      <formula>0.15</formula>
    </cfRule>
  </conditionalFormatting>
  <conditionalFormatting sqref="BB204">
    <cfRule type="cellIs" dxfId="5136" priority="1058" stopIfTrue="1" operator="greaterThan">
      <formula>0.001</formula>
    </cfRule>
  </conditionalFormatting>
  <conditionalFormatting sqref="BE204">
    <cfRule type="cellIs" dxfId="5135" priority="1057" stopIfTrue="1" operator="greaterThan">
      <formula>200</formula>
    </cfRule>
  </conditionalFormatting>
  <conditionalFormatting sqref="BF204">
    <cfRule type="cellIs" dxfId="5134" priority="1056" stopIfTrue="1" operator="greaterThan">
      <formula>1000</formula>
    </cfRule>
  </conditionalFormatting>
  <conditionalFormatting sqref="K204">
    <cfRule type="cellIs" dxfId="5133" priority="1055" stopIfTrue="1" operator="greaterThan">
      <formula>1500</formula>
    </cfRule>
  </conditionalFormatting>
  <conditionalFormatting sqref="L204">
    <cfRule type="cellIs" dxfId="5132" priority="1054" stopIfTrue="1" operator="notBetween">
      <formula>6.5</formula>
      <formula>8.5</formula>
    </cfRule>
  </conditionalFormatting>
  <conditionalFormatting sqref="AS204 M204">
    <cfRule type="cellIs" dxfId="5131" priority="1053" stopIfTrue="1" operator="greaterThan">
      <formula>1000</formula>
    </cfRule>
  </conditionalFormatting>
  <conditionalFormatting sqref="T204">
    <cfRule type="cellIs" dxfId="5130" priority="1052" stopIfTrue="1" operator="greaterThan">
      <formula>400</formula>
    </cfRule>
  </conditionalFormatting>
  <conditionalFormatting sqref="P204">
    <cfRule type="cellIs" dxfId="5129" priority="1051" stopIfTrue="1" operator="greaterThan">
      <formula>500</formula>
    </cfRule>
  </conditionalFormatting>
  <conditionalFormatting sqref="Q204">
    <cfRule type="cellIs" dxfId="5128" priority="1050" stopIfTrue="1" operator="greaterThan">
      <formula>0.2</formula>
    </cfRule>
  </conditionalFormatting>
  <conditionalFormatting sqref="R204:S204">
    <cfRule type="cellIs" dxfId="5127" priority="1049" stopIfTrue="1" operator="greaterThan">
      <formula>0.1</formula>
    </cfRule>
  </conditionalFormatting>
  <conditionalFormatting sqref="AF204 Z204 U204">
    <cfRule type="cellIs" dxfId="5126" priority="1048" stopIfTrue="1" operator="greaterThan">
      <formula>0.05</formula>
    </cfRule>
  </conditionalFormatting>
  <conditionalFormatting sqref="V204">
    <cfRule type="cellIs" dxfId="5125" priority="1047" stopIfTrue="1" operator="greaterThan">
      <formula>0.005</formula>
    </cfRule>
  </conditionalFormatting>
  <conditionalFormatting sqref="W204">
    <cfRule type="cellIs" dxfId="5124" priority="1046" stopIfTrue="1" operator="greaterThan">
      <formula>30</formula>
    </cfRule>
  </conditionalFormatting>
  <conditionalFormatting sqref="AL204 X204">
    <cfRule type="cellIs" dxfId="5123" priority="1045" stopIfTrue="1" operator="greaterThan">
      <formula>5</formula>
    </cfRule>
  </conditionalFormatting>
  <conditionalFormatting sqref="Y204">
    <cfRule type="cellIs" dxfId="5122" priority="1044" stopIfTrue="1" operator="greaterThan">
      <formula>2</formula>
    </cfRule>
  </conditionalFormatting>
  <conditionalFormatting sqref="AA204">
    <cfRule type="cellIs" dxfId="5121" priority="1043" stopIfTrue="1" operator="greaterThan">
      <formula>3</formula>
    </cfRule>
  </conditionalFormatting>
  <conditionalFormatting sqref="AB204">
    <cfRule type="cellIs" dxfId="5120" priority="1042" stopIfTrue="1" operator="greaterThan">
      <formula>0.15</formula>
    </cfRule>
  </conditionalFormatting>
  <conditionalFormatting sqref="AC204">
    <cfRule type="cellIs" dxfId="5119" priority="1040" stopIfTrue="1" operator="greaterThan">
      <formula>0.001</formula>
    </cfRule>
    <cfRule type="cellIs" dxfId="5118" priority="1041" stopIfTrue="1" operator="greaterThan">
      <formula>0.001</formula>
    </cfRule>
  </conditionalFormatting>
  <conditionalFormatting sqref="AD204">
    <cfRule type="cellIs" dxfId="5117" priority="1039" stopIfTrue="1" operator="greaterThan">
      <formula>0.01</formula>
    </cfRule>
  </conditionalFormatting>
  <conditionalFormatting sqref="AE204">
    <cfRule type="cellIs" dxfId="5116" priority="1038" stopIfTrue="1" operator="greaterThan">
      <formula>100</formula>
    </cfRule>
  </conditionalFormatting>
  <conditionalFormatting sqref="AZ204">
    <cfRule type="cellIs" dxfId="5115" priority="1037" stopIfTrue="1" operator="greaterThan">
      <formula>1</formula>
    </cfRule>
  </conditionalFormatting>
  <conditionalFormatting sqref="BA204">
    <cfRule type="cellIs" dxfId="5114" priority="1036" stopIfTrue="1" operator="greaterThan">
      <formula>0.5</formula>
    </cfRule>
  </conditionalFormatting>
  <conditionalFormatting sqref="BG204">
    <cfRule type="cellIs" dxfId="5113" priority="1035" stopIfTrue="1" operator="greaterThan">
      <formula>0.021</formula>
    </cfRule>
  </conditionalFormatting>
  <conditionalFormatting sqref="AX204">
    <cfRule type="cellIs" dxfId="5112" priority="1034" stopIfTrue="1" operator="greaterThan">
      <formula>10</formula>
    </cfRule>
  </conditionalFormatting>
  <conditionalFormatting sqref="J204">
    <cfRule type="cellIs" dxfId="5111" priority="1033" stopIfTrue="1" operator="greaterThan">
      <formula>20</formula>
    </cfRule>
  </conditionalFormatting>
  <conditionalFormatting sqref="O204">
    <cfRule type="cellIs" dxfId="5110" priority="1032" stopIfTrue="1" operator="greaterThan">
      <formula>250</formula>
    </cfRule>
  </conditionalFormatting>
  <conditionalFormatting sqref="AG204">
    <cfRule type="cellIs" dxfId="5109" priority="1031" stopIfTrue="1" operator="greaterThan">
      <formula>200</formula>
    </cfRule>
  </conditionalFormatting>
  <conditionalFormatting sqref="AI205:AJ206">
    <cfRule type="cellIs" dxfId="5108" priority="1030" stopIfTrue="1" operator="greaterThan">
      <formula>20</formula>
    </cfRule>
  </conditionalFormatting>
  <conditionalFormatting sqref="BG205:BG206">
    <cfRule type="cellIs" dxfId="5107" priority="1029" stopIfTrue="1" operator="greaterThan">
      <formula>0.5</formula>
    </cfRule>
  </conditionalFormatting>
  <conditionalFormatting sqref="AZ205:AZ206">
    <cfRule type="cellIs" dxfId="5106" priority="1028" stopIfTrue="1" operator="greaterThan">
      <formula>0.3</formula>
    </cfRule>
  </conditionalFormatting>
  <conditionalFormatting sqref="BC205:BD206 BA205:BA206">
    <cfRule type="cellIs" dxfId="5105" priority="1027" stopIfTrue="1" operator="greaterThan">
      <formula>0.15</formula>
    </cfRule>
  </conditionalFormatting>
  <conditionalFormatting sqref="BB205:BB206">
    <cfRule type="cellIs" dxfId="5104" priority="1026" stopIfTrue="1" operator="greaterThan">
      <formula>0.001</formula>
    </cfRule>
  </conditionalFormatting>
  <conditionalFormatting sqref="BE205:BE206">
    <cfRule type="cellIs" dxfId="5103" priority="1025" stopIfTrue="1" operator="greaterThan">
      <formula>200</formula>
    </cfRule>
  </conditionalFormatting>
  <conditionalFormatting sqref="BF205:BF206">
    <cfRule type="cellIs" dxfId="5102" priority="1024" stopIfTrue="1" operator="greaterThan">
      <formula>1000</formula>
    </cfRule>
  </conditionalFormatting>
  <conditionalFormatting sqref="K205:K206">
    <cfRule type="cellIs" dxfId="5101" priority="1023" stopIfTrue="1" operator="greaterThan">
      <formula>1500</formula>
    </cfRule>
  </conditionalFormatting>
  <conditionalFormatting sqref="L205:L206">
    <cfRule type="cellIs" dxfId="5100" priority="1022" stopIfTrue="1" operator="notBetween">
      <formula>6.5</formula>
      <formula>8.5</formula>
    </cfRule>
  </conditionalFormatting>
  <conditionalFormatting sqref="AS205:AS206 M205:M206">
    <cfRule type="cellIs" dxfId="5099" priority="1021" stopIfTrue="1" operator="greaterThan">
      <formula>1000</formula>
    </cfRule>
  </conditionalFormatting>
  <conditionalFormatting sqref="T205:T206">
    <cfRule type="cellIs" dxfId="5098" priority="1020" stopIfTrue="1" operator="greaterThan">
      <formula>400</formula>
    </cfRule>
  </conditionalFormatting>
  <conditionalFormatting sqref="P205:P206">
    <cfRule type="cellIs" dxfId="5097" priority="1019" stopIfTrue="1" operator="greaterThan">
      <formula>500</formula>
    </cfRule>
  </conditionalFormatting>
  <conditionalFormatting sqref="Q205:Q206">
    <cfRule type="cellIs" dxfId="5096" priority="1018" stopIfTrue="1" operator="greaterThan">
      <formula>0.2</formula>
    </cfRule>
  </conditionalFormatting>
  <conditionalFormatting sqref="R205:S206">
    <cfRule type="cellIs" dxfId="5095" priority="1017" stopIfTrue="1" operator="greaterThan">
      <formula>0.1</formula>
    </cfRule>
  </conditionalFormatting>
  <conditionalFormatting sqref="AF205:AF206 Z205:Z206 U205:U206">
    <cfRule type="cellIs" dxfId="5094" priority="1016" stopIfTrue="1" operator="greaterThan">
      <formula>0.05</formula>
    </cfRule>
  </conditionalFormatting>
  <conditionalFormatting sqref="V205:V206">
    <cfRule type="cellIs" dxfId="5093" priority="1015" stopIfTrue="1" operator="greaterThan">
      <formula>0.005</formula>
    </cfRule>
  </conditionalFormatting>
  <conditionalFormatting sqref="W205:W206">
    <cfRule type="cellIs" dxfId="5092" priority="1014" stopIfTrue="1" operator="greaterThan">
      <formula>30</formula>
    </cfRule>
  </conditionalFormatting>
  <conditionalFormatting sqref="AL205:AL206 X205:X206">
    <cfRule type="cellIs" dxfId="5091" priority="1013" stopIfTrue="1" operator="greaterThan">
      <formula>5</formula>
    </cfRule>
  </conditionalFormatting>
  <conditionalFormatting sqref="Y205:Y206">
    <cfRule type="cellIs" dxfId="5090" priority="1012" stopIfTrue="1" operator="greaterThan">
      <formula>2</formula>
    </cfRule>
  </conditionalFormatting>
  <conditionalFormatting sqref="AA205:AA206">
    <cfRule type="cellIs" dxfId="5089" priority="1011" stopIfTrue="1" operator="greaterThan">
      <formula>3</formula>
    </cfRule>
  </conditionalFormatting>
  <conditionalFormatting sqref="AB205:AB206">
    <cfRule type="cellIs" dxfId="5088" priority="1010" stopIfTrue="1" operator="greaterThan">
      <formula>0.15</formula>
    </cfRule>
  </conditionalFormatting>
  <conditionalFormatting sqref="AC205:AC206">
    <cfRule type="cellIs" dxfId="5087" priority="1008" stopIfTrue="1" operator="greaterThan">
      <formula>0.001</formula>
    </cfRule>
    <cfRule type="cellIs" dxfId="5086" priority="1009" stopIfTrue="1" operator="greaterThan">
      <formula>0.001</formula>
    </cfRule>
  </conditionalFormatting>
  <conditionalFormatting sqref="AD205:AD206">
    <cfRule type="cellIs" dxfId="5085" priority="1007" stopIfTrue="1" operator="greaterThan">
      <formula>0.01</formula>
    </cfRule>
  </conditionalFormatting>
  <conditionalFormatting sqref="AE205:AE206">
    <cfRule type="cellIs" dxfId="5084" priority="1006" stopIfTrue="1" operator="greaterThan">
      <formula>100</formula>
    </cfRule>
  </conditionalFormatting>
  <conditionalFormatting sqref="AZ205:AZ206">
    <cfRule type="cellIs" dxfId="5083" priority="1005" stopIfTrue="1" operator="greaterThan">
      <formula>1</formula>
    </cfRule>
  </conditionalFormatting>
  <conditionalFormatting sqref="BA205:BA206">
    <cfRule type="cellIs" dxfId="5082" priority="1004" stopIfTrue="1" operator="greaterThan">
      <formula>0.5</formula>
    </cfRule>
  </conditionalFormatting>
  <conditionalFormatting sqref="BG205:BG206">
    <cfRule type="cellIs" dxfId="5081" priority="1003" stopIfTrue="1" operator="greaterThan">
      <formula>0.021</formula>
    </cfRule>
  </conditionalFormatting>
  <conditionalFormatting sqref="J205:J206">
    <cfRule type="cellIs" dxfId="5080" priority="1002" stopIfTrue="1" operator="greaterThan">
      <formula>20</formula>
    </cfRule>
  </conditionalFormatting>
  <conditionalFormatting sqref="O205:O206">
    <cfRule type="cellIs" dxfId="5079" priority="1001" stopIfTrue="1" operator="greaterThan">
      <formula>250</formula>
    </cfRule>
  </conditionalFormatting>
  <conditionalFormatting sqref="AG205:AG206">
    <cfRule type="cellIs" dxfId="5078" priority="1000" stopIfTrue="1" operator="greaterThan">
      <formula>200</formula>
    </cfRule>
  </conditionalFormatting>
  <conditionalFormatting sqref="AI207:AJ207">
    <cfRule type="cellIs" dxfId="5077" priority="999" stopIfTrue="1" operator="greaterThan">
      <formula>20</formula>
    </cfRule>
  </conditionalFormatting>
  <conditionalFormatting sqref="BG207">
    <cfRule type="cellIs" dxfId="5076" priority="998" stopIfTrue="1" operator="greaterThan">
      <formula>0.5</formula>
    </cfRule>
  </conditionalFormatting>
  <conditionalFormatting sqref="AZ207">
    <cfRule type="cellIs" dxfId="5075" priority="997" stopIfTrue="1" operator="greaterThan">
      <formula>0.3</formula>
    </cfRule>
  </conditionalFormatting>
  <conditionalFormatting sqref="BC207:BD207 BA207">
    <cfRule type="cellIs" dxfId="5074" priority="996" stopIfTrue="1" operator="greaterThan">
      <formula>0.15</formula>
    </cfRule>
  </conditionalFormatting>
  <conditionalFormatting sqref="BB207">
    <cfRule type="cellIs" dxfId="5073" priority="995" stopIfTrue="1" operator="greaterThan">
      <formula>0.001</formula>
    </cfRule>
  </conditionalFormatting>
  <conditionalFormatting sqref="BE207">
    <cfRule type="cellIs" dxfId="5072" priority="994" stopIfTrue="1" operator="greaterThan">
      <formula>200</formula>
    </cfRule>
  </conditionalFormatting>
  <conditionalFormatting sqref="BF207">
    <cfRule type="cellIs" dxfId="5071" priority="993" stopIfTrue="1" operator="greaterThan">
      <formula>1000</formula>
    </cfRule>
  </conditionalFormatting>
  <conditionalFormatting sqref="K207">
    <cfRule type="cellIs" dxfId="5070" priority="992" stopIfTrue="1" operator="greaterThan">
      <formula>1500</formula>
    </cfRule>
  </conditionalFormatting>
  <conditionalFormatting sqref="L207">
    <cfRule type="cellIs" dxfId="5069" priority="991" stopIfTrue="1" operator="notBetween">
      <formula>6.5</formula>
      <formula>8.5</formula>
    </cfRule>
  </conditionalFormatting>
  <conditionalFormatting sqref="AS207 M207">
    <cfRule type="cellIs" dxfId="5068" priority="990" stopIfTrue="1" operator="greaterThan">
      <formula>1000</formula>
    </cfRule>
  </conditionalFormatting>
  <conditionalFormatting sqref="T207">
    <cfRule type="cellIs" dxfId="5067" priority="989" stopIfTrue="1" operator="greaterThan">
      <formula>400</formula>
    </cfRule>
  </conditionalFormatting>
  <conditionalFormatting sqref="P207">
    <cfRule type="cellIs" dxfId="5066" priority="988" stopIfTrue="1" operator="greaterThan">
      <formula>500</formula>
    </cfRule>
  </conditionalFormatting>
  <conditionalFormatting sqref="Q207">
    <cfRule type="cellIs" dxfId="5065" priority="987" stopIfTrue="1" operator="greaterThan">
      <formula>0.2</formula>
    </cfRule>
  </conditionalFormatting>
  <conditionalFormatting sqref="R207:S207">
    <cfRule type="cellIs" dxfId="5064" priority="986" stopIfTrue="1" operator="greaterThan">
      <formula>0.1</formula>
    </cfRule>
  </conditionalFormatting>
  <conditionalFormatting sqref="AF207 Z207 U207">
    <cfRule type="cellIs" dxfId="5063" priority="985" stopIfTrue="1" operator="greaterThan">
      <formula>0.05</formula>
    </cfRule>
  </conditionalFormatting>
  <conditionalFormatting sqref="V207">
    <cfRule type="cellIs" dxfId="5062" priority="984" stopIfTrue="1" operator="greaterThan">
      <formula>0.005</formula>
    </cfRule>
  </conditionalFormatting>
  <conditionalFormatting sqref="W207">
    <cfRule type="cellIs" dxfId="5061" priority="983" stopIfTrue="1" operator="greaterThan">
      <formula>30</formula>
    </cfRule>
  </conditionalFormatting>
  <conditionalFormatting sqref="AL207 X207">
    <cfRule type="cellIs" dxfId="5060" priority="982" stopIfTrue="1" operator="greaterThan">
      <formula>5</formula>
    </cfRule>
  </conditionalFormatting>
  <conditionalFormatting sqref="Y207">
    <cfRule type="cellIs" dxfId="5059" priority="981" stopIfTrue="1" operator="greaterThan">
      <formula>2</formula>
    </cfRule>
  </conditionalFormatting>
  <conditionalFormatting sqref="AA207">
    <cfRule type="cellIs" dxfId="5058" priority="980" stopIfTrue="1" operator="greaterThan">
      <formula>3</formula>
    </cfRule>
  </conditionalFormatting>
  <conditionalFormatting sqref="AB207">
    <cfRule type="cellIs" dxfId="5057" priority="979" stopIfTrue="1" operator="greaterThan">
      <formula>0.15</formula>
    </cfRule>
  </conditionalFormatting>
  <conditionalFormatting sqref="AC207">
    <cfRule type="cellIs" dxfId="5056" priority="977" stopIfTrue="1" operator="greaterThan">
      <formula>0.001</formula>
    </cfRule>
    <cfRule type="cellIs" dxfId="5055" priority="978" stopIfTrue="1" operator="greaterThan">
      <formula>0.001</formula>
    </cfRule>
  </conditionalFormatting>
  <conditionalFormatting sqref="AD207">
    <cfRule type="cellIs" dxfId="5054" priority="976" stopIfTrue="1" operator="greaterThan">
      <formula>0.01</formula>
    </cfRule>
  </conditionalFormatting>
  <conditionalFormatting sqref="AE207">
    <cfRule type="cellIs" dxfId="5053" priority="975" stopIfTrue="1" operator="greaterThan">
      <formula>100</formula>
    </cfRule>
  </conditionalFormatting>
  <conditionalFormatting sqref="AZ207">
    <cfRule type="cellIs" dxfId="5052" priority="974" stopIfTrue="1" operator="greaterThan">
      <formula>1</formula>
    </cfRule>
  </conditionalFormatting>
  <conditionalFormatting sqref="BA207">
    <cfRule type="cellIs" dxfId="5051" priority="973" stopIfTrue="1" operator="greaterThan">
      <formula>0.5</formula>
    </cfRule>
  </conditionalFormatting>
  <conditionalFormatting sqref="BG207">
    <cfRule type="cellIs" dxfId="5050" priority="972" stopIfTrue="1" operator="greaterThan">
      <formula>0.021</formula>
    </cfRule>
  </conditionalFormatting>
  <conditionalFormatting sqref="AX207">
    <cfRule type="cellIs" dxfId="5049" priority="971" stopIfTrue="1" operator="greaterThan">
      <formula>10</formula>
    </cfRule>
  </conditionalFormatting>
  <conditionalFormatting sqref="J207">
    <cfRule type="cellIs" dxfId="5048" priority="970" stopIfTrue="1" operator="greaterThan">
      <formula>20</formula>
    </cfRule>
  </conditionalFormatting>
  <conditionalFormatting sqref="O207">
    <cfRule type="cellIs" dxfId="5047" priority="969" stopIfTrue="1" operator="greaterThan">
      <formula>250</formula>
    </cfRule>
  </conditionalFormatting>
  <conditionalFormatting sqref="AG207">
    <cfRule type="cellIs" dxfId="5046" priority="968" stopIfTrue="1" operator="greaterThan">
      <formula>200</formula>
    </cfRule>
  </conditionalFormatting>
  <conditionalFormatting sqref="AI208:AJ208">
    <cfRule type="cellIs" dxfId="5045" priority="967" stopIfTrue="1" operator="greaterThan">
      <formula>20</formula>
    </cfRule>
  </conditionalFormatting>
  <conditionalFormatting sqref="BG208">
    <cfRule type="cellIs" dxfId="5044" priority="966" stopIfTrue="1" operator="greaterThan">
      <formula>0.5</formula>
    </cfRule>
  </conditionalFormatting>
  <conditionalFormatting sqref="AZ208">
    <cfRule type="cellIs" dxfId="5043" priority="965" stopIfTrue="1" operator="greaterThan">
      <formula>0.3</formula>
    </cfRule>
  </conditionalFormatting>
  <conditionalFormatting sqref="BC208:BD208 BA208">
    <cfRule type="cellIs" dxfId="5042" priority="964" stopIfTrue="1" operator="greaterThan">
      <formula>0.15</formula>
    </cfRule>
  </conditionalFormatting>
  <conditionalFormatting sqref="BB208">
    <cfRule type="cellIs" dxfId="5041" priority="963" stopIfTrue="1" operator="greaterThan">
      <formula>0.001</formula>
    </cfRule>
  </conditionalFormatting>
  <conditionalFormatting sqref="BE208">
    <cfRule type="cellIs" dxfId="5040" priority="962" stopIfTrue="1" operator="greaterThan">
      <formula>200</formula>
    </cfRule>
  </conditionalFormatting>
  <conditionalFormatting sqref="BF208">
    <cfRule type="cellIs" dxfId="5039" priority="961" stopIfTrue="1" operator="greaterThan">
      <formula>1000</formula>
    </cfRule>
  </conditionalFormatting>
  <conditionalFormatting sqref="K208">
    <cfRule type="cellIs" dxfId="5038" priority="960" stopIfTrue="1" operator="greaterThan">
      <formula>1500</formula>
    </cfRule>
  </conditionalFormatting>
  <conditionalFormatting sqref="L208">
    <cfRule type="cellIs" dxfId="5037" priority="959" stopIfTrue="1" operator="notBetween">
      <formula>6.5</formula>
      <formula>8.5</formula>
    </cfRule>
  </conditionalFormatting>
  <conditionalFormatting sqref="AS208 M208">
    <cfRule type="cellIs" dxfId="5036" priority="958" stopIfTrue="1" operator="greaterThan">
      <formula>1000</formula>
    </cfRule>
  </conditionalFormatting>
  <conditionalFormatting sqref="T208">
    <cfRule type="cellIs" dxfId="5035" priority="957" stopIfTrue="1" operator="greaterThan">
      <formula>400</formula>
    </cfRule>
  </conditionalFormatting>
  <conditionalFormatting sqref="P208">
    <cfRule type="cellIs" dxfId="5034" priority="956" stopIfTrue="1" operator="greaterThan">
      <formula>500</formula>
    </cfRule>
  </conditionalFormatting>
  <conditionalFormatting sqref="Q208">
    <cfRule type="cellIs" dxfId="5033" priority="955" stopIfTrue="1" operator="greaterThan">
      <formula>0.2</formula>
    </cfRule>
  </conditionalFormatting>
  <conditionalFormatting sqref="R208:S208">
    <cfRule type="cellIs" dxfId="5032" priority="954" stopIfTrue="1" operator="greaterThan">
      <formula>0.1</formula>
    </cfRule>
  </conditionalFormatting>
  <conditionalFormatting sqref="AF208 Z208 U208">
    <cfRule type="cellIs" dxfId="5031" priority="953" stopIfTrue="1" operator="greaterThan">
      <formula>0.05</formula>
    </cfRule>
  </conditionalFormatting>
  <conditionalFormatting sqref="V208">
    <cfRule type="cellIs" dxfId="5030" priority="952" stopIfTrue="1" operator="greaterThan">
      <formula>0.005</formula>
    </cfRule>
  </conditionalFormatting>
  <conditionalFormatting sqref="W208">
    <cfRule type="cellIs" dxfId="5029" priority="951" stopIfTrue="1" operator="greaterThan">
      <formula>30</formula>
    </cfRule>
  </conditionalFormatting>
  <conditionalFormatting sqref="AL208 X208">
    <cfRule type="cellIs" dxfId="5028" priority="950" stopIfTrue="1" operator="greaterThan">
      <formula>5</formula>
    </cfRule>
  </conditionalFormatting>
  <conditionalFormatting sqref="Y208">
    <cfRule type="cellIs" dxfId="5027" priority="949" stopIfTrue="1" operator="greaterThan">
      <formula>2</formula>
    </cfRule>
  </conditionalFormatting>
  <conditionalFormatting sqref="AA208">
    <cfRule type="cellIs" dxfId="5026" priority="948" stopIfTrue="1" operator="greaterThan">
      <formula>3</formula>
    </cfRule>
  </conditionalFormatting>
  <conditionalFormatting sqref="AB208">
    <cfRule type="cellIs" dxfId="5025" priority="947" stopIfTrue="1" operator="greaterThan">
      <formula>0.15</formula>
    </cfRule>
  </conditionalFormatting>
  <conditionalFormatting sqref="AC208">
    <cfRule type="cellIs" dxfId="5024" priority="945" stopIfTrue="1" operator="greaterThan">
      <formula>0.001</formula>
    </cfRule>
    <cfRule type="cellIs" dxfId="5023" priority="946" stopIfTrue="1" operator="greaterThan">
      <formula>0.001</formula>
    </cfRule>
  </conditionalFormatting>
  <conditionalFormatting sqref="AD208">
    <cfRule type="cellIs" dxfId="5022" priority="944" stopIfTrue="1" operator="greaterThan">
      <formula>0.01</formula>
    </cfRule>
  </conditionalFormatting>
  <conditionalFormatting sqref="AE208">
    <cfRule type="cellIs" dxfId="5021" priority="943" stopIfTrue="1" operator="greaterThan">
      <formula>100</formula>
    </cfRule>
  </conditionalFormatting>
  <conditionalFormatting sqref="AZ208">
    <cfRule type="cellIs" dxfId="5020" priority="942" stopIfTrue="1" operator="greaterThan">
      <formula>1</formula>
    </cfRule>
  </conditionalFormatting>
  <conditionalFormatting sqref="BA208">
    <cfRule type="cellIs" dxfId="5019" priority="941" stopIfTrue="1" operator="greaterThan">
      <formula>0.5</formula>
    </cfRule>
  </conditionalFormatting>
  <conditionalFormatting sqref="BG208">
    <cfRule type="cellIs" dxfId="5018" priority="940" stopIfTrue="1" operator="greaterThan">
      <formula>0.021</formula>
    </cfRule>
  </conditionalFormatting>
  <conditionalFormatting sqref="AX208">
    <cfRule type="cellIs" dxfId="5017" priority="939" stopIfTrue="1" operator="greaterThan">
      <formula>10</formula>
    </cfRule>
  </conditionalFormatting>
  <conditionalFormatting sqref="J208">
    <cfRule type="cellIs" dxfId="5016" priority="938" stopIfTrue="1" operator="greaterThan">
      <formula>20</formula>
    </cfRule>
  </conditionalFormatting>
  <conditionalFormatting sqref="O208">
    <cfRule type="cellIs" dxfId="5015" priority="937" stopIfTrue="1" operator="greaterThan">
      <formula>250</formula>
    </cfRule>
  </conditionalFormatting>
  <conditionalFormatting sqref="AG208">
    <cfRule type="cellIs" dxfId="5014" priority="936" stopIfTrue="1" operator="greaterThan">
      <formula>200</formula>
    </cfRule>
  </conditionalFormatting>
  <conditionalFormatting sqref="AI209:AJ209">
    <cfRule type="cellIs" dxfId="5013" priority="935" stopIfTrue="1" operator="greaterThan">
      <formula>20</formula>
    </cfRule>
  </conditionalFormatting>
  <conditionalFormatting sqref="BG209">
    <cfRule type="cellIs" dxfId="5012" priority="934" stopIfTrue="1" operator="greaterThan">
      <formula>0.5</formula>
    </cfRule>
  </conditionalFormatting>
  <conditionalFormatting sqref="AZ209">
    <cfRule type="cellIs" dxfId="5011" priority="933" stopIfTrue="1" operator="greaterThan">
      <formula>0.3</formula>
    </cfRule>
  </conditionalFormatting>
  <conditionalFormatting sqref="BC209:BD209 BA209">
    <cfRule type="cellIs" dxfId="5010" priority="932" stopIfTrue="1" operator="greaterThan">
      <formula>0.15</formula>
    </cfRule>
  </conditionalFormatting>
  <conditionalFormatting sqref="BB209">
    <cfRule type="cellIs" dxfId="5009" priority="931" stopIfTrue="1" operator="greaterThan">
      <formula>0.001</formula>
    </cfRule>
  </conditionalFormatting>
  <conditionalFormatting sqref="BE209">
    <cfRule type="cellIs" dxfId="5008" priority="930" stopIfTrue="1" operator="greaterThan">
      <formula>200</formula>
    </cfRule>
  </conditionalFormatting>
  <conditionalFormatting sqref="BF209">
    <cfRule type="cellIs" dxfId="5007" priority="929" stopIfTrue="1" operator="greaterThan">
      <formula>1000</formula>
    </cfRule>
  </conditionalFormatting>
  <conditionalFormatting sqref="K209">
    <cfRule type="cellIs" dxfId="5006" priority="928" stopIfTrue="1" operator="greaterThan">
      <formula>1500</formula>
    </cfRule>
  </conditionalFormatting>
  <conditionalFormatting sqref="L209">
    <cfRule type="cellIs" dxfId="5005" priority="927" stopIfTrue="1" operator="notBetween">
      <formula>6.5</formula>
      <formula>8.5</formula>
    </cfRule>
  </conditionalFormatting>
  <conditionalFormatting sqref="AS209 M209">
    <cfRule type="cellIs" dxfId="5004" priority="926" stopIfTrue="1" operator="greaterThan">
      <formula>1000</formula>
    </cfRule>
  </conditionalFormatting>
  <conditionalFormatting sqref="T209">
    <cfRule type="cellIs" dxfId="5003" priority="925" stopIfTrue="1" operator="greaterThan">
      <formula>400</formula>
    </cfRule>
  </conditionalFormatting>
  <conditionalFormatting sqref="P209">
    <cfRule type="cellIs" dxfId="5002" priority="924" stopIfTrue="1" operator="greaterThan">
      <formula>500</formula>
    </cfRule>
  </conditionalFormatting>
  <conditionalFormatting sqref="Q209">
    <cfRule type="cellIs" dxfId="5001" priority="923" stopIfTrue="1" operator="greaterThan">
      <formula>0.2</formula>
    </cfRule>
  </conditionalFormatting>
  <conditionalFormatting sqref="R209:S209">
    <cfRule type="cellIs" dxfId="5000" priority="922" stopIfTrue="1" operator="greaterThan">
      <formula>0.1</formula>
    </cfRule>
  </conditionalFormatting>
  <conditionalFormatting sqref="AF209 Z209 U209">
    <cfRule type="cellIs" dxfId="4999" priority="921" stopIfTrue="1" operator="greaterThan">
      <formula>0.05</formula>
    </cfRule>
  </conditionalFormatting>
  <conditionalFormatting sqref="V209">
    <cfRule type="cellIs" dxfId="4998" priority="920" stopIfTrue="1" operator="greaterThan">
      <formula>0.005</formula>
    </cfRule>
  </conditionalFormatting>
  <conditionalFormatting sqref="W209">
    <cfRule type="cellIs" dxfId="4997" priority="919" stopIfTrue="1" operator="greaterThan">
      <formula>30</formula>
    </cfRule>
  </conditionalFormatting>
  <conditionalFormatting sqref="AL209 X209">
    <cfRule type="cellIs" dxfId="4996" priority="918" stopIfTrue="1" operator="greaterThan">
      <formula>5</formula>
    </cfRule>
  </conditionalFormatting>
  <conditionalFormatting sqref="Y209">
    <cfRule type="cellIs" dxfId="4995" priority="917" stopIfTrue="1" operator="greaterThan">
      <formula>2</formula>
    </cfRule>
  </conditionalFormatting>
  <conditionalFormatting sqref="AA209">
    <cfRule type="cellIs" dxfId="4994" priority="916" stopIfTrue="1" operator="greaterThan">
      <formula>3</formula>
    </cfRule>
  </conditionalFormatting>
  <conditionalFormatting sqref="AB209">
    <cfRule type="cellIs" dxfId="4993" priority="915" stopIfTrue="1" operator="greaterThan">
      <formula>0.15</formula>
    </cfRule>
  </conditionalFormatting>
  <conditionalFormatting sqref="AC209">
    <cfRule type="cellIs" dxfId="4992" priority="913" stopIfTrue="1" operator="greaterThan">
      <formula>0.001</formula>
    </cfRule>
    <cfRule type="cellIs" dxfId="4991" priority="914" stopIfTrue="1" operator="greaterThan">
      <formula>0.001</formula>
    </cfRule>
  </conditionalFormatting>
  <conditionalFormatting sqref="AD209">
    <cfRule type="cellIs" dxfId="4990" priority="912" stopIfTrue="1" operator="greaterThan">
      <formula>0.01</formula>
    </cfRule>
  </conditionalFormatting>
  <conditionalFormatting sqref="AE209">
    <cfRule type="cellIs" dxfId="4989" priority="911" stopIfTrue="1" operator="greaterThan">
      <formula>100</formula>
    </cfRule>
  </conditionalFormatting>
  <conditionalFormatting sqref="AZ209">
    <cfRule type="cellIs" dxfId="4988" priority="910" stopIfTrue="1" operator="greaterThan">
      <formula>1</formula>
    </cfRule>
  </conditionalFormatting>
  <conditionalFormatting sqref="BA209">
    <cfRule type="cellIs" dxfId="4987" priority="909" stopIfTrue="1" operator="greaterThan">
      <formula>0.5</formula>
    </cfRule>
  </conditionalFormatting>
  <conditionalFormatting sqref="BG209">
    <cfRule type="cellIs" dxfId="4986" priority="908" stopIfTrue="1" operator="greaterThan">
      <formula>0.021</formula>
    </cfRule>
  </conditionalFormatting>
  <conditionalFormatting sqref="AX209">
    <cfRule type="cellIs" dxfId="4985" priority="907" stopIfTrue="1" operator="greaterThan">
      <formula>10</formula>
    </cfRule>
  </conditionalFormatting>
  <conditionalFormatting sqref="J209">
    <cfRule type="cellIs" dxfId="4984" priority="906" stopIfTrue="1" operator="greaterThan">
      <formula>20</formula>
    </cfRule>
  </conditionalFormatting>
  <conditionalFormatting sqref="O209">
    <cfRule type="cellIs" dxfId="4983" priority="905" stopIfTrue="1" operator="greaterThan">
      <formula>250</formula>
    </cfRule>
  </conditionalFormatting>
  <conditionalFormatting sqref="AG209">
    <cfRule type="cellIs" dxfId="4982" priority="904" stopIfTrue="1" operator="greaterThan">
      <formula>200</formula>
    </cfRule>
  </conditionalFormatting>
  <conditionalFormatting sqref="AI210:AJ210">
    <cfRule type="cellIs" dxfId="4981" priority="903" stopIfTrue="1" operator="greaterThan">
      <formula>20</formula>
    </cfRule>
  </conditionalFormatting>
  <conditionalFormatting sqref="BG210">
    <cfRule type="cellIs" dxfId="4980" priority="902" stopIfTrue="1" operator="greaterThan">
      <formula>0.5</formula>
    </cfRule>
  </conditionalFormatting>
  <conditionalFormatting sqref="AZ210">
    <cfRule type="cellIs" dxfId="4979" priority="901" stopIfTrue="1" operator="greaterThan">
      <formula>0.3</formula>
    </cfRule>
  </conditionalFormatting>
  <conditionalFormatting sqref="BC210:BD210 BA210">
    <cfRule type="cellIs" dxfId="4978" priority="900" stopIfTrue="1" operator="greaterThan">
      <formula>0.15</formula>
    </cfRule>
  </conditionalFormatting>
  <conditionalFormatting sqref="BB210">
    <cfRule type="cellIs" dxfId="4977" priority="899" stopIfTrue="1" operator="greaterThan">
      <formula>0.001</formula>
    </cfRule>
  </conditionalFormatting>
  <conditionalFormatting sqref="BE210">
    <cfRule type="cellIs" dxfId="4976" priority="898" stopIfTrue="1" operator="greaterThan">
      <formula>200</formula>
    </cfRule>
  </conditionalFormatting>
  <conditionalFormatting sqref="BF210">
    <cfRule type="cellIs" dxfId="4975" priority="897" stopIfTrue="1" operator="greaterThan">
      <formula>1000</formula>
    </cfRule>
  </conditionalFormatting>
  <conditionalFormatting sqref="K210">
    <cfRule type="cellIs" dxfId="4974" priority="896" stopIfTrue="1" operator="greaterThan">
      <formula>1500</formula>
    </cfRule>
  </conditionalFormatting>
  <conditionalFormatting sqref="L210">
    <cfRule type="cellIs" dxfId="4973" priority="895" stopIfTrue="1" operator="notBetween">
      <formula>6.5</formula>
      <formula>8.5</formula>
    </cfRule>
  </conditionalFormatting>
  <conditionalFormatting sqref="AS210 M210">
    <cfRule type="cellIs" dxfId="4972" priority="894" stopIfTrue="1" operator="greaterThan">
      <formula>1000</formula>
    </cfRule>
  </conditionalFormatting>
  <conditionalFormatting sqref="T210">
    <cfRule type="cellIs" dxfId="4971" priority="893" stopIfTrue="1" operator="greaterThan">
      <formula>400</formula>
    </cfRule>
  </conditionalFormatting>
  <conditionalFormatting sqref="P210">
    <cfRule type="cellIs" dxfId="4970" priority="892" stopIfTrue="1" operator="greaterThan">
      <formula>500</formula>
    </cfRule>
  </conditionalFormatting>
  <conditionalFormatting sqref="Q210">
    <cfRule type="cellIs" dxfId="4969" priority="891" stopIfTrue="1" operator="greaterThan">
      <formula>0.2</formula>
    </cfRule>
  </conditionalFormatting>
  <conditionalFormatting sqref="R210:S210">
    <cfRule type="cellIs" dxfId="4968" priority="890" stopIfTrue="1" operator="greaterThan">
      <formula>0.1</formula>
    </cfRule>
  </conditionalFormatting>
  <conditionalFormatting sqref="AF210 Z210 U210">
    <cfRule type="cellIs" dxfId="4967" priority="889" stopIfTrue="1" operator="greaterThan">
      <formula>0.05</formula>
    </cfRule>
  </conditionalFormatting>
  <conditionalFormatting sqref="V210">
    <cfRule type="cellIs" dxfId="4966" priority="888" stopIfTrue="1" operator="greaterThan">
      <formula>0.005</formula>
    </cfRule>
  </conditionalFormatting>
  <conditionalFormatting sqref="W210">
    <cfRule type="cellIs" dxfId="4965" priority="887" stopIfTrue="1" operator="greaterThan">
      <formula>30</formula>
    </cfRule>
  </conditionalFormatting>
  <conditionalFormatting sqref="AL210 X210">
    <cfRule type="cellIs" dxfId="4964" priority="886" stopIfTrue="1" operator="greaterThan">
      <formula>5</formula>
    </cfRule>
  </conditionalFormatting>
  <conditionalFormatting sqref="Y210">
    <cfRule type="cellIs" dxfId="4963" priority="885" stopIfTrue="1" operator="greaterThan">
      <formula>2</formula>
    </cfRule>
  </conditionalFormatting>
  <conditionalFormatting sqref="AA210">
    <cfRule type="cellIs" dxfId="4962" priority="884" stopIfTrue="1" operator="greaterThan">
      <formula>3</formula>
    </cfRule>
  </conditionalFormatting>
  <conditionalFormatting sqref="AB210">
    <cfRule type="cellIs" dxfId="4961" priority="883" stopIfTrue="1" operator="greaterThan">
      <formula>0.15</formula>
    </cfRule>
  </conditionalFormatting>
  <conditionalFormatting sqref="AC210">
    <cfRule type="cellIs" dxfId="4960" priority="881" stopIfTrue="1" operator="greaterThan">
      <formula>0.001</formula>
    </cfRule>
    <cfRule type="cellIs" dxfId="4959" priority="882" stopIfTrue="1" operator="greaterThan">
      <formula>0.001</formula>
    </cfRule>
  </conditionalFormatting>
  <conditionalFormatting sqref="AD210">
    <cfRule type="cellIs" dxfId="4958" priority="880" stopIfTrue="1" operator="greaterThan">
      <formula>0.01</formula>
    </cfRule>
  </conditionalFormatting>
  <conditionalFormatting sqref="AE210">
    <cfRule type="cellIs" dxfId="4957" priority="879" stopIfTrue="1" operator="greaterThan">
      <formula>100</formula>
    </cfRule>
  </conditionalFormatting>
  <conditionalFormatting sqref="AZ210">
    <cfRule type="cellIs" dxfId="4956" priority="878" stopIfTrue="1" operator="greaterThan">
      <formula>1</formula>
    </cfRule>
  </conditionalFormatting>
  <conditionalFormatting sqref="BA210">
    <cfRule type="cellIs" dxfId="4955" priority="877" stopIfTrue="1" operator="greaterThan">
      <formula>0.5</formula>
    </cfRule>
  </conditionalFormatting>
  <conditionalFormatting sqref="BG210">
    <cfRule type="cellIs" dxfId="4954" priority="876" stopIfTrue="1" operator="greaterThan">
      <formula>0.021</formula>
    </cfRule>
  </conditionalFormatting>
  <conditionalFormatting sqref="AX210">
    <cfRule type="cellIs" dxfId="4953" priority="875" stopIfTrue="1" operator="greaterThan">
      <formula>10</formula>
    </cfRule>
  </conditionalFormatting>
  <conditionalFormatting sqref="J210">
    <cfRule type="cellIs" dxfId="4952" priority="874" stopIfTrue="1" operator="greaterThan">
      <formula>20</formula>
    </cfRule>
  </conditionalFormatting>
  <conditionalFormatting sqref="O210">
    <cfRule type="cellIs" dxfId="4951" priority="873" stopIfTrue="1" operator="greaterThan">
      <formula>250</formula>
    </cfRule>
  </conditionalFormatting>
  <conditionalFormatting sqref="AG210">
    <cfRule type="cellIs" dxfId="4950" priority="872" stopIfTrue="1" operator="greaterThan">
      <formula>200</formula>
    </cfRule>
  </conditionalFormatting>
  <conditionalFormatting sqref="AY211:AY222">
    <cfRule type="cellIs" dxfId="4949" priority="871" stopIfTrue="1" operator="greaterThan">
      <formula>10</formula>
    </cfRule>
  </conditionalFormatting>
  <conditionalFormatting sqref="AI211:AJ211">
    <cfRule type="cellIs" dxfId="4948" priority="870" stopIfTrue="1" operator="greaterThan">
      <formula>20</formula>
    </cfRule>
  </conditionalFormatting>
  <conditionalFormatting sqref="BG211">
    <cfRule type="cellIs" dxfId="4947" priority="869" stopIfTrue="1" operator="greaterThan">
      <formula>0.5</formula>
    </cfRule>
  </conditionalFormatting>
  <conditionalFormatting sqref="AZ211">
    <cfRule type="cellIs" dxfId="4946" priority="868" stopIfTrue="1" operator="greaterThan">
      <formula>0.3</formula>
    </cfRule>
  </conditionalFormatting>
  <conditionalFormatting sqref="BC211:BD211 BA211">
    <cfRule type="cellIs" dxfId="4945" priority="867" stopIfTrue="1" operator="greaterThan">
      <formula>0.15</formula>
    </cfRule>
  </conditionalFormatting>
  <conditionalFormatting sqref="BB211">
    <cfRule type="cellIs" dxfId="4944" priority="866" stopIfTrue="1" operator="greaterThan">
      <formula>0.001</formula>
    </cfRule>
  </conditionalFormatting>
  <conditionalFormatting sqref="BE211">
    <cfRule type="cellIs" dxfId="4943" priority="865" stopIfTrue="1" operator="greaterThan">
      <formula>200</formula>
    </cfRule>
  </conditionalFormatting>
  <conditionalFormatting sqref="BF211">
    <cfRule type="cellIs" dxfId="4942" priority="864" stopIfTrue="1" operator="greaterThan">
      <formula>1000</formula>
    </cfRule>
  </conditionalFormatting>
  <conditionalFormatting sqref="K211">
    <cfRule type="cellIs" dxfId="4941" priority="863" stopIfTrue="1" operator="greaterThan">
      <formula>1500</formula>
    </cfRule>
  </conditionalFormatting>
  <conditionalFormatting sqref="L211">
    <cfRule type="cellIs" dxfId="4940" priority="862" stopIfTrue="1" operator="notBetween">
      <formula>6.5</formula>
      <formula>8.5</formula>
    </cfRule>
  </conditionalFormatting>
  <conditionalFormatting sqref="AS211 M211">
    <cfRule type="cellIs" dxfId="4939" priority="861" stopIfTrue="1" operator="greaterThan">
      <formula>1000</formula>
    </cfRule>
  </conditionalFormatting>
  <conditionalFormatting sqref="T211">
    <cfRule type="cellIs" dxfId="4938" priority="860" stopIfTrue="1" operator="greaterThan">
      <formula>400</formula>
    </cfRule>
  </conditionalFormatting>
  <conditionalFormatting sqref="P211">
    <cfRule type="cellIs" dxfId="4937" priority="859" stopIfTrue="1" operator="greaterThan">
      <formula>500</formula>
    </cfRule>
  </conditionalFormatting>
  <conditionalFormatting sqref="Q211">
    <cfRule type="cellIs" dxfId="4936" priority="858" stopIfTrue="1" operator="greaterThan">
      <formula>0.2</formula>
    </cfRule>
  </conditionalFormatting>
  <conditionalFormatting sqref="R211:S211">
    <cfRule type="cellIs" dxfId="4935" priority="857" stopIfTrue="1" operator="greaterThan">
      <formula>0.1</formula>
    </cfRule>
  </conditionalFormatting>
  <conditionalFormatting sqref="AF211 Z211 U211">
    <cfRule type="cellIs" dxfId="4934" priority="856" stopIfTrue="1" operator="greaterThan">
      <formula>0.05</formula>
    </cfRule>
  </conditionalFormatting>
  <conditionalFormatting sqref="V211">
    <cfRule type="cellIs" dxfId="4933" priority="855" stopIfTrue="1" operator="greaterThan">
      <formula>0.005</formula>
    </cfRule>
  </conditionalFormatting>
  <conditionalFormatting sqref="W211">
    <cfRule type="cellIs" dxfId="4932" priority="854" stopIfTrue="1" operator="greaterThan">
      <formula>30</formula>
    </cfRule>
  </conditionalFormatting>
  <conditionalFormatting sqref="AL211 X211">
    <cfRule type="cellIs" dxfId="4931" priority="853" stopIfTrue="1" operator="greaterThan">
      <formula>5</formula>
    </cfRule>
  </conditionalFormatting>
  <conditionalFormatting sqref="Y211">
    <cfRule type="cellIs" dxfId="4930" priority="852" stopIfTrue="1" operator="greaterThan">
      <formula>2</formula>
    </cfRule>
  </conditionalFormatting>
  <conditionalFormatting sqref="AA211">
    <cfRule type="cellIs" dxfId="4929" priority="851" stopIfTrue="1" operator="greaterThan">
      <formula>3</formula>
    </cfRule>
  </conditionalFormatting>
  <conditionalFormatting sqref="AB211">
    <cfRule type="cellIs" dxfId="4928" priority="850" stopIfTrue="1" operator="greaterThan">
      <formula>0.15</formula>
    </cfRule>
  </conditionalFormatting>
  <conditionalFormatting sqref="AC211">
    <cfRule type="cellIs" dxfId="4927" priority="848" stopIfTrue="1" operator="greaterThan">
      <formula>0.001</formula>
    </cfRule>
    <cfRule type="cellIs" dxfId="4926" priority="849" stopIfTrue="1" operator="greaterThan">
      <formula>0.001</formula>
    </cfRule>
  </conditionalFormatting>
  <conditionalFormatting sqref="AD211">
    <cfRule type="cellIs" dxfId="4925" priority="847" stopIfTrue="1" operator="greaterThan">
      <formula>0.01</formula>
    </cfRule>
  </conditionalFormatting>
  <conditionalFormatting sqref="AE211">
    <cfRule type="cellIs" dxfId="4924" priority="846" stopIfTrue="1" operator="greaterThan">
      <formula>100</formula>
    </cfRule>
  </conditionalFormatting>
  <conditionalFormatting sqref="AZ211">
    <cfRule type="cellIs" dxfId="4923" priority="845" stopIfTrue="1" operator="greaterThan">
      <formula>1</formula>
    </cfRule>
  </conditionalFormatting>
  <conditionalFormatting sqref="BA211">
    <cfRule type="cellIs" dxfId="4922" priority="844" stopIfTrue="1" operator="greaterThan">
      <formula>0.5</formula>
    </cfRule>
  </conditionalFormatting>
  <conditionalFormatting sqref="BG211">
    <cfRule type="cellIs" dxfId="4921" priority="843" stopIfTrue="1" operator="greaterThan">
      <formula>0.021</formula>
    </cfRule>
  </conditionalFormatting>
  <conditionalFormatting sqref="AX211">
    <cfRule type="cellIs" dxfId="4920" priority="842" stopIfTrue="1" operator="greaterThan">
      <formula>10</formula>
    </cfRule>
  </conditionalFormatting>
  <conditionalFormatting sqref="J211">
    <cfRule type="cellIs" dxfId="4919" priority="841" stopIfTrue="1" operator="greaterThan">
      <formula>20</formula>
    </cfRule>
  </conditionalFormatting>
  <conditionalFormatting sqref="O211">
    <cfRule type="cellIs" dxfId="4918" priority="840" stopIfTrue="1" operator="greaterThan">
      <formula>250</formula>
    </cfRule>
  </conditionalFormatting>
  <conditionalFormatting sqref="AG211">
    <cfRule type="cellIs" dxfId="4917" priority="839" stopIfTrue="1" operator="greaterThan">
      <formula>200</formula>
    </cfRule>
  </conditionalFormatting>
  <conditionalFormatting sqref="AI212:AJ212">
    <cfRule type="cellIs" dxfId="4916" priority="838" stopIfTrue="1" operator="greaterThan">
      <formula>20</formula>
    </cfRule>
  </conditionalFormatting>
  <conditionalFormatting sqref="BG212">
    <cfRule type="cellIs" dxfId="4915" priority="837" stopIfTrue="1" operator="greaterThan">
      <formula>0.5</formula>
    </cfRule>
  </conditionalFormatting>
  <conditionalFormatting sqref="AZ212">
    <cfRule type="cellIs" dxfId="4914" priority="836" stopIfTrue="1" operator="greaterThan">
      <formula>0.3</formula>
    </cfRule>
  </conditionalFormatting>
  <conditionalFormatting sqref="BC212:BD212 BA212">
    <cfRule type="cellIs" dxfId="4913" priority="835" stopIfTrue="1" operator="greaterThan">
      <formula>0.15</formula>
    </cfRule>
  </conditionalFormatting>
  <conditionalFormatting sqref="BB212">
    <cfRule type="cellIs" dxfId="4912" priority="834" stopIfTrue="1" operator="greaterThan">
      <formula>0.001</formula>
    </cfRule>
  </conditionalFormatting>
  <conditionalFormatting sqref="BE212">
    <cfRule type="cellIs" dxfId="4911" priority="833" stopIfTrue="1" operator="greaterThan">
      <formula>200</formula>
    </cfRule>
  </conditionalFormatting>
  <conditionalFormatting sqref="BF212">
    <cfRule type="cellIs" dxfId="4910" priority="832" stopIfTrue="1" operator="greaterThan">
      <formula>1000</formula>
    </cfRule>
  </conditionalFormatting>
  <conditionalFormatting sqref="K212">
    <cfRule type="cellIs" dxfId="4909" priority="831" stopIfTrue="1" operator="greaterThan">
      <formula>1500</formula>
    </cfRule>
  </conditionalFormatting>
  <conditionalFormatting sqref="L212">
    <cfRule type="cellIs" dxfId="4908" priority="830" stopIfTrue="1" operator="notBetween">
      <formula>6.5</formula>
      <formula>8.5</formula>
    </cfRule>
  </conditionalFormatting>
  <conditionalFormatting sqref="AS212 M212">
    <cfRule type="cellIs" dxfId="4907" priority="829" stopIfTrue="1" operator="greaterThan">
      <formula>1000</formula>
    </cfRule>
  </conditionalFormatting>
  <conditionalFormatting sqref="T212">
    <cfRule type="cellIs" dxfId="4906" priority="828" stopIfTrue="1" operator="greaterThan">
      <formula>400</formula>
    </cfRule>
  </conditionalFormatting>
  <conditionalFormatting sqref="P212">
    <cfRule type="cellIs" dxfId="4905" priority="827" stopIfTrue="1" operator="greaterThan">
      <formula>500</formula>
    </cfRule>
  </conditionalFormatting>
  <conditionalFormatting sqref="Q212">
    <cfRule type="cellIs" dxfId="4904" priority="826" stopIfTrue="1" operator="greaterThan">
      <formula>0.2</formula>
    </cfRule>
  </conditionalFormatting>
  <conditionalFormatting sqref="R212:S212">
    <cfRule type="cellIs" dxfId="4903" priority="825" stopIfTrue="1" operator="greaterThan">
      <formula>0.1</formula>
    </cfRule>
  </conditionalFormatting>
  <conditionalFormatting sqref="AF212 Z212 U212">
    <cfRule type="cellIs" dxfId="4902" priority="824" stopIfTrue="1" operator="greaterThan">
      <formula>0.05</formula>
    </cfRule>
  </conditionalFormatting>
  <conditionalFormatting sqref="V212">
    <cfRule type="cellIs" dxfId="4901" priority="823" stopIfTrue="1" operator="greaterThan">
      <formula>0.005</formula>
    </cfRule>
  </conditionalFormatting>
  <conditionalFormatting sqref="W212">
    <cfRule type="cellIs" dxfId="4900" priority="822" stopIfTrue="1" operator="greaterThan">
      <formula>30</formula>
    </cfRule>
  </conditionalFormatting>
  <conditionalFormatting sqref="AL212 X212">
    <cfRule type="cellIs" dxfId="4899" priority="821" stopIfTrue="1" operator="greaterThan">
      <formula>5</formula>
    </cfRule>
  </conditionalFormatting>
  <conditionalFormatting sqref="Y212">
    <cfRule type="cellIs" dxfId="4898" priority="820" stopIfTrue="1" operator="greaterThan">
      <formula>2</formula>
    </cfRule>
  </conditionalFormatting>
  <conditionalFormatting sqref="AA212">
    <cfRule type="cellIs" dxfId="4897" priority="819" stopIfTrue="1" operator="greaterThan">
      <formula>3</formula>
    </cfRule>
  </conditionalFormatting>
  <conditionalFormatting sqref="AB212">
    <cfRule type="cellIs" dxfId="4896" priority="818" stopIfTrue="1" operator="greaterThan">
      <formula>0.15</formula>
    </cfRule>
  </conditionalFormatting>
  <conditionalFormatting sqref="AC212">
    <cfRule type="cellIs" dxfId="4895" priority="816" stopIfTrue="1" operator="greaterThan">
      <formula>0.001</formula>
    </cfRule>
    <cfRule type="cellIs" dxfId="4894" priority="817" stopIfTrue="1" operator="greaterThan">
      <formula>0.001</formula>
    </cfRule>
  </conditionalFormatting>
  <conditionalFormatting sqref="AD212">
    <cfRule type="cellIs" dxfId="4893" priority="815" stopIfTrue="1" operator="greaterThan">
      <formula>0.01</formula>
    </cfRule>
  </conditionalFormatting>
  <conditionalFormatting sqref="AE212">
    <cfRule type="cellIs" dxfId="4892" priority="814" stopIfTrue="1" operator="greaterThan">
      <formula>100</formula>
    </cfRule>
  </conditionalFormatting>
  <conditionalFormatting sqref="AZ212">
    <cfRule type="cellIs" dxfId="4891" priority="813" stopIfTrue="1" operator="greaterThan">
      <formula>1</formula>
    </cfRule>
  </conditionalFormatting>
  <conditionalFormatting sqref="BA212">
    <cfRule type="cellIs" dxfId="4890" priority="812" stopIfTrue="1" operator="greaterThan">
      <formula>0.5</formula>
    </cfRule>
  </conditionalFormatting>
  <conditionalFormatting sqref="BG212">
    <cfRule type="cellIs" dxfId="4889" priority="811" stopIfTrue="1" operator="greaterThan">
      <formula>0.021</formula>
    </cfRule>
  </conditionalFormatting>
  <conditionalFormatting sqref="AX212">
    <cfRule type="cellIs" dxfId="4888" priority="810" stopIfTrue="1" operator="greaterThan">
      <formula>10</formula>
    </cfRule>
  </conditionalFormatting>
  <conditionalFormatting sqref="J212">
    <cfRule type="cellIs" dxfId="4887" priority="809" stopIfTrue="1" operator="greaterThan">
      <formula>20</formula>
    </cfRule>
  </conditionalFormatting>
  <conditionalFormatting sqref="O212">
    <cfRule type="cellIs" dxfId="4886" priority="808" stopIfTrue="1" operator="greaterThan">
      <formula>250</formula>
    </cfRule>
  </conditionalFormatting>
  <conditionalFormatting sqref="AG212">
    <cfRule type="cellIs" dxfId="4885" priority="807" stopIfTrue="1" operator="greaterThan">
      <formula>200</formula>
    </cfRule>
  </conditionalFormatting>
  <conditionalFormatting sqref="AI213:AJ213">
    <cfRule type="cellIs" dxfId="4884" priority="806" stopIfTrue="1" operator="greaterThan">
      <formula>20</formula>
    </cfRule>
  </conditionalFormatting>
  <conditionalFormatting sqref="BG213">
    <cfRule type="cellIs" dxfId="4883" priority="805" stopIfTrue="1" operator="greaterThan">
      <formula>0.5</formula>
    </cfRule>
  </conditionalFormatting>
  <conditionalFormatting sqref="AZ213">
    <cfRule type="cellIs" dxfId="4882" priority="804" stopIfTrue="1" operator="greaterThan">
      <formula>0.3</formula>
    </cfRule>
  </conditionalFormatting>
  <conditionalFormatting sqref="BC213:BD213 BA213">
    <cfRule type="cellIs" dxfId="4881" priority="803" stopIfTrue="1" operator="greaterThan">
      <formula>0.15</formula>
    </cfRule>
  </conditionalFormatting>
  <conditionalFormatting sqref="BB213">
    <cfRule type="cellIs" dxfId="4880" priority="802" stopIfTrue="1" operator="greaterThan">
      <formula>0.001</formula>
    </cfRule>
  </conditionalFormatting>
  <conditionalFormatting sqref="BE213">
    <cfRule type="cellIs" dxfId="4879" priority="801" stopIfTrue="1" operator="greaterThan">
      <formula>200</formula>
    </cfRule>
  </conditionalFormatting>
  <conditionalFormatting sqref="BF213">
    <cfRule type="cellIs" dxfId="4878" priority="800" stopIfTrue="1" operator="greaterThan">
      <formula>1000</formula>
    </cfRule>
  </conditionalFormatting>
  <conditionalFormatting sqref="K213">
    <cfRule type="cellIs" dxfId="4877" priority="799" stopIfTrue="1" operator="greaterThan">
      <formula>1500</formula>
    </cfRule>
  </conditionalFormatting>
  <conditionalFormatting sqref="L213">
    <cfRule type="cellIs" dxfId="4876" priority="798" stopIfTrue="1" operator="notBetween">
      <formula>6.5</formula>
      <formula>8.5</formula>
    </cfRule>
  </conditionalFormatting>
  <conditionalFormatting sqref="AS213 M213">
    <cfRule type="cellIs" dxfId="4875" priority="797" stopIfTrue="1" operator="greaterThan">
      <formula>1000</formula>
    </cfRule>
  </conditionalFormatting>
  <conditionalFormatting sqref="T213">
    <cfRule type="cellIs" dxfId="4874" priority="796" stopIfTrue="1" operator="greaterThan">
      <formula>400</formula>
    </cfRule>
  </conditionalFormatting>
  <conditionalFormatting sqref="P213">
    <cfRule type="cellIs" dxfId="4873" priority="795" stopIfTrue="1" operator="greaterThan">
      <formula>500</formula>
    </cfRule>
  </conditionalFormatting>
  <conditionalFormatting sqref="Q213">
    <cfRule type="cellIs" dxfId="4872" priority="794" stopIfTrue="1" operator="greaterThan">
      <formula>0.2</formula>
    </cfRule>
  </conditionalFormatting>
  <conditionalFormatting sqref="R213:S213">
    <cfRule type="cellIs" dxfId="4871" priority="793" stopIfTrue="1" operator="greaterThan">
      <formula>0.1</formula>
    </cfRule>
  </conditionalFormatting>
  <conditionalFormatting sqref="AF213 Z213 U213">
    <cfRule type="cellIs" dxfId="4870" priority="792" stopIfTrue="1" operator="greaterThan">
      <formula>0.05</formula>
    </cfRule>
  </conditionalFormatting>
  <conditionalFormatting sqref="V213">
    <cfRule type="cellIs" dxfId="4869" priority="791" stopIfTrue="1" operator="greaterThan">
      <formula>0.005</formula>
    </cfRule>
  </conditionalFormatting>
  <conditionalFormatting sqref="W213">
    <cfRule type="cellIs" dxfId="4868" priority="790" stopIfTrue="1" operator="greaterThan">
      <formula>30</formula>
    </cfRule>
  </conditionalFormatting>
  <conditionalFormatting sqref="AL213 X213">
    <cfRule type="cellIs" dxfId="4867" priority="789" stopIfTrue="1" operator="greaterThan">
      <formula>5</formula>
    </cfRule>
  </conditionalFormatting>
  <conditionalFormatting sqref="Y213">
    <cfRule type="cellIs" dxfId="4866" priority="788" stopIfTrue="1" operator="greaterThan">
      <formula>2</formula>
    </cfRule>
  </conditionalFormatting>
  <conditionalFormatting sqref="AA213">
    <cfRule type="cellIs" dxfId="4865" priority="787" stopIfTrue="1" operator="greaterThan">
      <formula>3</formula>
    </cfRule>
  </conditionalFormatting>
  <conditionalFormatting sqref="AB213">
    <cfRule type="cellIs" dxfId="4864" priority="786" stopIfTrue="1" operator="greaterThan">
      <formula>0.15</formula>
    </cfRule>
  </conditionalFormatting>
  <conditionalFormatting sqref="AC213">
    <cfRule type="cellIs" dxfId="4863" priority="784" stopIfTrue="1" operator="greaterThan">
      <formula>0.001</formula>
    </cfRule>
    <cfRule type="cellIs" dxfId="4862" priority="785" stopIfTrue="1" operator="greaterThan">
      <formula>0.001</formula>
    </cfRule>
  </conditionalFormatting>
  <conditionalFormatting sqref="AD213">
    <cfRule type="cellIs" dxfId="4861" priority="783" stopIfTrue="1" operator="greaterThan">
      <formula>0.01</formula>
    </cfRule>
  </conditionalFormatting>
  <conditionalFormatting sqref="AE213">
    <cfRule type="cellIs" dxfId="4860" priority="782" stopIfTrue="1" operator="greaterThan">
      <formula>100</formula>
    </cfRule>
  </conditionalFormatting>
  <conditionalFormatting sqref="AZ213">
    <cfRule type="cellIs" dxfId="4859" priority="781" stopIfTrue="1" operator="greaterThan">
      <formula>1</formula>
    </cfRule>
  </conditionalFormatting>
  <conditionalFormatting sqref="BA213">
    <cfRule type="cellIs" dxfId="4858" priority="780" stopIfTrue="1" operator="greaterThan">
      <formula>0.5</formula>
    </cfRule>
  </conditionalFormatting>
  <conditionalFormatting sqref="BG213">
    <cfRule type="cellIs" dxfId="4857" priority="779" stopIfTrue="1" operator="greaterThan">
      <formula>0.021</formula>
    </cfRule>
  </conditionalFormatting>
  <conditionalFormatting sqref="AX213">
    <cfRule type="cellIs" dxfId="4856" priority="778" stopIfTrue="1" operator="greaterThan">
      <formula>10</formula>
    </cfRule>
  </conditionalFormatting>
  <conditionalFormatting sqref="J213">
    <cfRule type="cellIs" dxfId="4855" priority="777" stopIfTrue="1" operator="greaterThan">
      <formula>20</formula>
    </cfRule>
  </conditionalFormatting>
  <conditionalFormatting sqref="O213">
    <cfRule type="cellIs" dxfId="4854" priority="776" stopIfTrue="1" operator="greaterThan">
      <formula>250</formula>
    </cfRule>
  </conditionalFormatting>
  <conditionalFormatting sqref="AG213">
    <cfRule type="cellIs" dxfId="4853" priority="775" stopIfTrue="1" operator="greaterThan">
      <formula>200</formula>
    </cfRule>
  </conditionalFormatting>
  <conditionalFormatting sqref="AI214:AJ214">
    <cfRule type="cellIs" dxfId="4852" priority="774" stopIfTrue="1" operator="greaterThan">
      <formula>20</formula>
    </cfRule>
  </conditionalFormatting>
  <conditionalFormatting sqref="BG214">
    <cfRule type="cellIs" dxfId="4851" priority="773" stopIfTrue="1" operator="greaterThan">
      <formula>0.5</formula>
    </cfRule>
  </conditionalFormatting>
  <conditionalFormatting sqref="AZ214">
    <cfRule type="cellIs" dxfId="4850" priority="772" stopIfTrue="1" operator="greaterThan">
      <formula>0.3</formula>
    </cfRule>
  </conditionalFormatting>
  <conditionalFormatting sqref="BC214:BD214 BA214">
    <cfRule type="cellIs" dxfId="4849" priority="771" stopIfTrue="1" operator="greaterThan">
      <formula>0.15</formula>
    </cfRule>
  </conditionalFormatting>
  <conditionalFormatting sqref="BB214">
    <cfRule type="cellIs" dxfId="4848" priority="770" stopIfTrue="1" operator="greaterThan">
      <formula>0.001</formula>
    </cfRule>
  </conditionalFormatting>
  <conditionalFormatting sqref="BE214">
    <cfRule type="cellIs" dxfId="4847" priority="769" stopIfTrue="1" operator="greaterThan">
      <formula>200</formula>
    </cfRule>
  </conditionalFormatting>
  <conditionalFormatting sqref="BF214">
    <cfRule type="cellIs" dxfId="4846" priority="768" stopIfTrue="1" operator="greaterThan">
      <formula>1000</formula>
    </cfRule>
  </conditionalFormatting>
  <conditionalFormatting sqref="K214">
    <cfRule type="cellIs" dxfId="4845" priority="767" stopIfTrue="1" operator="greaterThan">
      <formula>1500</formula>
    </cfRule>
  </conditionalFormatting>
  <conditionalFormatting sqref="L214">
    <cfRule type="cellIs" dxfId="4844" priority="766" stopIfTrue="1" operator="notBetween">
      <formula>6.5</formula>
      <formula>8.5</formula>
    </cfRule>
  </conditionalFormatting>
  <conditionalFormatting sqref="AS214 M214">
    <cfRule type="cellIs" dxfId="4843" priority="765" stopIfTrue="1" operator="greaterThan">
      <formula>1000</formula>
    </cfRule>
  </conditionalFormatting>
  <conditionalFormatting sqref="T214">
    <cfRule type="cellIs" dxfId="4842" priority="764" stopIfTrue="1" operator="greaterThan">
      <formula>400</formula>
    </cfRule>
  </conditionalFormatting>
  <conditionalFormatting sqref="P214">
    <cfRule type="cellIs" dxfId="4841" priority="763" stopIfTrue="1" operator="greaterThan">
      <formula>500</formula>
    </cfRule>
  </conditionalFormatting>
  <conditionalFormatting sqref="Q214">
    <cfRule type="cellIs" dxfId="4840" priority="762" stopIfTrue="1" operator="greaterThan">
      <formula>0.2</formula>
    </cfRule>
  </conditionalFormatting>
  <conditionalFormatting sqref="R214:S214">
    <cfRule type="cellIs" dxfId="4839" priority="761" stopIfTrue="1" operator="greaterThan">
      <formula>0.1</formula>
    </cfRule>
  </conditionalFormatting>
  <conditionalFormatting sqref="AF214 Z214 U214">
    <cfRule type="cellIs" dxfId="4838" priority="760" stopIfTrue="1" operator="greaterThan">
      <formula>0.05</formula>
    </cfRule>
  </conditionalFormatting>
  <conditionalFormatting sqref="V214">
    <cfRule type="cellIs" dxfId="4837" priority="759" stopIfTrue="1" operator="greaterThan">
      <formula>0.005</formula>
    </cfRule>
  </conditionalFormatting>
  <conditionalFormatting sqref="W214">
    <cfRule type="cellIs" dxfId="4836" priority="758" stopIfTrue="1" operator="greaterThan">
      <formula>30</formula>
    </cfRule>
  </conditionalFormatting>
  <conditionalFormatting sqref="AL214 X214">
    <cfRule type="cellIs" dxfId="4835" priority="757" stopIfTrue="1" operator="greaterThan">
      <formula>5</formula>
    </cfRule>
  </conditionalFormatting>
  <conditionalFormatting sqref="Y214">
    <cfRule type="cellIs" dxfId="4834" priority="756" stopIfTrue="1" operator="greaterThan">
      <formula>2</formula>
    </cfRule>
  </conditionalFormatting>
  <conditionalFormatting sqref="AA214">
    <cfRule type="cellIs" dxfId="4833" priority="755" stopIfTrue="1" operator="greaterThan">
      <formula>3</formula>
    </cfRule>
  </conditionalFormatting>
  <conditionalFormatting sqref="AB214">
    <cfRule type="cellIs" dxfId="4832" priority="754" stopIfTrue="1" operator="greaterThan">
      <formula>0.15</formula>
    </cfRule>
  </conditionalFormatting>
  <conditionalFormatting sqref="AC214">
    <cfRule type="cellIs" dxfId="4831" priority="752" stopIfTrue="1" operator="greaterThan">
      <formula>0.001</formula>
    </cfRule>
    <cfRule type="cellIs" dxfId="4830" priority="753" stopIfTrue="1" operator="greaterThan">
      <formula>0.001</formula>
    </cfRule>
  </conditionalFormatting>
  <conditionalFormatting sqref="AD214">
    <cfRule type="cellIs" dxfId="4829" priority="751" stopIfTrue="1" operator="greaterThan">
      <formula>0.01</formula>
    </cfRule>
  </conditionalFormatting>
  <conditionalFormatting sqref="AE214">
    <cfRule type="cellIs" dxfId="4828" priority="750" stopIfTrue="1" operator="greaterThan">
      <formula>100</formula>
    </cfRule>
  </conditionalFormatting>
  <conditionalFormatting sqref="AZ214">
    <cfRule type="cellIs" dxfId="4827" priority="749" stopIfTrue="1" operator="greaterThan">
      <formula>1</formula>
    </cfRule>
  </conditionalFormatting>
  <conditionalFormatting sqref="BA214">
    <cfRule type="cellIs" dxfId="4826" priority="748" stopIfTrue="1" operator="greaterThan">
      <formula>0.5</formula>
    </cfRule>
  </conditionalFormatting>
  <conditionalFormatting sqref="BG214">
    <cfRule type="cellIs" dxfId="4825" priority="747" stopIfTrue="1" operator="greaterThan">
      <formula>0.021</formula>
    </cfRule>
  </conditionalFormatting>
  <conditionalFormatting sqref="AX214">
    <cfRule type="cellIs" dxfId="4824" priority="746" stopIfTrue="1" operator="greaterThan">
      <formula>10</formula>
    </cfRule>
  </conditionalFormatting>
  <conditionalFormatting sqref="J214">
    <cfRule type="cellIs" dxfId="4823" priority="745" stopIfTrue="1" operator="greaterThan">
      <formula>20</formula>
    </cfRule>
  </conditionalFormatting>
  <conditionalFormatting sqref="O214">
    <cfRule type="cellIs" dxfId="4822" priority="744" stopIfTrue="1" operator="greaterThan">
      <formula>250</formula>
    </cfRule>
  </conditionalFormatting>
  <conditionalFormatting sqref="AG214">
    <cfRule type="cellIs" dxfId="4821" priority="743" stopIfTrue="1" operator="greaterThan">
      <formula>200</formula>
    </cfRule>
  </conditionalFormatting>
  <conditionalFormatting sqref="AI215:AJ215">
    <cfRule type="cellIs" dxfId="4820" priority="742" stopIfTrue="1" operator="greaterThan">
      <formula>20</formula>
    </cfRule>
  </conditionalFormatting>
  <conditionalFormatting sqref="BG215">
    <cfRule type="cellIs" dxfId="4819" priority="741" stopIfTrue="1" operator="greaterThan">
      <formula>0.5</formula>
    </cfRule>
  </conditionalFormatting>
  <conditionalFormatting sqref="AZ215">
    <cfRule type="cellIs" dxfId="4818" priority="740" stopIfTrue="1" operator="greaterThan">
      <formula>0.3</formula>
    </cfRule>
  </conditionalFormatting>
  <conditionalFormatting sqref="BC215:BD215 BA215">
    <cfRule type="cellIs" dxfId="4817" priority="739" stopIfTrue="1" operator="greaterThan">
      <formula>0.15</formula>
    </cfRule>
  </conditionalFormatting>
  <conditionalFormatting sqref="BB215">
    <cfRule type="cellIs" dxfId="4816" priority="738" stopIfTrue="1" operator="greaterThan">
      <formula>0.001</formula>
    </cfRule>
  </conditionalFormatting>
  <conditionalFormatting sqref="BE215">
    <cfRule type="cellIs" dxfId="4815" priority="737" stopIfTrue="1" operator="greaterThan">
      <formula>200</formula>
    </cfRule>
  </conditionalFormatting>
  <conditionalFormatting sqref="BF215">
    <cfRule type="cellIs" dxfId="4814" priority="736" stopIfTrue="1" operator="greaterThan">
      <formula>1000</formula>
    </cfRule>
  </conditionalFormatting>
  <conditionalFormatting sqref="K215">
    <cfRule type="cellIs" dxfId="4813" priority="735" stopIfTrue="1" operator="greaterThan">
      <formula>1500</formula>
    </cfRule>
  </conditionalFormatting>
  <conditionalFormatting sqref="L215">
    <cfRule type="cellIs" dxfId="4812" priority="734" stopIfTrue="1" operator="notBetween">
      <formula>6.5</formula>
      <formula>8.5</formula>
    </cfRule>
  </conditionalFormatting>
  <conditionalFormatting sqref="AS215 M215">
    <cfRule type="cellIs" dxfId="4811" priority="733" stopIfTrue="1" operator="greaterThan">
      <formula>1000</formula>
    </cfRule>
  </conditionalFormatting>
  <conditionalFormatting sqref="T215">
    <cfRule type="cellIs" dxfId="4810" priority="732" stopIfTrue="1" operator="greaterThan">
      <formula>400</formula>
    </cfRule>
  </conditionalFormatting>
  <conditionalFormatting sqref="P215">
    <cfRule type="cellIs" dxfId="4809" priority="731" stopIfTrue="1" operator="greaterThan">
      <formula>500</formula>
    </cfRule>
  </conditionalFormatting>
  <conditionalFormatting sqref="Q215">
    <cfRule type="cellIs" dxfId="4808" priority="730" stopIfTrue="1" operator="greaterThan">
      <formula>0.2</formula>
    </cfRule>
  </conditionalFormatting>
  <conditionalFormatting sqref="R215:S215">
    <cfRule type="cellIs" dxfId="4807" priority="729" stopIfTrue="1" operator="greaterThan">
      <formula>0.1</formula>
    </cfRule>
  </conditionalFormatting>
  <conditionalFormatting sqref="AF215 Z215 U215">
    <cfRule type="cellIs" dxfId="4806" priority="728" stopIfTrue="1" operator="greaterThan">
      <formula>0.05</formula>
    </cfRule>
  </conditionalFormatting>
  <conditionalFormatting sqref="V215">
    <cfRule type="cellIs" dxfId="4805" priority="727" stopIfTrue="1" operator="greaterThan">
      <formula>0.005</formula>
    </cfRule>
  </conditionalFormatting>
  <conditionalFormatting sqref="W215">
    <cfRule type="cellIs" dxfId="4804" priority="726" stopIfTrue="1" operator="greaterThan">
      <formula>30</formula>
    </cfRule>
  </conditionalFormatting>
  <conditionalFormatting sqref="AL215 X215">
    <cfRule type="cellIs" dxfId="4803" priority="725" stopIfTrue="1" operator="greaterThan">
      <formula>5</formula>
    </cfRule>
  </conditionalFormatting>
  <conditionalFormatting sqref="Y215">
    <cfRule type="cellIs" dxfId="4802" priority="724" stopIfTrue="1" operator="greaterThan">
      <formula>2</formula>
    </cfRule>
  </conditionalFormatting>
  <conditionalFormatting sqref="AA215">
    <cfRule type="cellIs" dxfId="4801" priority="723" stopIfTrue="1" operator="greaterThan">
      <formula>3</formula>
    </cfRule>
  </conditionalFormatting>
  <conditionalFormatting sqref="AB215">
    <cfRule type="cellIs" dxfId="4800" priority="722" stopIfTrue="1" operator="greaterThan">
      <formula>0.15</formula>
    </cfRule>
  </conditionalFormatting>
  <conditionalFormatting sqref="AC215">
    <cfRule type="cellIs" dxfId="4799" priority="720" stopIfTrue="1" operator="greaterThan">
      <formula>0.001</formula>
    </cfRule>
    <cfRule type="cellIs" dxfId="4798" priority="721" stopIfTrue="1" operator="greaterThan">
      <formula>0.001</formula>
    </cfRule>
  </conditionalFormatting>
  <conditionalFormatting sqref="AD215">
    <cfRule type="cellIs" dxfId="4797" priority="719" stopIfTrue="1" operator="greaterThan">
      <formula>0.01</formula>
    </cfRule>
  </conditionalFormatting>
  <conditionalFormatting sqref="AE215">
    <cfRule type="cellIs" dxfId="4796" priority="718" stopIfTrue="1" operator="greaterThan">
      <formula>100</formula>
    </cfRule>
  </conditionalFormatting>
  <conditionalFormatting sqref="AZ215">
    <cfRule type="cellIs" dxfId="4795" priority="717" stopIfTrue="1" operator="greaterThan">
      <formula>1</formula>
    </cfRule>
  </conditionalFormatting>
  <conditionalFormatting sqref="BA215">
    <cfRule type="cellIs" dxfId="4794" priority="716" stopIfTrue="1" operator="greaterThan">
      <formula>0.5</formula>
    </cfRule>
  </conditionalFormatting>
  <conditionalFormatting sqref="BG215">
    <cfRule type="cellIs" dxfId="4793" priority="715" stopIfTrue="1" operator="greaterThan">
      <formula>0.021</formula>
    </cfRule>
  </conditionalFormatting>
  <conditionalFormatting sqref="AX215">
    <cfRule type="cellIs" dxfId="4792" priority="714" stopIfTrue="1" operator="greaterThan">
      <formula>10</formula>
    </cfRule>
  </conditionalFormatting>
  <conditionalFormatting sqref="J215">
    <cfRule type="cellIs" dxfId="4791" priority="713" stopIfTrue="1" operator="greaterThan">
      <formula>20</formula>
    </cfRule>
  </conditionalFormatting>
  <conditionalFormatting sqref="O215">
    <cfRule type="cellIs" dxfId="4790" priority="712" stopIfTrue="1" operator="greaterThan">
      <formula>250</formula>
    </cfRule>
  </conditionalFormatting>
  <conditionalFormatting sqref="AG215">
    <cfRule type="cellIs" dxfId="4789" priority="711" stopIfTrue="1" operator="greaterThan">
      <formula>200</formula>
    </cfRule>
  </conditionalFormatting>
  <conditionalFormatting sqref="AI216:AJ216">
    <cfRule type="cellIs" dxfId="4788" priority="710" stopIfTrue="1" operator="greaterThan">
      <formula>20</formula>
    </cfRule>
  </conditionalFormatting>
  <conditionalFormatting sqref="BG216">
    <cfRule type="cellIs" dxfId="4787" priority="709" stopIfTrue="1" operator="greaterThan">
      <formula>0.5</formula>
    </cfRule>
  </conditionalFormatting>
  <conditionalFormatting sqref="AZ216">
    <cfRule type="cellIs" dxfId="4786" priority="708" stopIfTrue="1" operator="greaterThan">
      <formula>0.3</formula>
    </cfRule>
  </conditionalFormatting>
  <conditionalFormatting sqref="BC216:BD216 BA216">
    <cfRule type="cellIs" dxfId="4785" priority="707" stopIfTrue="1" operator="greaterThan">
      <formula>0.15</formula>
    </cfRule>
  </conditionalFormatting>
  <conditionalFormatting sqref="BB216">
    <cfRule type="cellIs" dxfId="4784" priority="706" stopIfTrue="1" operator="greaterThan">
      <formula>0.001</formula>
    </cfRule>
  </conditionalFormatting>
  <conditionalFormatting sqref="BE216">
    <cfRule type="cellIs" dxfId="4783" priority="705" stopIfTrue="1" operator="greaterThan">
      <formula>200</formula>
    </cfRule>
  </conditionalFormatting>
  <conditionalFormatting sqref="BF216">
    <cfRule type="cellIs" dxfId="4782" priority="704" stopIfTrue="1" operator="greaterThan">
      <formula>1000</formula>
    </cfRule>
  </conditionalFormatting>
  <conditionalFormatting sqref="K216">
    <cfRule type="cellIs" dxfId="4781" priority="703" stopIfTrue="1" operator="greaterThan">
      <formula>1500</formula>
    </cfRule>
  </conditionalFormatting>
  <conditionalFormatting sqref="L216">
    <cfRule type="cellIs" dxfId="4780" priority="702" stopIfTrue="1" operator="notBetween">
      <formula>6.5</formula>
      <formula>8.5</formula>
    </cfRule>
  </conditionalFormatting>
  <conditionalFormatting sqref="AS216 M216">
    <cfRule type="cellIs" dxfId="4779" priority="701" stopIfTrue="1" operator="greaterThan">
      <formula>1000</formula>
    </cfRule>
  </conditionalFormatting>
  <conditionalFormatting sqref="T216">
    <cfRule type="cellIs" dxfId="4778" priority="700" stopIfTrue="1" operator="greaterThan">
      <formula>400</formula>
    </cfRule>
  </conditionalFormatting>
  <conditionalFormatting sqref="P216">
    <cfRule type="cellIs" dxfId="4777" priority="699" stopIfTrue="1" operator="greaterThan">
      <formula>500</formula>
    </cfRule>
  </conditionalFormatting>
  <conditionalFormatting sqref="Q216">
    <cfRule type="cellIs" dxfId="4776" priority="698" stopIfTrue="1" operator="greaterThan">
      <formula>0.2</formula>
    </cfRule>
  </conditionalFormatting>
  <conditionalFormatting sqref="R216:S216">
    <cfRule type="cellIs" dxfId="4775" priority="697" stopIfTrue="1" operator="greaterThan">
      <formula>0.1</formula>
    </cfRule>
  </conditionalFormatting>
  <conditionalFormatting sqref="AF216 Z216 U216">
    <cfRule type="cellIs" dxfId="4774" priority="696" stopIfTrue="1" operator="greaterThan">
      <formula>0.05</formula>
    </cfRule>
  </conditionalFormatting>
  <conditionalFormatting sqref="V216">
    <cfRule type="cellIs" dxfId="4773" priority="695" stopIfTrue="1" operator="greaterThan">
      <formula>0.005</formula>
    </cfRule>
  </conditionalFormatting>
  <conditionalFormatting sqref="W216">
    <cfRule type="cellIs" dxfId="4772" priority="694" stopIfTrue="1" operator="greaterThan">
      <formula>30</formula>
    </cfRule>
  </conditionalFormatting>
  <conditionalFormatting sqref="AL216 X216">
    <cfRule type="cellIs" dxfId="4771" priority="693" stopIfTrue="1" operator="greaterThan">
      <formula>5</formula>
    </cfRule>
  </conditionalFormatting>
  <conditionalFormatting sqref="Y216">
    <cfRule type="cellIs" dxfId="4770" priority="692" stopIfTrue="1" operator="greaterThan">
      <formula>2</formula>
    </cfRule>
  </conditionalFormatting>
  <conditionalFormatting sqref="AA216">
    <cfRule type="cellIs" dxfId="4769" priority="691" stopIfTrue="1" operator="greaterThan">
      <formula>3</formula>
    </cfRule>
  </conditionalFormatting>
  <conditionalFormatting sqref="AB216">
    <cfRule type="cellIs" dxfId="4768" priority="690" stopIfTrue="1" operator="greaterThan">
      <formula>0.15</formula>
    </cfRule>
  </conditionalFormatting>
  <conditionalFormatting sqref="AC216">
    <cfRule type="cellIs" dxfId="4767" priority="688" stopIfTrue="1" operator="greaterThan">
      <formula>0.001</formula>
    </cfRule>
    <cfRule type="cellIs" dxfId="4766" priority="689" stopIfTrue="1" operator="greaterThan">
      <formula>0.001</formula>
    </cfRule>
  </conditionalFormatting>
  <conditionalFormatting sqref="AD216">
    <cfRule type="cellIs" dxfId="4765" priority="687" stopIfTrue="1" operator="greaterThan">
      <formula>0.01</formula>
    </cfRule>
  </conditionalFormatting>
  <conditionalFormatting sqref="AE216">
    <cfRule type="cellIs" dxfId="4764" priority="686" stopIfTrue="1" operator="greaterThan">
      <formula>100</formula>
    </cfRule>
  </conditionalFormatting>
  <conditionalFormatting sqref="AZ216">
    <cfRule type="cellIs" dxfId="4763" priority="685" stopIfTrue="1" operator="greaterThan">
      <formula>1</formula>
    </cfRule>
  </conditionalFormatting>
  <conditionalFormatting sqref="BA216">
    <cfRule type="cellIs" dxfId="4762" priority="684" stopIfTrue="1" operator="greaterThan">
      <formula>0.5</formula>
    </cfRule>
  </conditionalFormatting>
  <conditionalFormatting sqref="BG216">
    <cfRule type="cellIs" dxfId="4761" priority="683" stopIfTrue="1" operator="greaterThan">
      <formula>0.021</formula>
    </cfRule>
  </conditionalFormatting>
  <conditionalFormatting sqref="AX216">
    <cfRule type="cellIs" dxfId="4760" priority="682" stopIfTrue="1" operator="greaterThan">
      <formula>10</formula>
    </cfRule>
  </conditionalFormatting>
  <conditionalFormatting sqref="J216">
    <cfRule type="cellIs" dxfId="4759" priority="681" stopIfTrue="1" operator="greaterThan">
      <formula>20</formula>
    </cfRule>
  </conditionalFormatting>
  <conditionalFormatting sqref="O216">
    <cfRule type="cellIs" dxfId="4758" priority="680" stopIfTrue="1" operator="greaterThan">
      <formula>250</formula>
    </cfRule>
  </conditionalFormatting>
  <conditionalFormatting sqref="AG216">
    <cfRule type="cellIs" dxfId="4757" priority="679" stopIfTrue="1" operator="greaterThan">
      <formula>200</formula>
    </cfRule>
  </conditionalFormatting>
  <conditionalFormatting sqref="AI217:AJ217">
    <cfRule type="cellIs" dxfId="4756" priority="678" stopIfTrue="1" operator="greaterThan">
      <formula>20</formula>
    </cfRule>
  </conditionalFormatting>
  <conditionalFormatting sqref="BG217">
    <cfRule type="cellIs" dxfId="4755" priority="677" stopIfTrue="1" operator="greaterThan">
      <formula>0.5</formula>
    </cfRule>
  </conditionalFormatting>
  <conditionalFormatting sqref="AZ217">
    <cfRule type="cellIs" dxfId="4754" priority="676" stopIfTrue="1" operator="greaterThan">
      <formula>0.3</formula>
    </cfRule>
  </conditionalFormatting>
  <conditionalFormatting sqref="BC217:BD217 BA217">
    <cfRule type="cellIs" dxfId="4753" priority="675" stopIfTrue="1" operator="greaterThan">
      <formula>0.15</formula>
    </cfRule>
  </conditionalFormatting>
  <conditionalFormatting sqref="BB217">
    <cfRule type="cellIs" dxfId="4752" priority="674" stopIfTrue="1" operator="greaterThan">
      <formula>0.001</formula>
    </cfRule>
  </conditionalFormatting>
  <conditionalFormatting sqref="BE217">
    <cfRule type="cellIs" dxfId="4751" priority="673" stopIfTrue="1" operator="greaterThan">
      <formula>200</formula>
    </cfRule>
  </conditionalFormatting>
  <conditionalFormatting sqref="BF217">
    <cfRule type="cellIs" dxfId="4750" priority="672" stopIfTrue="1" operator="greaterThan">
      <formula>1000</formula>
    </cfRule>
  </conditionalFormatting>
  <conditionalFormatting sqref="K217">
    <cfRule type="cellIs" dxfId="4749" priority="671" stopIfTrue="1" operator="greaterThan">
      <formula>1500</formula>
    </cfRule>
  </conditionalFormatting>
  <conditionalFormatting sqref="L217">
    <cfRule type="cellIs" dxfId="4748" priority="670" stopIfTrue="1" operator="notBetween">
      <formula>6.5</formula>
      <formula>8.5</formula>
    </cfRule>
  </conditionalFormatting>
  <conditionalFormatting sqref="AS217 M217">
    <cfRule type="cellIs" dxfId="4747" priority="669" stopIfTrue="1" operator="greaterThan">
      <formula>1000</formula>
    </cfRule>
  </conditionalFormatting>
  <conditionalFormatting sqref="T217">
    <cfRule type="cellIs" dxfId="4746" priority="668" stopIfTrue="1" operator="greaterThan">
      <formula>400</formula>
    </cfRule>
  </conditionalFormatting>
  <conditionalFormatting sqref="P217">
    <cfRule type="cellIs" dxfId="4745" priority="667" stopIfTrue="1" operator="greaterThan">
      <formula>500</formula>
    </cfRule>
  </conditionalFormatting>
  <conditionalFormatting sqref="Q217">
    <cfRule type="cellIs" dxfId="4744" priority="666" stopIfTrue="1" operator="greaterThan">
      <formula>0.2</formula>
    </cfRule>
  </conditionalFormatting>
  <conditionalFormatting sqref="R217:S217">
    <cfRule type="cellIs" dxfId="4743" priority="665" stopIfTrue="1" operator="greaterThan">
      <formula>0.1</formula>
    </cfRule>
  </conditionalFormatting>
  <conditionalFormatting sqref="AF217 Z217 U217">
    <cfRule type="cellIs" dxfId="4742" priority="664" stopIfTrue="1" operator="greaterThan">
      <formula>0.05</formula>
    </cfRule>
  </conditionalFormatting>
  <conditionalFormatting sqref="V217">
    <cfRule type="cellIs" dxfId="4741" priority="663" stopIfTrue="1" operator="greaterThan">
      <formula>0.005</formula>
    </cfRule>
  </conditionalFormatting>
  <conditionalFormatting sqref="W217">
    <cfRule type="cellIs" dxfId="4740" priority="662" stopIfTrue="1" operator="greaterThan">
      <formula>30</formula>
    </cfRule>
  </conditionalFormatting>
  <conditionalFormatting sqref="AL217 X217">
    <cfRule type="cellIs" dxfId="4739" priority="661" stopIfTrue="1" operator="greaterThan">
      <formula>5</formula>
    </cfRule>
  </conditionalFormatting>
  <conditionalFormatting sqref="Y217">
    <cfRule type="cellIs" dxfId="4738" priority="660" stopIfTrue="1" operator="greaterThan">
      <formula>2</formula>
    </cfRule>
  </conditionalFormatting>
  <conditionalFormatting sqref="AA217">
    <cfRule type="cellIs" dxfId="4737" priority="659" stopIfTrue="1" operator="greaterThan">
      <formula>3</formula>
    </cfRule>
  </conditionalFormatting>
  <conditionalFormatting sqref="AB217">
    <cfRule type="cellIs" dxfId="4736" priority="658" stopIfTrue="1" operator="greaterThan">
      <formula>0.15</formula>
    </cfRule>
  </conditionalFormatting>
  <conditionalFormatting sqref="AC217">
    <cfRule type="cellIs" dxfId="4735" priority="656" stopIfTrue="1" operator="greaterThan">
      <formula>0.001</formula>
    </cfRule>
    <cfRule type="cellIs" dxfId="4734" priority="657" stopIfTrue="1" operator="greaterThan">
      <formula>0.001</formula>
    </cfRule>
  </conditionalFormatting>
  <conditionalFormatting sqref="AD217">
    <cfRule type="cellIs" dxfId="4733" priority="655" stopIfTrue="1" operator="greaterThan">
      <formula>0.01</formula>
    </cfRule>
  </conditionalFormatting>
  <conditionalFormatting sqref="AE217">
    <cfRule type="cellIs" dxfId="4732" priority="654" stopIfTrue="1" operator="greaterThan">
      <formula>100</formula>
    </cfRule>
  </conditionalFormatting>
  <conditionalFormatting sqref="AZ217">
    <cfRule type="cellIs" dxfId="4731" priority="653" stopIfTrue="1" operator="greaterThan">
      <formula>1</formula>
    </cfRule>
  </conditionalFormatting>
  <conditionalFormatting sqref="BA217">
    <cfRule type="cellIs" dxfId="4730" priority="652" stopIfTrue="1" operator="greaterThan">
      <formula>0.5</formula>
    </cfRule>
  </conditionalFormatting>
  <conditionalFormatting sqref="BG217">
    <cfRule type="cellIs" dxfId="4729" priority="651" stopIfTrue="1" operator="greaterThan">
      <formula>0.021</formula>
    </cfRule>
  </conditionalFormatting>
  <conditionalFormatting sqref="AX217">
    <cfRule type="cellIs" dxfId="4728" priority="650" stopIfTrue="1" operator="greaterThan">
      <formula>10</formula>
    </cfRule>
  </conditionalFormatting>
  <conditionalFormatting sqref="J217">
    <cfRule type="cellIs" dxfId="4727" priority="649" stopIfTrue="1" operator="greaterThan">
      <formula>20</formula>
    </cfRule>
  </conditionalFormatting>
  <conditionalFormatting sqref="O217">
    <cfRule type="cellIs" dxfId="4726" priority="648" stopIfTrue="1" operator="greaterThan">
      <formula>250</formula>
    </cfRule>
  </conditionalFormatting>
  <conditionalFormatting sqref="AG217">
    <cfRule type="cellIs" dxfId="4725" priority="647" stopIfTrue="1" operator="greaterThan">
      <formula>200</formula>
    </cfRule>
  </conditionalFormatting>
  <conditionalFormatting sqref="J218">
    <cfRule type="cellIs" dxfId="4724" priority="617" stopIfTrue="1" operator="greaterThan">
      <formula>20</formula>
    </cfRule>
  </conditionalFormatting>
  <conditionalFormatting sqref="O218">
    <cfRule type="cellIs" dxfId="4723" priority="616" stopIfTrue="1" operator="greaterThan">
      <formula>250</formula>
    </cfRule>
  </conditionalFormatting>
  <conditionalFormatting sqref="AG218">
    <cfRule type="cellIs" dxfId="4722" priority="615" stopIfTrue="1" operator="greaterThan">
      <formula>200</formula>
    </cfRule>
  </conditionalFormatting>
  <conditionalFormatting sqref="AI218:AJ218">
    <cfRule type="cellIs" dxfId="4721" priority="646" stopIfTrue="1" operator="greaterThan">
      <formula>20</formula>
    </cfRule>
  </conditionalFormatting>
  <conditionalFormatting sqref="BG218">
    <cfRule type="cellIs" dxfId="4720" priority="645" stopIfTrue="1" operator="greaterThan">
      <formula>0.5</formula>
    </cfRule>
  </conditionalFormatting>
  <conditionalFormatting sqref="AZ218">
    <cfRule type="cellIs" dxfId="4719" priority="644" stopIfTrue="1" operator="greaterThan">
      <formula>0.3</formula>
    </cfRule>
  </conditionalFormatting>
  <conditionalFormatting sqref="BC218:BD218 BA218">
    <cfRule type="cellIs" dxfId="4718" priority="643" stopIfTrue="1" operator="greaterThan">
      <formula>0.15</formula>
    </cfRule>
  </conditionalFormatting>
  <conditionalFormatting sqref="BB218">
    <cfRule type="cellIs" dxfId="4717" priority="642" stopIfTrue="1" operator="greaterThan">
      <formula>0.001</formula>
    </cfRule>
  </conditionalFormatting>
  <conditionalFormatting sqref="BE218">
    <cfRule type="cellIs" dxfId="4716" priority="641" stopIfTrue="1" operator="greaterThan">
      <formula>200</formula>
    </cfRule>
  </conditionalFormatting>
  <conditionalFormatting sqref="BF218">
    <cfRule type="cellIs" dxfId="4715" priority="640" stopIfTrue="1" operator="greaterThan">
      <formula>1000</formula>
    </cfRule>
  </conditionalFormatting>
  <conditionalFormatting sqref="K218">
    <cfRule type="cellIs" dxfId="4714" priority="639" stopIfTrue="1" operator="greaterThan">
      <formula>1500</formula>
    </cfRule>
  </conditionalFormatting>
  <conditionalFormatting sqref="L218">
    <cfRule type="cellIs" dxfId="4713" priority="638" stopIfTrue="1" operator="notBetween">
      <formula>6.5</formula>
      <formula>8.5</formula>
    </cfRule>
  </conditionalFormatting>
  <conditionalFormatting sqref="AS218 M218">
    <cfRule type="cellIs" dxfId="4712" priority="637" stopIfTrue="1" operator="greaterThan">
      <formula>1000</formula>
    </cfRule>
  </conditionalFormatting>
  <conditionalFormatting sqref="T218">
    <cfRule type="cellIs" dxfId="4711" priority="636" stopIfTrue="1" operator="greaterThan">
      <formula>400</formula>
    </cfRule>
  </conditionalFormatting>
  <conditionalFormatting sqref="P218">
    <cfRule type="cellIs" dxfId="4710" priority="635" stopIfTrue="1" operator="greaterThan">
      <formula>500</formula>
    </cfRule>
  </conditionalFormatting>
  <conditionalFormatting sqref="Q218">
    <cfRule type="cellIs" dxfId="4709" priority="634" stopIfTrue="1" operator="greaterThan">
      <formula>0.2</formula>
    </cfRule>
  </conditionalFormatting>
  <conditionalFormatting sqref="R218:S218">
    <cfRule type="cellIs" dxfId="4708" priority="633" stopIfTrue="1" operator="greaterThan">
      <formula>0.1</formula>
    </cfRule>
  </conditionalFormatting>
  <conditionalFormatting sqref="AF218 Z218 U218">
    <cfRule type="cellIs" dxfId="4707" priority="632" stopIfTrue="1" operator="greaterThan">
      <formula>0.05</formula>
    </cfRule>
  </conditionalFormatting>
  <conditionalFormatting sqref="V218">
    <cfRule type="cellIs" dxfId="4706" priority="631" stopIfTrue="1" operator="greaterThan">
      <formula>0.005</formula>
    </cfRule>
  </conditionalFormatting>
  <conditionalFormatting sqref="W218">
    <cfRule type="cellIs" dxfId="4705" priority="630" stopIfTrue="1" operator="greaterThan">
      <formula>30</formula>
    </cfRule>
  </conditionalFormatting>
  <conditionalFormatting sqref="AL218 X218">
    <cfRule type="cellIs" dxfId="4704" priority="629" stopIfTrue="1" operator="greaterThan">
      <formula>5</formula>
    </cfRule>
  </conditionalFormatting>
  <conditionalFormatting sqref="Y218">
    <cfRule type="cellIs" dxfId="4703" priority="628" stopIfTrue="1" operator="greaterThan">
      <formula>2</formula>
    </cfRule>
  </conditionalFormatting>
  <conditionalFormatting sqref="AA218">
    <cfRule type="cellIs" dxfId="4702" priority="627" stopIfTrue="1" operator="greaterThan">
      <formula>3</formula>
    </cfRule>
  </conditionalFormatting>
  <conditionalFormatting sqref="AB218">
    <cfRule type="cellIs" dxfId="4701" priority="626" stopIfTrue="1" operator="greaterThan">
      <formula>0.15</formula>
    </cfRule>
  </conditionalFormatting>
  <conditionalFormatting sqref="AC218">
    <cfRule type="cellIs" dxfId="4700" priority="624" stopIfTrue="1" operator="greaterThan">
      <formula>0.001</formula>
    </cfRule>
    <cfRule type="cellIs" dxfId="4699" priority="625" stopIfTrue="1" operator="greaterThan">
      <formula>0.001</formula>
    </cfRule>
  </conditionalFormatting>
  <conditionalFormatting sqref="AD218">
    <cfRule type="cellIs" dxfId="4698" priority="623" stopIfTrue="1" operator="greaterThan">
      <formula>0.01</formula>
    </cfRule>
  </conditionalFormatting>
  <conditionalFormatting sqref="AE218">
    <cfRule type="cellIs" dxfId="4697" priority="622" stopIfTrue="1" operator="greaterThan">
      <formula>100</formula>
    </cfRule>
  </conditionalFormatting>
  <conditionalFormatting sqref="AZ218">
    <cfRule type="cellIs" dxfId="4696" priority="621" stopIfTrue="1" operator="greaterThan">
      <formula>1</formula>
    </cfRule>
  </conditionalFormatting>
  <conditionalFormatting sqref="BA218">
    <cfRule type="cellIs" dxfId="4695" priority="620" stopIfTrue="1" operator="greaterThan">
      <formula>0.5</formula>
    </cfRule>
  </conditionalFormatting>
  <conditionalFormatting sqref="BG218">
    <cfRule type="cellIs" dxfId="4694" priority="619" stopIfTrue="1" operator="greaterThan">
      <formula>0.021</formula>
    </cfRule>
  </conditionalFormatting>
  <conditionalFormatting sqref="AX218">
    <cfRule type="cellIs" dxfId="4693" priority="618" stopIfTrue="1" operator="greaterThan">
      <formula>10</formula>
    </cfRule>
  </conditionalFormatting>
  <conditionalFormatting sqref="AI219:AJ219">
    <cfRule type="cellIs" dxfId="4692" priority="614" stopIfTrue="1" operator="greaterThan">
      <formula>20</formula>
    </cfRule>
  </conditionalFormatting>
  <conditionalFormatting sqref="BG219">
    <cfRule type="cellIs" dxfId="4691" priority="613" stopIfTrue="1" operator="greaterThan">
      <formula>0.5</formula>
    </cfRule>
  </conditionalFormatting>
  <conditionalFormatting sqref="AZ219">
    <cfRule type="cellIs" dxfId="4690" priority="612" stopIfTrue="1" operator="greaterThan">
      <formula>0.3</formula>
    </cfRule>
  </conditionalFormatting>
  <conditionalFormatting sqref="BC219:BD219 BA219">
    <cfRule type="cellIs" dxfId="4689" priority="611" stopIfTrue="1" operator="greaterThan">
      <formula>0.15</formula>
    </cfRule>
  </conditionalFormatting>
  <conditionalFormatting sqref="BB219">
    <cfRule type="cellIs" dxfId="4688" priority="610" stopIfTrue="1" operator="greaterThan">
      <formula>0.001</formula>
    </cfRule>
  </conditionalFormatting>
  <conditionalFormatting sqref="BE219">
    <cfRule type="cellIs" dxfId="4687" priority="609" stopIfTrue="1" operator="greaterThan">
      <formula>200</formula>
    </cfRule>
  </conditionalFormatting>
  <conditionalFormatting sqref="BF219">
    <cfRule type="cellIs" dxfId="4686" priority="608" stopIfTrue="1" operator="greaterThan">
      <formula>1000</formula>
    </cfRule>
  </conditionalFormatting>
  <conditionalFormatting sqref="K219">
    <cfRule type="cellIs" dxfId="4685" priority="607" stopIfTrue="1" operator="greaterThan">
      <formula>1500</formula>
    </cfRule>
  </conditionalFormatting>
  <conditionalFormatting sqref="L219">
    <cfRule type="cellIs" dxfId="4684" priority="606" stopIfTrue="1" operator="notBetween">
      <formula>6.5</formula>
      <formula>8.5</formula>
    </cfRule>
  </conditionalFormatting>
  <conditionalFormatting sqref="AS219 M219">
    <cfRule type="cellIs" dxfId="4683" priority="605" stopIfTrue="1" operator="greaterThan">
      <formula>1000</formula>
    </cfRule>
  </conditionalFormatting>
  <conditionalFormatting sqref="T219">
    <cfRule type="cellIs" dxfId="4682" priority="604" stopIfTrue="1" operator="greaterThan">
      <formula>400</formula>
    </cfRule>
  </conditionalFormatting>
  <conditionalFormatting sqref="P219">
    <cfRule type="cellIs" dxfId="4681" priority="603" stopIfTrue="1" operator="greaterThan">
      <formula>500</formula>
    </cfRule>
  </conditionalFormatting>
  <conditionalFormatting sqref="Q219">
    <cfRule type="cellIs" dxfId="4680" priority="602" stopIfTrue="1" operator="greaterThan">
      <formula>0.2</formula>
    </cfRule>
  </conditionalFormatting>
  <conditionalFormatting sqref="R219:S219">
    <cfRule type="cellIs" dxfId="4679" priority="601" stopIfTrue="1" operator="greaterThan">
      <formula>0.1</formula>
    </cfRule>
  </conditionalFormatting>
  <conditionalFormatting sqref="AF219 Z219 U219">
    <cfRule type="cellIs" dxfId="4678" priority="600" stopIfTrue="1" operator="greaterThan">
      <formula>0.05</formula>
    </cfRule>
  </conditionalFormatting>
  <conditionalFormatting sqref="V219">
    <cfRule type="cellIs" dxfId="4677" priority="599" stopIfTrue="1" operator="greaterThan">
      <formula>0.005</formula>
    </cfRule>
  </conditionalFormatting>
  <conditionalFormatting sqref="W219">
    <cfRule type="cellIs" dxfId="4676" priority="598" stopIfTrue="1" operator="greaterThan">
      <formula>30</formula>
    </cfRule>
  </conditionalFormatting>
  <conditionalFormatting sqref="AL219 X219">
    <cfRule type="cellIs" dxfId="4675" priority="597" stopIfTrue="1" operator="greaterThan">
      <formula>5</formula>
    </cfRule>
  </conditionalFormatting>
  <conditionalFormatting sqref="Y219">
    <cfRule type="cellIs" dxfId="4674" priority="596" stopIfTrue="1" operator="greaterThan">
      <formula>2</formula>
    </cfRule>
  </conditionalFormatting>
  <conditionalFormatting sqref="AA219">
    <cfRule type="cellIs" dxfId="4673" priority="595" stopIfTrue="1" operator="greaterThan">
      <formula>3</formula>
    </cfRule>
  </conditionalFormatting>
  <conditionalFormatting sqref="AB219">
    <cfRule type="cellIs" dxfId="4672" priority="594" stopIfTrue="1" operator="greaterThan">
      <formula>0.15</formula>
    </cfRule>
  </conditionalFormatting>
  <conditionalFormatting sqref="AC219">
    <cfRule type="cellIs" dxfId="4671" priority="592" stopIfTrue="1" operator="greaterThan">
      <formula>0.001</formula>
    </cfRule>
    <cfRule type="cellIs" dxfId="4670" priority="593" stopIfTrue="1" operator="greaterThan">
      <formula>0.001</formula>
    </cfRule>
  </conditionalFormatting>
  <conditionalFormatting sqref="AD219">
    <cfRule type="cellIs" dxfId="4669" priority="591" stopIfTrue="1" operator="greaterThan">
      <formula>0.01</formula>
    </cfRule>
  </conditionalFormatting>
  <conditionalFormatting sqref="AE219">
    <cfRule type="cellIs" dxfId="4668" priority="590" stopIfTrue="1" operator="greaterThan">
      <formula>100</formula>
    </cfRule>
  </conditionalFormatting>
  <conditionalFormatting sqref="AZ219">
    <cfRule type="cellIs" dxfId="4667" priority="589" stopIfTrue="1" operator="greaterThan">
      <formula>1</formula>
    </cfRule>
  </conditionalFormatting>
  <conditionalFormatting sqref="BA219">
    <cfRule type="cellIs" dxfId="4666" priority="588" stopIfTrue="1" operator="greaterThan">
      <formula>0.5</formula>
    </cfRule>
  </conditionalFormatting>
  <conditionalFormatting sqref="BG219">
    <cfRule type="cellIs" dxfId="4665" priority="587" stopIfTrue="1" operator="greaterThan">
      <formula>0.021</formula>
    </cfRule>
  </conditionalFormatting>
  <conditionalFormatting sqref="AX219">
    <cfRule type="cellIs" dxfId="4664" priority="586" stopIfTrue="1" operator="greaterThan">
      <formula>10</formula>
    </cfRule>
  </conditionalFormatting>
  <conditionalFormatting sqref="J219">
    <cfRule type="cellIs" dxfId="4663" priority="585" stopIfTrue="1" operator="greaterThan">
      <formula>20</formula>
    </cfRule>
  </conditionalFormatting>
  <conditionalFormatting sqref="O219">
    <cfRule type="cellIs" dxfId="4662" priority="584" stopIfTrue="1" operator="greaterThan">
      <formula>250</formula>
    </cfRule>
  </conditionalFormatting>
  <conditionalFormatting sqref="AG219">
    <cfRule type="cellIs" dxfId="4661" priority="583" stopIfTrue="1" operator="greaterThan">
      <formula>200</formula>
    </cfRule>
  </conditionalFormatting>
  <conditionalFormatting sqref="AI220:AJ220">
    <cfRule type="cellIs" dxfId="4660" priority="582" stopIfTrue="1" operator="greaterThan">
      <formula>20</formula>
    </cfRule>
  </conditionalFormatting>
  <conditionalFormatting sqref="BG220">
    <cfRule type="cellIs" dxfId="4659" priority="581" stopIfTrue="1" operator="greaterThan">
      <formula>0.5</formula>
    </cfRule>
  </conditionalFormatting>
  <conditionalFormatting sqref="AZ220">
    <cfRule type="cellIs" dxfId="4658" priority="580" stopIfTrue="1" operator="greaterThan">
      <formula>0.3</formula>
    </cfRule>
  </conditionalFormatting>
  <conditionalFormatting sqref="BC220:BD220 BA220">
    <cfRule type="cellIs" dxfId="4657" priority="579" stopIfTrue="1" operator="greaterThan">
      <formula>0.15</formula>
    </cfRule>
  </conditionalFormatting>
  <conditionalFormatting sqref="BB220">
    <cfRule type="cellIs" dxfId="4656" priority="578" stopIfTrue="1" operator="greaterThan">
      <formula>0.001</formula>
    </cfRule>
  </conditionalFormatting>
  <conditionalFormatting sqref="BE220">
    <cfRule type="cellIs" dxfId="4655" priority="577" stopIfTrue="1" operator="greaterThan">
      <formula>200</formula>
    </cfRule>
  </conditionalFormatting>
  <conditionalFormatting sqref="BF220">
    <cfRule type="cellIs" dxfId="4654" priority="576" stopIfTrue="1" operator="greaterThan">
      <formula>1000</formula>
    </cfRule>
  </conditionalFormatting>
  <conditionalFormatting sqref="K220">
    <cfRule type="cellIs" dxfId="4653" priority="575" stopIfTrue="1" operator="greaterThan">
      <formula>1500</formula>
    </cfRule>
  </conditionalFormatting>
  <conditionalFormatting sqref="L220">
    <cfRule type="cellIs" dxfId="4652" priority="574" stopIfTrue="1" operator="notBetween">
      <formula>6.5</formula>
      <formula>8.5</formula>
    </cfRule>
  </conditionalFormatting>
  <conditionalFormatting sqref="AS220 M220">
    <cfRule type="cellIs" dxfId="4651" priority="573" stopIfTrue="1" operator="greaterThan">
      <formula>1000</formula>
    </cfRule>
  </conditionalFormatting>
  <conditionalFormatting sqref="T220">
    <cfRule type="cellIs" dxfId="4650" priority="572" stopIfTrue="1" operator="greaterThan">
      <formula>400</formula>
    </cfRule>
  </conditionalFormatting>
  <conditionalFormatting sqref="P220">
    <cfRule type="cellIs" dxfId="4649" priority="571" stopIfTrue="1" operator="greaterThan">
      <formula>500</formula>
    </cfRule>
  </conditionalFormatting>
  <conditionalFormatting sqref="Q220">
    <cfRule type="cellIs" dxfId="4648" priority="570" stopIfTrue="1" operator="greaterThan">
      <formula>0.2</formula>
    </cfRule>
  </conditionalFormatting>
  <conditionalFormatting sqref="R220:S220">
    <cfRule type="cellIs" dxfId="4647" priority="569" stopIfTrue="1" operator="greaterThan">
      <formula>0.1</formula>
    </cfRule>
  </conditionalFormatting>
  <conditionalFormatting sqref="AF220 Z220 U220">
    <cfRule type="cellIs" dxfId="4646" priority="568" stopIfTrue="1" operator="greaterThan">
      <formula>0.05</formula>
    </cfRule>
  </conditionalFormatting>
  <conditionalFormatting sqref="V220">
    <cfRule type="cellIs" dxfId="4645" priority="567" stopIfTrue="1" operator="greaterThan">
      <formula>0.005</formula>
    </cfRule>
  </conditionalFormatting>
  <conditionalFormatting sqref="W220">
    <cfRule type="cellIs" dxfId="4644" priority="566" stopIfTrue="1" operator="greaterThan">
      <formula>30</formula>
    </cfRule>
  </conditionalFormatting>
  <conditionalFormatting sqref="AL220 X220">
    <cfRule type="cellIs" dxfId="4643" priority="565" stopIfTrue="1" operator="greaterThan">
      <formula>5</formula>
    </cfRule>
  </conditionalFormatting>
  <conditionalFormatting sqref="Y220">
    <cfRule type="cellIs" dxfId="4642" priority="564" stopIfTrue="1" operator="greaterThan">
      <formula>2</formula>
    </cfRule>
  </conditionalFormatting>
  <conditionalFormatting sqref="AA220">
    <cfRule type="cellIs" dxfId="4641" priority="563" stopIfTrue="1" operator="greaterThan">
      <formula>3</formula>
    </cfRule>
  </conditionalFormatting>
  <conditionalFormatting sqref="AB220">
    <cfRule type="cellIs" dxfId="4640" priority="562" stopIfTrue="1" operator="greaterThan">
      <formula>0.15</formula>
    </cfRule>
  </conditionalFormatting>
  <conditionalFormatting sqref="AC220">
    <cfRule type="cellIs" dxfId="4639" priority="560" stopIfTrue="1" operator="greaterThan">
      <formula>0.001</formula>
    </cfRule>
    <cfRule type="cellIs" dxfId="4638" priority="561" stopIfTrue="1" operator="greaterThan">
      <formula>0.001</formula>
    </cfRule>
  </conditionalFormatting>
  <conditionalFormatting sqref="AD220">
    <cfRule type="cellIs" dxfId="4637" priority="559" stopIfTrue="1" operator="greaterThan">
      <formula>0.01</formula>
    </cfRule>
  </conditionalFormatting>
  <conditionalFormatting sqref="AE220">
    <cfRule type="cellIs" dxfId="4636" priority="558" stopIfTrue="1" operator="greaterThan">
      <formula>100</formula>
    </cfRule>
  </conditionalFormatting>
  <conditionalFormatting sqref="AZ220">
    <cfRule type="cellIs" dxfId="4635" priority="557" stopIfTrue="1" operator="greaterThan">
      <formula>1</formula>
    </cfRule>
  </conditionalFormatting>
  <conditionalFormatting sqref="BA220">
    <cfRule type="cellIs" dxfId="4634" priority="556" stopIfTrue="1" operator="greaterThan">
      <formula>0.5</formula>
    </cfRule>
  </conditionalFormatting>
  <conditionalFormatting sqref="BG220">
    <cfRule type="cellIs" dxfId="4633" priority="555" stopIfTrue="1" operator="greaterThan">
      <formula>0.021</formula>
    </cfRule>
  </conditionalFormatting>
  <conditionalFormatting sqref="AX220">
    <cfRule type="cellIs" dxfId="4632" priority="554" stopIfTrue="1" operator="greaterThan">
      <formula>10</formula>
    </cfRule>
  </conditionalFormatting>
  <conditionalFormatting sqref="J220">
    <cfRule type="cellIs" dxfId="4631" priority="553" stopIfTrue="1" operator="greaterThan">
      <formula>20</formula>
    </cfRule>
  </conditionalFormatting>
  <conditionalFormatting sqref="O220">
    <cfRule type="cellIs" dxfId="4630" priority="552" stopIfTrue="1" operator="greaterThan">
      <formula>250</formula>
    </cfRule>
  </conditionalFormatting>
  <conditionalFormatting sqref="AG220">
    <cfRule type="cellIs" dxfId="4629" priority="551" stopIfTrue="1" operator="greaterThan">
      <formula>200</formula>
    </cfRule>
  </conditionalFormatting>
  <conditionalFormatting sqref="AI221:AJ221">
    <cfRule type="cellIs" dxfId="4628" priority="550" stopIfTrue="1" operator="greaterThan">
      <formula>20</formula>
    </cfRule>
  </conditionalFormatting>
  <conditionalFormatting sqref="BG221">
    <cfRule type="cellIs" dxfId="4627" priority="549" stopIfTrue="1" operator="greaterThan">
      <formula>0.5</formula>
    </cfRule>
  </conditionalFormatting>
  <conditionalFormatting sqref="AZ221">
    <cfRule type="cellIs" dxfId="4626" priority="548" stopIfTrue="1" operator="greaterThan">
      <formula>0.3</formula>
    </cfRule>
  </conditionalFormatting>
  <conditionalFormatting sqref="BC221:BD221 BA221">
    <cfRule type="cellIs" dxfId="4625" priority="547" stopIfTrue="1" operator="greaterThan">
      <formula>0.15</formula>
    </cfRule>
  </conditionalFormatting>
  <conditionalFormatting sqref="BB221">
    <cfRule type="cellIs" dxfId="4624" priority="546" stopIfTrue="1" operator="greaterThan">
      <formula>0.001</formula>
    </cfRule>
  </conditionalFormatting>
  <conditionalFormatting sqref="BE221">
    <cfRule type="cellIs" dxfId="4623" priority="545" stopIfTrue="1" operator="greaterThan">
      <formula>200</formula>
    </cfRule>
  </conditionalFormatting>
  <conditionalFormatting sqref="BF221">
    <cfRule type="cellIs" dxfId="4622" priority="544" stopIfTrue="1" operator="greaterThan">
      <formula>1000</formula>
    </cfRule>
  </conditionalFormatting>
  <conditionalFormatting sqref="K221">
    <cfRule type="cellIs" dxfId="4621" priority="543" stopIfTrue="1" operator="greaterThan">
      <formula>1500</formula>
    </cfRule>
  </conditionalFormatting>
  <conditionalFormatting sqref="L221">
    <cfRule type="cellIs" dxfId="4620" priority="542" stopIfTrue="1" operator="notBetween">
      <formula>6.5</formula>
      <formula>8.5</formula>
    </cfRule>
  </conditionalFormatting>
  <conditionalFormatting sqref="AS221 M221">
    <cfRule type="cellIs" dxfId="4619" priority="541" stopIfTrue="1" operator="greaterThan">
      <formula>1000</formula>
    </cfRule>
  </conditionalFormatting>
  <conditionalFormatting sqref="T221">
    <cfRule type="cellIs" dxfId="4618" priority="540" stopIfTrue="1" operator="greaterThan">
      <formula>400</formula>
    </cfRule>
  </conditionalFormatting>
  <conditionalFormatting sqref="P221">
    <cfRule type="cellIs" dxfId="4617" priority="539" stopIfTrue="1" operator="greaterThan">
      <formula>500</formula>
    </cfRule>
  </conditionalFormatting>
  <conditionalFormatting sqref="Q221">
    <cfRule type="cellIs" dxfId="4616" priority="538" stopIfTrue="1" operator="greaterThan">
      <formula>0.2</formula>
    </cfRule>
  </conditionalFormatting>
  <conditionalFormatting sqref="R221:S221">
    <cfRule type="cellIs" dxfId="4615" priority="537" stopIfTrue="1" operator="greaterThan">
      <formula>0.1</formula>
    </cfRule>
  </conditionalFormatting>
  <conditionalFormatting sqref="AF221 Z221 U221">
    <cfRule type="cellIs" dxfId="4614" priority="536" stopIfTrue="1" operator="greaterThan">
      <formula>0.05</formula>
    </cfRule>
  </conditionalFormatting>
  <conditionalFormatting sqref="V221">
    <cfRule type="cellIs" dxfId="4613" priority="535" stopIfTrue="1" operator="greaterThan">
      <formula>0.005</formula>
    </cfRule>
  </conditionalFormatting>
  <conditionalFormatting sqref="W221">
    <cfRule type="cellIs" dxfId="4612" priority="534" stopIfTrue="1" operator="greaterThan">
      <formula>30</formula>
    </cfRule>
  </conditionalFormatting>
  <conditionalFormatting sqref="AL221 X221">
    <cfRule type="cellIs" dxfId="4611" priority="533" stopIfTrue="1" operator="greaterThan">
      <formula>5</formula>
    </cfRule>
  </conditionalFormatting>
  <conditionalFormatting sqref="Y221">
    <cfRule type="cellIs" dxfId="4610" priority="532" stopIfTrue="1" operator="greaterThan">
      <formula>2</formula>
    </cfRule>
  </conditionalFormatting>
  <conditionalFormatting sqref="AA221">
    <cfRule type="cellIs" dxfId="4609" priority="531" stopIfTrue="1" operator="greaterThan">
      <formula>3</formula>
    </cfRule>
  </conditionalFormatting>
  <conditionalFormatting sqref="AB221">
    <cfRule type="cellIs" dxfId="4608" priority="530" stopIfTrue="1" operator="greaterThan">
      <formula>0.15</formula>
    </cfRule>
  </conditionalFormatting>
  <conditionalFormatting sqref="AC221">
    <cfRule type="cellIs" dxfId="4607" priority="528" stopIfTrue="1" operator="greaterThan">
      <formula>0.001</formula>
    </cfRule>
    <cfRule type="cellIs" dxfId="4606" priority="529" stopIfTrue="1" operator="greaterThan">
      <formula>0.001</formula>
    </cfRule>
  </conditionalFormatting>
  <conditionalFormatting sqref="AD221">
    <cfRule type="cellIs" dxfId="4605" priority="527" stopIfTrue="1" operator="greaterThan">
      <formula>0.01</formula>
    </cfRule>
  </conditionalFormatting>
  <conditionalFormatting sqref="AE221">
    <cfRule type="cellIs" dxfId="4604" priority="526" stopIfTrue="1" operator="greaterThan">
      <formula>100</formula>
    </cfRule>
  </conditionalFormatting>
  <conditionalFormatting sqref="AZ221">
    <cfRule type="cellIs" dxfId="4603" priority="525" stopIfTrue="1" operator="greaterThan">
      <formula>1</formula>
    </cfRule>
  </conditionalFormatting>
  <conditionalFormatting sqref="BA221">
    <cfRule type="cellIs" dxfId="4602" priority="524" stopIfTrue="1" operator="greaterThan">
      <formula>0.5</formula>
    </cfRule>
  </conditionalFormatting>
  <conditionalFormatting sqref="BG221">
    <cfRule type="cellIs" dxfId="4601" priority="523" stopIfTrue="1" operator="greaterThan">
      <formula>0.021</formula>
    </cfRule>
  </conditionalFormatting>
  <conditionalFormatting sqref="AX221">
    <cfRule type="cellIs" dxfId="4600" priority="522" stopIfTrue="1" operator="greaterThan">
      <formula>10</formula>
    </cfRule>
  </conditionalFormatting>
  <conditionalFormatting sqref="J221">
    <cfRule type="cellIs" dxfId="4599" priority="521" stopIfTrue="1" operator="greaterThan">
      <formula>20</formula>
    </cfRule>
  </conditionalFormatting>
  <conditionalFormatting sqref="O221">
    <cfRule type="cellIs" dxfId="4598" priority="520" stopIfTrue="1" operator="greaterThan">
      <formula>250</formula>
    </cfRule>
  </conditionalFormatting>
  <conditionalFormatting sqref="AG221">
    <cfRule type="cellIs" dxfId="4597" priority="519" stopIfTrue="1" operator="greaterThan">
      <formula>200</formula>
    </cfRule>
  </conditionalFormatting>
  <conditionalFormatting sqref="AI222:AJ222">
    <cfRule type="cellIs" dxfId="4596" priority="518" stopIfTrue="1" operator="greaterThan">
      <formula>20</formula>
    </cfRule>
  </conditionalFormatting>
  <conditionalFormatting sqref="BG222">
    <cfRule type="cellIs" dxfId="4595" priority="517" stopIfTrue="1" operator="greaterThan">
      <formula>0.5</formula>
    </cfRule>
  </conditionalFormatting>
  <conditionalFormatting sqref="AZ222">
    <cfRule type="cellIs" dxfId="4594" priority="516" stopIfTrue="1" operator="greaterThan">
      <formula>0.3</formula>
    </cfRule>
  </conditionalFormatting>
  <conditionalFormatting sqref="BC222:BD222 BA222">
    <cfRule type="cellIs" dxfId="4593" priority="515" stopIfTrue="1" operator="greaterThan">
      <formula>0.15</formula>
    </cfRule>
  </conditionalFormatting>
  <conditionalFormatting sqref="BB222">
    <cfRule type="cellIs" dxfId="4592" priority="514" stopIfTrue="1" operator="greaterThan">
      <formula>0.001</formula>
    </cfRule>
  </conditionalFormatting>
  <conditionalFormatting sqref="BE222">
    <cfRule type="cellIs" dxfId="4591" priority="513" stopIfTrue="1" operator="greaterThan">
      <formula>200</formula>
    </cfRule>
  </conditionalFormatting>
  <conditionalFormatting sqref="BF222">
    <cfRule type="cellIs" dxfId="4590" priority="512" stopIfTrue="1" operator="greaterThan">
      <formula>1000</formula>
    </cfRule>
  </conditionalFormatting>
  <conditionalFormatting sqref="K222">
    <cfRule type="cellIs" dxfId="4589" priority="511" stopIfTrue="1" operator="greaterThan">
      <formula>1500</formula>
    </cfRule>
  </conditionalFormatting>
  <conditionalFormatting sqref="L222">
    <cfRule type="cellIs" dxfId="4588" priority="510" stopIfTrue="1" operator="notBetween">
      <formula>6.5</formula>
      <formula>8.5</formula>
    </cfRule>
  </conditionalFormatting>
  <conditionalFormatting sqref="AS222 M222">
    <cfRule type="cellIs" dxfId="4587" priority="509" stopIfTrue="1" operator="greaterThan">
      <formula>1000</formula>
    </cfRule>
  </conditionalFormatting>
  <conditionalFormatting sqref="T222">
    <cfRule type="cellIs" dxfId="4586" priority="508" stopIfTrue="1" operator="greaterThan">
      <formula>400</formula>
    </cfRule>
  </conditionalFormatting>
  <conditionalFormatting sqref="P222">
    <cfRule type="cellIs" dxfId="4585" priority="507" stopIfTrue="1" operator="greaterThan">
      <formula>500</formula>
    </cfRule>
  </conditionalFormatting>
  <conditionalFormatting sqref="Q222">
    <cfRule type="cellIs" dxfId="4584" priority="506" stopIfTrue="1" operator="greaterThan">
      <formula>0.2</formula>
    </cfRule>
  </conditionalFormatting>
  <conditionalFormatting sqref="R222:S222">
    <cfRule type="cellIs" dxfId="4583" priority="505" stopIfTrue="1" operator="greaterThan">
      <formula>0.1</formula>
    </cfRule>
  </conditionalFormatting>
  <conditionalFormatting sqref="AF222 Z222 U222">
    <cfRule type="cellIs" dxfId="4582" priority="504" stopIfTrue="1" operator="greaterThan">
      <formula>0.05</formula>
    </cfRule>
  </conditionalFormatting>
  <conditionalFormatting sqref="V222">
    <cfRule type="cellIs" dxfId="4581" priority="503" stopIfTrue="1" operator="greaterThan">
      <formula>0.005</formula>
    </cfRule>
  </conditionalFormatting>
  <conditionalFormatting sqref="W222">
    <cfRule type="cellIs" dxfId="4580" priority="502" stopIfTrue="1" operator="greaterThan">
      <formula>30</formula>
    </cfRule>
  </conditionalFormatting>
  <conditionalFormatting sqref="AL222 X222">
    <cfRule type="cellIs" dxfId="4579" priority="501" stopIfTrue="1" operator="greaterThan">
      <formula>5</formula>
    </cfRule>
  </conditionalFormatting>
  <conditionalFormatting sqref="Y222">
    <cfRule type="cellIs" dxfId="4578" priority="500" stopIfTrue="1" operator="greaterThan">
      <formula>2</formula>
    </cfRule>
  </conditionalFormatting>
  <conditionalFormatting sqref="AA222">
    <cfRule type="cellIs" dxfId="4577" priority="499" stopIfTrue="1" operator="greaterThan">
      <formula>3</formula>
    </cfRule>
  </conditionalFormatting>
  <conditionalFormatting sqref="AB222">
    <cfRule type="cellIs" dxfId="4576" priority="498" stopIfTrue="1" operator="greaterThan">
      <formula>0.15</formula>
    </cfRule>
  </conditionalFormatting>
  <conditionalFormatting sqref="AC222">
    <cfRule type="cellIs" dxfId="4575" priority="496" stopIfTrue="1" operator="greaterThan">
      <formula>0.001</formula>
    </cfRule>
    <cfRule type="cellIs" dxfId="4574" priority="497" stopIfTrue="1" operator="greaterThan">
      <formula>0.001</formula>
    </cfRule>
  </conditionalFormatting>
  <conditionalFormatting sqref="AD222">
    <cfRule type="cellIs" dxfId="4573" priority="495" stopIfTrue="1" operator="greaterThan">
      <formula>0.01</formula>
    </cfRule>
  </conditionalFormatting>
  <conditionalFormatting sqref="AE222">
    <cfRule type="cellIs" dxfId="4572" priority="494" stopIfTrue="1" operator="greaterThan">
      <formula>100</formula>
    </cfRule>
  </conditionalFormatting>
  <conditionalFormatting sqref="AZ222">
    <cfRule type="cellIs" dxfId="4571" priority="493" stopIfTrue="1" operator="greaterThan">
      <formula>1</formula>
    </cfRule>
  </conditionalFormatting>
  <conditionalFormatting sqref="BA222">
    <cfRule type="cellIs" dxfId="4570" priority="492" stopIfTrue="1" operator="greaterThan">
      <formula>0.5</formula>
    </cfRule>
  </conditionalFormatting>
  <conditionalFormatting sqref="BG222">
    <cfRule type="cellIs" dxfId="4569" priority="491" stopIfTrue="1" operator="greaterThan">
      <formula>0.021</formula>
    </cfRule>
  </conditionalFormatting>
  <conditionalFormatting sqref="AX222">
    <cfRule type="cellIs" dxfId="4568" priority="490" stopIfTrue="1" operator="greaterThan">
      <formula>10</formula>
    </cfRule>
  </conditionalFormatting>
  <conditionalFormatting sqref="J222">
    <cfRule type="cellIs" dxfId="4567" priority="489" stopIfTrue="1" operator="greaterThan">
      <formula>20</formula>
    </cfRule>
  </conditionalFormatting>
  <conditionalFormatting sqref="O222">
    <cfRule type="cellIs" dxfId="4566" priority="488" stopIfTrue="1" operator="greaterThan">
      <formula>250</formula>
    </cfRule>
  </conditionalFormatting>
  <conditionalFormatting sqref="AG222">
    <cfRule type="cellIs" dxfId="4565" priority="487" stopIfTrue="1" operator="greaterThan">
      <formula>200</formula>
    </cfRule>
  </conditionalFormatting>
  <conditionalFormatting sqref="AI223:AJ223">
    <cfRule type="cellIs" dxfId="4564" priority="486" stopIfTrue="1" operator="greaterThan">
      <formula>20</formula>
    </cfRule>
  </conditionalFormatting>
  <conditionalFormatting sqref="BG223">
    <cfRule type="cellIs" dxfId="4563" priority="485" stopIfTrue="1" operator="greaterThan">
      <formula>0.5</formula>
    </cfRule>
  </conditionalFormatting>
  <conditionalFormatting sqref="AZ223">
    <cfRule type="cellIs" dxfId="4562" priority="484" stopIfTrue="1" operator="greaterThan">
      <formula>0.3</formula>
    </cfRule>
  </conditionalFormatting>
  <conditionalFormatting sqref="BC223:BD223 BA223">
    <cfRule type="cellIs" dxfId="4561" priority="483" stopIfTrue="1" operator="greaterThan">
      <formula>0.15</formula>
    </cfRule>
  </conditionalFormatting>
  <conditionalFormatting sqref="BB223">
    <cfRule type="cellIs" dxfId="4560" priority="482" stopIfTrue="1" operator="greaterThan">
      <formula>0.001</formula>
    </cfRule>
  </conditionalFormatting>
  <conditionalFormatting sqref="BE223">
    <cfRule type="cellIs" dxfId="4559" priority="481" stopIfTrue="1" operator="greaterThan">
      <formula>200</formula>
    </cfRule>
  </conditionalFormatting>
  <conditionalFormatting sqref="BF223">
    <cfRule type="cellIs" dxfId="4558" priority="480" stopIfTrue="1" operator="greaterThan">
      <formula>1000</formula>
    </cfRule>
  </conditionalFormatting>
  <conditionalFormatting sqref="K223">
    <cfRule type="cellIs" dxfId="4557" priority="479" stopIfTrue="1" operator="greaterThan">
      <formula>1500</formula>
    </cfRule>
  </conditionalFormatting>
  <conditionalFormatting sqref="L223">
    <cfRule type="cellIs" dxfId="4556" priority="478" stopIfTrue="1" operator="notBetween">
      <formula>6.5</formula>
      <formula>8.5</formula>
    </cfRule>
  </conditionalFormatting>
  <conditionalFormatting sqref="AS223 M223">
    <cfRule type="cellIs" dxfId="4555" priority="477" stopIfTrue="1" operator="greaterThan">
      <formula>1000</formula>
    </cfRule>
  </conditionalFormatting>
  <conditionalFormatting sqref="T223">
    <cfRule type="cellIs" dxfId="4554" priority="476" stopIfTrue="1" operator="greaterThan">
      <formula>400</formula>
    </cfRule>
  </conditionalFormatting>
  <conditionalFormatting sqref="P223">
    <cfRule type="cellIs" dxfId="4553" priority="475" stopIfTrue="1" operator="greaterThan">
      <formula>500</formula>
    </cfRule>
  </conditionalFormatting>
  <conditionalFormatting sqref="Q223">
    <cfRule type="cellIs" dxfId="4552" priority="474" stopIfTrue="1" operator="greaterThan">
      <formula>0.2</formula>
    </cfRule>
  </conditionalFormatting>
  <conditionalFormatting sqref="R223:S223">
    <cfRule type="cellIs" dxfId="4551" priority="473" stopIfTrue="1" operator="greaterThan">
      <formula>0.1</formula>
    </cfRule>
  </conditionalFormatting>
  <conditionalFormatting sqref="AF223 Z223 U223">
    <cfRule type="cellIs" dxfId="4550" priority="472" stopIfTrue="1" operator="greaterThan">
      <formula>0.05</formula>
    </cfRule>
  </conditionalFormatting>
  <conditionalFormatting sqref="V223">
    <cfRule type="cellIs" dxfId="4549" priority="471" stopIfTrue="1" operator="greaterThan">
      <formula>0.005</formula>
    </cfRule>
  </conditionalFormatting>
  <conditionalFormatting sqref="W223">
    <cfRule type="cellIs" dxfId="4548" priority="470" stopIfTrue="1" operator="greaterThan">
      <formula>30</formula>
    </cfRule>
  </conditionalFormatting>
  <conditionalFormatting sqref="AL223 X223">
    <cfRule type="cellIs" dxfId="4547" priority="469" stopIfTrue="1" operator="greaterThan">
      <formula>5</formula>
    </cfRule>
  </conditionalFormatting>
  <conditionalFormatting sqref="Y223">
    <cfRule type="cellIs" dxfId="4546" priority="468" stopIfTrue="1" operator="greaterThan">
      <formula>2</formula>
    </cfRule>
  </conditionalFormatting>
  <conditionalFormatting sqref="AA223">
    <cfRule type="cellIs" dxfId="4545" priority="467" stopIfTrue="1" operator="greaterThan">
      <formula>3</formula>
    </cfRule>
  </conditionalFormatting>
  <conditionalFormatting sqref="AB223">
    <cfRule type="cellIs" dxfId="4544" priority="466" stopIfTrue="1" operator="greaterThan">
      <formula>0.15</formula>
    </cfRule>
  </conditionalFormatting>
  <conditionalFormatting sqref="AC223">
    <cfRule type="cellIs" dxfId="4543" priority="464" stopIfTrue="1" operator="greaterThan">
      <formula>0.001</formula>
    </cfRule>
    <cfRule type="cellIs" dxfId="4542" priority="465" stopIfTrue="1" operator="greaterThan">
      <formula>0.001</formula>
    </cfRule>
  </conditionalFormatting>
  <conditionalFormatting sqref="AD223">
    <cfRule type="cellIs" dxfId="4541" priority="463" stopIfTrue="1" operator="greaterThan">
      <formula>0.01</formula>
    </cfRule>
  </conditionalFormatting>
  <conditionalFormatting sqref="AE223">
    <cfRule type="cellIs" dxfId="4540" priority="462" stopIfTrue="1" operator="greaterThan">
      <formula>100</formula>
    </cfRule>
  </conditionalFormatting>
  <conditionalFormatting sqref="AZ223">
    <cfRule type="cellIs" dxfId="4539" priority="461" stopIfTrue="1" operator="greaterThan">
      <formula>1</formula>
    </cfRule>
  </conditionalFormatting>
  <conditionalFormatting sqref="BA223">
    <cfRule type="cellIs" dxfId="4538" priority="460" stopIfTrue="1" operator="greaterThan">
      <formula>0.5</formula>
    </cfRule>
  </conditionalFormatting>
  <conditionalFormatting sqref="BG223">
    <cfRule type="cellIs" dxfId="4537" priority="459" stopIfTrue="1" operator="greaterThan">
      <formula>0.021</formula>
    </cfRule>
  </conditionalFormatting>
  <conditionalFormatting sqref="AX223:AY223">
    <cfRule type="cellIs" dxfId="4536" priority="458" stopIfTrue="1" operator="greaterThan">
      <formula>10</formula>
    </cfRule>
  </conditionalFormatting>
  <conditionalFormatting sqref="J223">
    <cfRule type="cellIs" dxfId="4535" priority="457" stopIfTrue="1" operator="greaterThan">
      <formula>20</formula>
    </cfRule>
  </conditionalFormatting>
  <conditionalFormatting sqref="O223">
    <cfRule type="cellIs" dxfId="4534" priority="456" stopIfTrue="1" operator="greaterThan">
      <formula>250</formula>
    </cfRule>
  </conditionalFormatting>
  <conditionalFormatting sqref="AG223">
    <cfRule type="cellIs" dxfId="4533" priority="455" stopIfTrue="1" operator="greaterThan">
      <formula>200</formula>
    </cfRule>
  </conditionalFormatting>
  <conditionalFormatting sqref="AY224">
    <cfRule type="cellIs" dxfId="4532" priority="454" stopIfTrue="1" operator="greaterThan">
      <formula>10</formula>
    </cfRule>
  </conditionalFormatting>
  <conditionalFormatting sqref="AI224:AJ224">
    <cfRule type="cellIs" dxfId="4531" priority="453" stopIfTrue="1" operator="greaterThan">
      <formula>20</formula>
    </cfRule>
  </conditionalFormatting>
  <conditionalFormatting sqref="BG224">
    <cfRule type="cellIs" dxfId="4530" priority="452" stopIfTrue="1" operator="greaterThan">
      <formula>0.5</formula>
    </cfRule>
  </conditionalFormatting>
  <conditionalFormatting sqref="AZ224">
    <cfRule type="cellIs" dxfId="4529" priority="451" stopIfTrue="1" operator="greaterThan">
      <formula>0.3</formula>
    </cfRule>
  </conditionalFormatting>
  <conditionalFormatting sqref="BC224:BD224 BA224">
    <cfRule type="cellIs" dxfId="4528" priority="450" stopIfTrue="1" operator="greaterThan">
      <formula>0.15</formula>
    </cfRule>
  </conditionalFormatting>
  <conditionalFormatting sqref="BB224">
    <cfRule type="cellIs" dxfId="4527" priority="449" stopIfTrue="1" operator="greaterThan">
      <formula>0.001</formula>
    </cfRule>
  </conditionalFormatting>
  <conditionalFormatting sqref="BE224">
    <cfRule type="cellIs" dxfId="4526" priority="448" stopIfTrue="1" operator="greaterThan">
      <formula>200</formula>
    </cfRule>
  </conditionalFormatting>
  <conditionalFormatting sqref="BF224">
    <cfRule type="cellIs" dxfId="4525" priority="447" stopIfTrue="1" operator="greaterThan">
      <formula>1000</formula>
    </cfRule>
  </conditionalFormatting>
  <conditionalFormatting sqref="K224">
    <cfRule type="cellIs" dxfId="4524" priority="446" stopIfTrue="1" operator="greaterThan">
      <formula>1500</formula>
    </cfRule>
  </conditionalFormatting>
  <conditionalFormatting sqref="L224">
    <cfRule type="cellIs" dxfId="4523" priority="445" stopIfTrue="1" operator="notBetween">
      <formula>6.5</formula>
      <formula>8.5</formula>
    </cfRule>
  </conditionalFormatting>
  <conditionalFormatting sqref="AS224 M224">
    <cfRule type="cellIs" dxfId="4522" priority="444" stopIfTrue="1" operator="greaterThan">
      <formula>1000</formula>
    </cfRule>
  </conditionalFormatting>
  <conditionalFormatting sqref="T224">
    <cfRule type="cellIs" dxfId="4521" priority="443" stopIfTrue="1" operator="greaterThan">
      <formula>400</formula>
    </cfRule>
  </conditionalFormatting>
  <conditionalFormatting sqref="P224">
    <cfRule type="cellIs" dxfId="4520" priority="442" stopIfTrue="1" operator="greaterThan">
      <formula>500</formula>
    </cfRule>
  </conditionalFormatting>
  <conditionalFormatting sqref="Q224">
    <cfRule type="cellIs" dxfId="4519" priority="441" stopIfTrue="1" operator="greaterThan">
      <formula>0.2</formula>
    </cfRule>
  </conditionalFormatting>
  <conditionalFormatting sqref="R224:S224">
    <cfRule type="cellIs" dxfId="4518" priority="440" stopIfTrue="1" operator="greaterThan">
      <formula>0.1</formula>
    </cfRule>
  </conditionalFormatting>
  <conditionalFormatting sqref="AF224 Z224 U224">
    <cfRule type="cellIs" dxfId="4517" priority="439" stopIfTrue="1" operator="greaterThan">
      <formula>0.05</formula>
    </cfRule>
  </conditionalFormatting>
  <conditionalFormatting sqref="V224">
    <cfRule type="cellIs" dxfId="4516" priority="438" stopIfTrue="1" operator="greaterThan">
      <formula>0.005</formula>
    </cfRule>
  </conditionalFormatting>
  <conditionalFormatting sqref="W224">
    <cfRule type="cellIs" dxfId="4515" priority="437" stopIfTrue="1" operator="greaterThan">
      <formula>30</formula>
    </cfRule>
  </conditionalFormatting>
  <conditionalFormatting sqref="AL224 X224">
    <cfRule type="cellIs" dxfId="4514" priority="436" stopIfTrue="1" operator="greaterThan">
      <formula>5</formula>
    </cfRule>
  </conditionalFormatting>
  <conditionalFormatting sqref="Y224">
    <cfRule type="cellIs" dxfId="4513" priority="435" stopIfTrue="1" operator="greaterThan">
      <formula>2</formula>
    </cfRule>
  </conditionalFormatting>
  <conditionalFormatting sqref="AA224">
    <cfRule type="cellIs" dxfId="4512" priority="434" stopIfTrue="1" operator="greaterThan">
      <formula>3</formula>
    </cfRule>
  </conditionalFormatting>
  <conditionalFormatting sqref="AB224">
    <cfRule type="cellIs" dxfId="4511" priority="433" stopIfTrue="1" operator="greaterThan">
      <formula>0.15</formula>
    </cfRule>
  </conditionalFormatting>
  <conditionalFormatting sqref="AC224">
    <cfRule type="cellIs" dxfId="4510" priority="431" stopIfTrue="1" operator="greaterThan">
      <formula>0.001</formula>
    </cfRule>
    <cfRule type="cellIs" dxfId="4509" priority="432" stopIfTrue="1" operator="greaterThan">
      <formula>0.001</formula>
    </cfRule>
  </conditionalFormatting>
  <conditionalFormatting sqref="AD224">
    <cfRule type="cellIs" dxfId="4508" priority="430" stopIfTrue="1" operator="greaterThan">
      <formula>0.01</formula>
    </cfRule>
  </conditionalFormatting>
  <conditionalFormatting sqref="AE224">
    <cfRule type="cellIs" dxfId="4507" priority="429" stopIfTrue="1" operator="greaterThan">
      <formula>100</formula>
    </cfRule>
  </conditionalFormatting>
  <conditionalFormatting sqref="AZ224">
    <cfRule type="cellIs" dxfId="4506" priority="428" stopIfTrue="1" operator="greaterThan">
      <formula>1</formula>
    </cfRule>
  </conditionalFormatting>
  <conditionalFormatting sqref="BA224">
    <cfRule type="cellIs" dxfId="4505" priority="427" stopIfTrue="1" operator="greaterThan">
      <formula>0.5</formula>
    </cfRule>
  </conditionalFormatting>
  <conditionalFormatting sqref="BG224">
    <cfRule type="cellIs" dxfId="4504" priority="426" stopIfTrue="1" operator="greaterThan">
      <formula>0.021</formula>
    </cfRule>
  </conditionalFormatting>
  <conditionalFormatting sqref="AX224">
    <cfRule type="cellIs" dxfId="4503" priority="425" stopIfTrue="1" operator="greaterThan">
      <formula>10</formula>
    </cfRule>
  </conditionalFormatting>
  <conditionalFormatting sqref="J224">
    <cfRule type="cellIs" dxfId="4502" priority="424" stopIfTrue="1" operator="greaterThan">
      <formula>20</formula>
    </cfRule>
  </conditionalFormatting>
  <conditionalFormatting sqref="O224">
    <cfRule type="cellIs" dxfId="4501" priority="423" stopIfTrue="1" operator="greaterThan">
      <formula>250</formula>
    </cfRule>
  </conditionalFormatting>
  <conditionalFormatting sqref="AG224">
    <cfRule type="cellIs" dxfId="4500" priority="422" stopIfTrue="1" operator="greaterThan">
      <formula>200</formula>
    </cfRule>
  </conditionalFormatting>
  <conditionalFormatting sqref="AY225">
    <cfRule type="cellIs" dxfId="4499" priority="421" stopIfTrue="1" operator="greaterThan">
      <formula>10</formula>
    </cfRule>
  </conditionalFormatting>
  <conditionalFormatting sqref="AI225:AJ225">
    <cfRule type="cellIs" dxfId="4498" priority="420" stopIfTrue="1" operator="greaterThan">
      <formula>20</formula>
    </cfRule>
  </conditionalFormatting>
  <conditionalFormatting sqref="BG225">
    <cfRule type="cellIs" dxfId="4497" priority="419" stopIfTrue="1" operator="greaterThan">
      <formula>0.5</formula>
    </cfRule>
  </conditionalFormatting>
  <conditionalFormatting sqref="AZ225">
    <cfRule type="cellIs" dxfId="4496" priority="418" stopIfTrue="1" operator="greaterThan">
      <formula>0.3</formula>
    </cfRule>
  </conditionalFormatting>
  <conditionalFormatting sqref="BC225:BD225 BA225">
    <cfRule type="cellIs" dxfId="4495" priority="417" stopIfTrue="1" operator="greaterThan">
      <formula>0.15</formula>
    </cfRule>
  </conditionalFormatting>
  <conditionalFormatting sqref="BB225">
    <cfRule type="cellIs" dxfId="4494" priority="416" stopIfTrue="1" operator="greaterThan">
      <formula>0.001</formula>
    </cfRule>
  </conditionalFormatting>
  <conditionalFormatting sqref="BE225">
    <cfRule type="cellIs" dxfId="4493" priority="415" stopIfTrue="1" operator="greaterThan">
      <formula>200</formula>
    </cfRule>
  </conditionalFormatting>
  <conditionalFormatting sqref="BF225">
    <cfRule type="cellIs" dxfId="4492" priority="414" stopIfTrue="1" operator="greaterThan">
      <formula>1000</formula>
    </cfRule>
  </conditionalFormatting>
  <conditionalFormatting sqref="K225">
    <cfRule type="cellIs" dxfId="4491" priority="413" stopIfTrue="1" operator="greaterThan">
      <formula>1500</formula>
    </cfRule>
  </conditionalFormatting>
  <conditionalFormatting sqref="L225">
    <cfRule type="cellIs" dxfId="4490" priority="412" stopIfTrue="1" operator="notBetween">
      <formula>6.5</formula>
      <formula>8.5</formula>
    </cfRule>
  </conditionalFormatting>
  <conditionalFormatting sqref="AS225 M225">
    <cfRule type="cellIs" dxfId="4489" priority="411" stopIfTrue="1" operator="greaterThan">
      <formula>1000</formula>
    </cfRule>
  </conditionalFormatting>
  <conditionalFormatting sqref="T225">
    <cfRule type="cellIs" dxfId="4488" priority="410" stopIfTrue="1" operator="greaterThan">
      <formula>400</formula>
    </cfRule>
  </conditionalFormatting>
  <conditionalFormatting sqref="P225">
    <cfRule type="cellIs" dxfId="4487" priority="409" stopIfTrue="1" operator="greaterThan">
      <formula>500</formula>
    </cfRule>
  </conditionalFormatting>
  <conditionalFormatting sqref="Q225">
    <cfRule type="cellIs" dxfId="4486" priority="408" stopIfTrue="1" operator="greaterThan">
      <formula>0.2</formula>
    </cfRule>
  </conditionalFormatting>
  <conditionalFormatting sqref="R225:S225">
    <cfRule type="cellIs" dxfId="4485" priority="407" stopIfTrue="1" operator="greaterThan">
      <formula>0.1</formula>
    </cfRule>
  </conditionalFormatting>
  <conditionalFormatting sqref="AF225 Z225 U225">
    <cfRule type="cellIs" dxfId="4484" priority="406" stopIfTrue="1" operator="greaterThan">
      <formula>0.05</formula>
    </cfRule>
  </conditionalFormatting>
  <conditionalFormatting sqref="V225">
    <cfRule type="cellIs" dxfId="4483" priority="405" stopIfTrue="1" operator="greaterThan">
      <formula>0.005</formula>
    </cfRule>
  </conditionalFormatting>
  <conditionalFormatting sqref="W225">
    <cfRule type="cellIs" dxfId="4482" priority="404" stopIfTrue="1" operator="greaterThan">
      <formula>30</formula>
    </cfRule>
  </conditionalFormatting>
  <conditionalFormatting sqref="AL225 X225">
    <cfRule type="cellIs" dxfId="4481" priority="403" stopIfTrue="1" operator="greaterThan">
      <formula>5</formula>
    </cfRule>
  </conditionalFormatting>
  <conditionalFormatting sqref="Y225">
    <cfRule type="cellIs" dxfId="4480" priority="402" stopIfTrue="1" operator="greaterThan">
      <formula>2</formula>
    </cfRule>
  </conditionalFormatting>
  <conditionalFormatting sqref="AA225">
    <cfRule type="cellIs" dxfId="4479" priority="401" stopIfTrue="1" operator="greaterThan">
      <formula>3</formula>
    </cfRule>
  </conditionalFormatting>
  <conditionalFormatting sqref="AB225">
    <cfRule type="cellIs" dxfId="4478" priority="400" stopIfTrue="1" operator="greaterThan">
      <formula>0.15</formula>
    </cfRule>
  </conditionalFormatting>
  <conditionalFormatting sqref="AC225">
    <cfRule type="cellIs" dxfId="4477" priority="398" stopIfTrue="1" operator="greaterThan">
      <formula>0.001</formula>
    </cfRule>
    <cfRule type="cellIs" dxfId="4476" priority="399" stopIfTrue="1" operator="greaterThan">
      <formula>0.001</formula>
    </cfRule>
  </conditionalFormatting>
  <conditionalFormatting sqref="AD225">
    <cfRule type="cellIs" dxfId="4475" priority="397" stopIfTrue="1" operator="greaterThan">
      <formula>0.01</formula>
    </cfRule>
  </conditionalFormatting>
  <conditionalFormatting sqref="AE225">
    <cfRule type="cellIs" dxfId="4474" priority="396" stopIfTrue="1" operator="greaterThan">
      <formula>100</formula>
    </cfRule>
  </conditionalFormatting>
  <conditionalFormatting sqref="AZ225">
    <cfRule type="cellIs" dxfId="4473" priority="395" stopIfTrue="1" operator="greaterThan">
      <formula>1</formula>
    </cfRule>
  </conditionalFormatting>
  <conditionalFormatting sqref="BA225">
    <cfRule type="cellIs" dxfId="4472" priority="394" stopIfTrue="1" operator="greaterThan">
      <formula>0.5</formula>
    </cfRule>
  </conditionalFormatting>
  <conditionalFormatting sqref="BG225">
    <cfRule type="cellIs" dxfId="4471" priority="393" stopIfTrue="1" operator="greaterThan">
      <formula>0.021</formula>
    </cfRule>
  </conditionalFormatting>
  <conditionalFormatting sqref="AX225">
    <cfRule type="cellIs" dxfId="4470" priority="392" stopIfTrue="1" operator="greaterThan">
      <formula>10</formula>
    </cfRule>
  </conditionalFormatting>
  <conditionalFormatting sqref="J225">
    <cfRule type="cellIs" dxfId="4469" priority="391" stopIfTrue="1" operator="greaterThan">
      <formula>20</formula>
    </cfRule>
  </conditionalFormatting>
  <conditionalFormatting sqref="O225">
    <cfRule type="cellIs" dxfId="4468" priority="390" stopIfTrue="1" operator="greaterThan">
      <formula>250</formula>
    </cfRule>
  </conditionalFormatting>
  <conditionalFormatting sqref="AG225">
    <cfRule type="cellIs" dxfId="4467" priority="389" stopIfTrue="1" operator="greaterThan">
      <formula>200</formula>
    </cfRule>
  </conditionalFormatting>
  <conditionalFormatting sqref="AY226:AY228">
    <cfRule type="cellIs" dxfId="4466" priority="388" stopIfTrue="1" operator="greaterThan">
      <formula>10</formula>
    </cfRule>
  </conditionalFormatting>
  <conditionalFormatting sqref="AI226:AJ226">
    <cfRule type="cellIs" dxfId="4465" priority="387" stopIfTrue="1" operator="greaterThan">
      <formula>20</formula>
    </cfRule>
  </conditionalFormatting>
  <conditionalFormatting sqref="BG226">
    <cfRule type="cellIs" dxfId="4464" priority="386" stopIfTrue="1" operator="greaterThan">
      <formula>0.5</formula>
    </cfRule>
  </conditionalFormatting>
  <conditionalFormatting sqref="AZ226">
    <cfRule type="cellIs" dxfId="4463" priority="385" stopIfTrue="1" operator="greaterThan">
      <formula>0.3</formula>
    </cfRule>
  </conditionalFormatting>
  <conditionalFormatting sqref="BA226 BC226:BD226">
    <cfRule type="cellIs" dxfId="4462" priority="384" stopIfTrue="1" operator="greaterThan">
      <formula>0.15</formula>
    </cfRule>
  </conditionalFormatting>
  <conditionalFormatting sqref="BB226">
    <cfRule type="cellIs" dxfId="4461" priority="383" stopIfTrue="1" operator="greaterThan">
      <formula>0.001</formula>
    </cfRule>
  </conditionalFormatting>
  <conditionalFormatting sqref="BE226">
    <cfRule type="cellIs" dxfId="4460" priority="382" stopIfTrue="1" operator="greaterThan">
      <formula>200</formula>
    </cfRule>
  </conditionalFormatting>
  <conditionalFormatting sqref="BF226">
    <cfRule type="cellIs" dxfId="4459" priority="381" stopIfTrue="1" operator="greaterThan">
      <formula>1000</formula>
    </cfRule>
  </conditionalFormatting>
  <conditionalFormatting sqref="K226">
    <cfRule type="cellIs" dxfId="4458" priority="380" stopIfTrue="1" operator="greaterThan">
      <formula>1500</formula>
    </cfRule>
  </conditionalFormatting>
  <conditionalFormatting sqref="L226">
    <cfRule type="cellIs" dxfId="4457" priority="379" stopIfTrue="1" operator="notBetween">
      <formula>6.5</formula>
      <formula>8.5</formula>
    </cfRule>
  </conditionalFormatting>
  <conditionalFormatting sqref="M226 AS226">
    <cfRule type="cellIs" dxfId="4456" priority="378" stopIfTrue="1" operator="greaterThan">
      <formula>1000</formula>
    </cfRule>
  </conditionalFormatting>
  <conditionalFormatting sqref="T226">
    <cfRule type="cellIs" dxfId="4455" priority="377" stopIfTrue="1" operator="greaterThan">
      <formula>400</formula>
    </cfRule>
  </conditionalFormatting>
  <conditionalFormatting sqref="P226">
    <cfRule type="cellIs" dxfId="4454" priority="376" stopIfTrue="1" operator="greaterThan">
      <formula>500</formula>
    </cfRule>
  </conditionalFormatting>
  <conditionalFormatting sqref="Q226">
    <cfRule type="cellIs" dxfId="4453" priority="375" stopIfTrue="1" operator="greaterThan">
      <formula>0.2</formula>
    </cfRule>
  </conditionalFormatting>
  <conditionalFormatting sqref="R226:S226">
    <cfRule type="cellIs" dxfId="4452" priority="374" stopIfTrue="1" operator="greaterThan">
      <formula>0.1</formula>
    </cfRule>
  </conditionalFormatting>
  <conditionalFormatting sqref="U226 Z226 AF226">
    <cfRule type="cellIs" dxfId="4451" priority="373" stopIfTrue="1" operator="greaterThan">
      <formula>0.05</formula>
    </cfRule>
  </conditionalFormatting>
  <conditionalFormatting sqref="V226">
    <cfRule type="cellIs" dxfId="4450" priority="372" stopIfTrue="1" operator="greaterThan">
      <formula>0.005</formula>
    </cfRule>
  </conditionalFormatting>
  <conditionalFormatting sqref="W226">
    <cfRule type="cellIs" dxfId="4449" priority="371" stopIfTrue="1" operator="greaterThan">
      <formula>30</formula>
    </cfRule>
  </conditionalFormatting>
  <conditionalFormatting sqref="X226 AL226">
    <cfRule type="cellIs" dxfId="4448" priority="370" stopIfTrue="1" operator="greaterThan">
      <formula>5</formula>
    </cfRule>
  </conditionalFormatting>
  <conditionalFormatting sqref="Y226">
    <cfRule type="cellIs" dxfId="4447" priority="369" stopIfTrue="1" operator="greaterThan">
      <formula>2</formula>
    </cfRule>
  </conditionalFormatting>
  <conditionalFormatting sqref="AA226">
    <cfRule type="cellIs" dxfId="4446" priority="368" stopIfTrue="1" operator="greaterThan">
      <formula>3</formula>
    </cfRule>
  </conditionalFormatting>
  <conditionalFormatting sqref="AB226">
    <cfRule type="cellIs" dxfId="4445" priority="367" stopIfTrue="1" operator="greaterThan">
      <formula>0.15</formula>
    </cfRule>
  </conditionalFormatting>
  <conditionalFormatting sqref="AC226">
    <cfRule type="cellIs" dxfId="4444" priority="365" stopIfTrue="1" operator="greaterThan">
      <formula>0.001</formula>
    </cfRule>
    <cfRule type="cellIs" dxfId="4443" priority="366" stopIfTrue="1" operator="greaterThan">
      <formula>0.001</formula>
    </cfRule>
  </conditionalFormatting>
  <conditionalFormatting sqref="AD226">
    <cfRule type="cellIs" dxfId="4442" priority="364" stopIfTrue="1" operator="greaterThan">
      <formula>0.01</formula>
    </cfRule>
  </conditionalFormatting>
  <conditionalFormatting sqref="AE226">
    <cfRule type="cellIs" dxfId="4441" priority="363" stopIfTrue="1" operator="greaterThan">
      <formula>100</formula>
    </cfRule>
  </conditionalFormatting>
  <conditionalFormatting sqref="AZ226">
    <cfRule type="cellIs" dxfId="4440" priority="362" stopIfTrue="1" operator="greaterThan">
      <formula>1</formula>
    </cfRule>
  </conditionalFormatting>
  <conditionalFormatting sqref="BA226">
    <cfRule type="cellIs" dxfId="4439" priority="361" stopIfTrue="1" operator="greaterThan">
      <formula>0.5</formula>
    </cfRule>
  </conditionalFormatting>
  <conditionalFormatting sqref="BG226">
    <cfRule type="cellIs" dxfId="4438" priority="360" stopIfTrue="1" operator="greaterThan">
      <formula>0.021</formula>
    </cfRule>
  </conditionalFormatting>
  <conditionalFormatting sqref="AX226">
    <cfRule type="cellIs" dxfId="4437" priority="359" stopIfTrue="1" operator="greaterThan">
      <formula>10</formula>
    </cfRule>
  </conditionalFormatting>
  <conditionalFormatting sqref="J226">
    <cfRule type="cellIs" dxfId="4436" priority="358" stopIfTrue="1" operator="greaterThan">
      <formula>20</formula>
    </cfRule>
  </conditionalFormatting>
  <conditionalFormatting sqref="O226">
    <cfRule type="cellIs" dxfId="4435" priority="357" stopIfTrue="1" operator="greaterThan">
      <formula>250</formula>
    </cfRule>
  </conditionalFormatting>
  <conditionalFormatting sqref="AG226">
    <cfRule type="cellIs" dxfId="4434" priority="356" stopIfTrue="1" operator="greaterThan">
      <formula>200</formula>
    </cfRule>
  </conditionalFormatting>
  <conditionalFormatting sqref="AI227:AJ227">
    <cfRule type="cellIs" dxfId="4433" priority="355" stopIfTrue="1" operator="greaterThan">
      <formula>20</formula>
    </cfRule>
  </conditionalFormatting>
  <conditionalFormatting sqref="BG227">
    <cfRule type="cellIs" dxfId="4432" priority="354" stopIfTrue="1" operator="greaterThan">
      <formula>0.5</formula>
    </cfRule>
  </conditionalFormatting>
  <conditionalFormatting sqref="AZ227">
    <cfRule type="cellIs" dxfId="4431" priority="353" stopIfTrue="1" operator="greaterThan">
      <formula>0.3</formula>
    </cfRule>
  </conditionalFormatting>
  <conditionalFormatting sqref="BA227 BC227:BD227">
    <cfRule type="cellIs" dxfId="4430" priority="352" stopIfTrue="1" operator="greaterThan">
      <formula>0.15</formula>
    </cfRule>
  </conditionalFormatting>
  <conditionalFormatting sqref="BB227">
    <cfRule type="cellIs" dxfId="4429" priority="351" stopIfTrue="1" operator="greaterThan">
      <formula>0.001</formula>
    </cfRule>
  </conditionalFormatting>
  <conditionalFormatting sqref="BE227">
    <cfRule type="cellIs" dxfId="4428" priority="350" stopIfTrue="1" operator="greaterThan">
      <formula>200</formula>
    </cfRule>
  </conditionalFormatting>
  <conditionalFormatting sqref="BF227">
    <cfRule type="cellIs" dxfId="4427" priority="349" stopIfTrue="1" operator="greaterThan">
      <formula>1000</formula>
    </cfRule>
  </conditionalFormatting>
  <conditionalFormatting sqref="K227">
    <cfRule type="cellIs" dxfId="4426" priority="348" stopIfTrue="1" operator="greaterThan">
      <formula>1500</formula>
    </cfRule>
  </conditionalFormatting>
  <conditionalFormatting sqref="L227">
    <cfRule type="cellIs" dxfId="4425" priority="347" stopIfTrue="1" operator="notBetween">
      <formula>6.5</formula>
      <formula>8.5</formula>
    </cfRule>
  </conditionalFormatting>
  <conditionalFormatting sqref="M227 AS227">
    <cfRule type="cellIs" dxfId="4424" priority="346" stopIfTrue="1" operator="greaterThan">
      <formula>1000</formula>
    </cfRule>
  </conditionalFormatting>
  <conditionalFormatting sqref="T227">
    <cfRule type="cellIs" dxfId="4423" priority="345" stopIfTrue="1" operator="greaterThan">
      <formula>400</formula>
    </cfRule>
  </conditionalFormatting>
  <conditionalFormatting sqref="P227">
    <cfRule type="cellIs" dxfId="4422" priority="344" stopIfTrue="1" operator="greaterThan">
      <formula>500</formula>
    </cfRule>
  </conditionalFormatting>
  <conditionalFormatting sqref="Q227">
    <cfRule type="cellIs" dxfId="4421" priority="343" stopIfTrue="1" operator="greaterThan">
      <formula>0.2</formula>
    </cfRule>
  </conditionalFormatting>
  <conditionalFormatting sqref="R227:S227">
    <cfRule type="cellIs" dxfId="4420" priority="342" stopIfTrue="1" operator="greaterThan">
      <formula>0.1</formula>
    </cfRule>
  </conditionalFormatting>
  <conditionalFormatting sqref="U227 Z227 AF227">
    <cfRule type="cellIs" dxfId="4419" priority="341" stopIfTrue="1" operator="greaterThan">
      <formula>0.05</formula>
    </cfRule>
  </conditionalFormatting>
  <conditionalFormatting sqref="V227">
    <cfRule type="cellIs" dxfId="4418" priority="340" stopIfTrue="1" operator="greaterThan">
      <formula>0.005</formula>
    </cfRule>
  </conditionalFormatting>
  <conditionalFormatting sqref="W227">
    <cfRule type="cellIs" dxfId="4417" priority="339" stopIfTrue="1" operator="greaterThan">
      <formula>30</formula>
    </cfRule>
  </conditionalFormatting>
  <conditionalFormatting sqref="X227 AL227">
    <cfRule type="cellIs" dxfId="4416" priority="338" stopIfTrue="1" operator="greaterThan">
      <formula>5</formula>
    </cfRule>
  </conditionalFormatting>
  <conditionalFormatting sqref="Y227">
    <cfRule type="cellIs" dxfId="4415" priority="337" stopIfTrue="1" operator="greaterThan">
      <formula>2</formula>
    </cfRule>
  </conditionalFormatting>
  <conditionalFormatting sqref="AA227">
    <cfRule type="cellIs" dxfId="4414" priority="336" stopIfTrue="1" operator="greaterThan">
      <formula>3</formula>
    </cfRule>
  </conditionalFormatting>
  <conditionalFormatting sqref="AB227">
    <cfRule type="cellIs" dxfId="4413" priority="335" stopIfTrue="1" operator="greaterThan">
      <formula>0.15</formula>
    </cfRule>
  </conditionalFormatting>
  <conditionalFormatting sqref="AC227">
    <cfRule type="cellIs" dxfId="4412" priority="333" stopIfTrue="1" operator="greaterThan">
      <formula>0.001</formula>
    </cfRule>
    <cfRule type="cellIs" dxfId="4411" priority="334" stopIfTrue="1" operator="greaterThan">
      <formula>0.001</formula>
    </cfRule>
  </conditionalFormatting>
  <conditionalFormatting sqref="AD227">
    <cfRule type="cellIs" dxfId="4410" priority="332" stopIfTrue="1" operator="greaterThan">
      <formula>0.01</formula>
    </cfRule>
  </conditionalFormatting>
  <conditionalFormatting sqref="AE227">
    <cfRule type="cellIs" dxfId="4409" priority="331" stopIfTrue="1" operator="greaterThan">
      <formula>100</formula>
    </cfRule>
  </conditionalFormatting>
  <conditionalFormatting sqref="AZ227">
    <cfRule type="cellIs" dxfId="4408" priority="330" stopIfTrue="1" operator="greaterThan">
      <formula>1</formula>
    </cfRule>
  </conditionalFormatting>
  <conditionalFormatting sqref="BA227">
    <cfRule type="cellIs" dxfId="4407" priority="329" stopIfTrue="1" operator="greaterThan">
      <formula>0.5</formula>
    </cfRule>
  </conditionalFormatting>
  <conditionalFormatting sqref="BG227">
    <cfRule type="cellIs" dxfId="4406" priority="328" stopIfTrue="1" operator="greaterThan">
      <formula>0.021</formula>
    </cfRule>
  </conditionalFormatting>
  <conditionalFormatting sqref="AX227">
    <cfRule type="cellIs" dxfId="4405" priority="327" stopIfTrue="1" operator="greaterThan">
      <formula>10</formula>
    </cfRule>
  </conditionalFormatting>
  <conditionalFormatting sqref="J227">
    <cfRule type="cellIs" dxfId="4404" priority="326" stopIfTrue="1" operator="greaterThan">
      <formula>20</formula>
    </cfRule>
  </conditionalFormatting>
  <conditionalFormatting sqref="O227">
    <cfRule type="cellIs" dxfId="4403" priority="325" stopIfTrue="1" operator="greaterThan">
      <formula>250</formula>
    </cfRule>
  </conditionalFormatting>
  <conditionalFormatting sqref="AG227">
    <cfRule type="cellIs" dxfId="4402" priority="324" stopIfTrue="1" operator="greaterThan">
      <formula>200</formula>
    </cfRule>
  </conditionalFormatting>
  <conditionalFormatting sqref="AI228:AJ228">
    <cfRule type="cellIs" dxfId="4401" priority="323" stopIfTrue="1" operator="greaterThan">
      <formula>20</formula>
    </cfRule>
  </conditionalFormatting>
  <conditionalFormatting sqref="BG228">
    <cfRule type="cellIs" dxfId="4400" priority="322" stopIfTrue="1" operator="greaterThan">
      <formula>0.5</formula>
    </cfRule>
  </conditionalFormatting>
  <conditionalFormatting sqref="AZ228">
    <cfRule type="cellIs" dxfId="4399" priority="321" stopIfTrue="1" operator="greaterThan">
      <formula>0.3</formula>
    </cfRule>
  </conditionalFormatting>
  <conditionalFormatting sqref="BC228:BD228 BA228">
    <cfRule type="cellIs" dxfId="4398" priority="320" stopIfTrue="1" operator="greaterThan">
      <formula>0.15</formula>
    </cfRule>
  </conditionalFormatting>
  <conditionalFormatting sqref="BB228">
    <cfRule type="cellIs" dxfId="4397" priority="319" stopIfTrue="1" operator="greaterThan">
      <formula>0.001</formula>
    </cfRule>
  </conditionalFormatting>
  <conditionalFormatting sqref="BE228">
    <cfRule type="cellIs" dxfId="4396" priority="318" stopIfTrue="1" operator="greaterThan">
      <formula>200</formula>
    </cfRule>
  </conditionalFormatting>
  <conditionalFormatting sqref="BF228">
    <cfRule type="cellIs" dxfId="4395" priority="317" stopIfTrue="1" operator="greaterThan">
      <formula>1000</formula>
    </cfRule>
  </conditionalFormatting>
  <conditionalFormatting sqref="K228">
    <cfRule type="cellIs" dxfId="4394" priority="316" stopIfTrue="1" operator="greaterThan">
      <formula>1500</formula>
    </cfRule>
  </conditionalFormatting>
  <conditionalFormatting sqref="L228">
    <cfRule type="cellIs" dxfId="4393" priority="315" stopIfTrue="1" operator="notBetween">
      <formula>6.5</formula>
      <formula>8.5</formula>
    </cfRule>
  </conditionalFormatting>
  <conditionalFormatting sqref="AS228 M228">
    <cfRule type="cellIs" dxfId="4392" priority="314" stopIfTrue="1" operator="greaterThan">
      <formula>1000</formula>
    </cfRule>
  </conditionalFormatting>
  <conditionalFormatting sqref="T228">
    <cfRule type="cellIs" dxfId="4391" priority="313" stopIfTrue="1" operator="greaterThan">
      <formula>400</formula>
    </cfRule>
  </conditionalFormatting>
  <conditionalFormatting sqref="P228">
    <cfRule type="cellIs" dxfId="4390" priority="312" stopIfTrue="1" operator="greaterThan">
      <formula>500</formula>
    </cfRule>
  </conditionalFormatting>
  <conditionalFormatting sqref="Q228">
    <cfRule type="cellIs" dxfId="4389" priority="311" stopIfTrue="1" operator="greaterThan">
      <formula>0.2</formula>
    </cfRule>
  </conditionalFormatting>
  <conditionalFormatting sqref="R228:S228">
    <cfRule type="cellIs" dxfId="4388" priority="310" stopIfTrue="1" operator="greaterThan">
      <formula>0.1</formula>
    </cfRule>
  </conditionalFormatting>
  <conditionalFormatting sqref="AF228 Z228 U228">
    <cfRule type="cellIs" dxfId="4387" priority="309" stopIfTrue="1" operator="greaterThan">
      <formula>0.05</formula>
    </cfRule>
  </conditionalFormatting>
  <conditionalFormatting sqref="V228">
    <cfRule type="cellIs" dxfId="4386" priority="308" stopIfTrue="1" operator="greaterThan">
      <formula>0.005</formula>
    </cfRule>
  </conditionalFormatting>
  <conditionalFormatting sqref="W228">
    <cfRule type="cellIs" dxfId="4385" priority="307" stopIfTrue="1" operator="greaterThan">
      <formula>30</formula>
    </cfRule>
  </conditionalFormatting>
  <conditionalFormatting sqref="AL228 X228">
    <cfRule type="cellIs" dxfId="4384" priority="306" stopIfTrue="1" operator="greaterThan">
      <formula>5</formula>
    </cfRule>
  </conditionalFormatting>
  <conditionalFormatting sqref="Y228">
    <cfRule type="cellIs" dxfId="4383" priority="305" stopIfTrue="1" operator="greaterThan">
      <formula>2</formula>
    </cfRule>
  </conditionalFormatting>
  <conditionalFormatting sqref="AA228">
    <cfRule type="cellIs" dxfId="4382" priority="304" stopIfTrue="1" operator="greaterThan">
      <formula>3</formula>
    </cfRule>
  </conditionalFormatting>
  <conditionalFormatting sqref="AB228">
    <cfRule type="cellIs" dxfId="4381" priority="303" stopIfTrue="1" operator="greaterThan">
      <formula>0.15</formula>
    </cfRule>
  </conditionalFormatting>
  <conditionalFormatting sqref="AC228">
    <cfRule type="cellIs" dxfId="4380" priority="301" stopIfTrue="1" operator="greaterThan">
      <formula>0.001</formula>
    </cfRule>
    <cfRule type="cellIs" dxfId="4379" priority="302" stopIfTrue="1" operator="greaterThan">
      <formula>0.001</formula>
    </cfRule>
  </conditionalFormatting>
  <conditionalFormatting sqref="AD228">
    <cfRule type="cellIs" dxfId="4378" priority="300" stopIfTrue="1" operator="greaterThan">
      <formula>0.01</formula>
    </cfRule>
  </conditionalFormatting>
  <conditionalFormatting sqref="AE228">
    <cfRule type="cellIs" dxfId="4377" priority="299" stopIfTrue="1" operator="greaterThan">
      <formula>100</formula>
    </cfRule>
  </conditionalFormatting>
  <conditionalFormatting sqref="AZ228">
    <cfRule type="cellIs" dxfId="4376" priority="298" stopIfTrue="1" operator="greaterThan">
      <formula>1</formula>
    </cfRule>
  </conditionalFormatting>
  <conditionalFormatting sqref="BA228">
    <cfRule type="cellIs" dxfId="4375" priority="297" stopIfTrue="1" operator="greaterThan">
      <formula>0.5</formula>
    </cfRule>
  </conditionalFormatting>
  <conditionalFormatting sqref="BG228">
    <cfRule type="cellIs" dxfId="4374" priority="296" stopIfTrue="1" operator="greaterThan">
      <formula>0.021</formula>
    </cfRule>
  </conditionalFormatting>
  <conditionalFormatting sqref="AX228">
    <cfRule type="cellIs" dxfId="4373" priority="295" stopIfTrue="1" operator="greaterThan">
      <formula>10</formula>
    </cfRule>
  </conditionalFormatting>
  <conditionalFormatting sqref="J228">
    <cfRule type="cellIs" dxfId="4372" priority="294" stopIfTrue="1" operator="greaterThan">
      <formula>20</formula>
    </cfRule>
  </conditionalFormatting>
  <conditionalFormatting sqref="O228">
    <cfRule type="cellIs" dxfId="4371" priority="293" stopIfTrue="1" operator="greaterThan">
      <formula>250</formula>
    </cfRule>
  </conditionalFormatting>
  <conditionalFormatting sqref="AG228">
    <cfRule type="cellIs" dxfId="4370" priority="292" stopIfTrue="1" operator="greaterThan">
      <formula>200</formula>
    </cfRule>
  </conditionalFormatting>
  <conditionalFormatting sqref="AY229:AY234">
    <cfRule type="cellIs" dxfId="4369" priority="291" stopIfTrue="1" operator="greaterThan">
      <formula>10</formula>
    </cfRule>
  </conditionalFormatting>
  <conditionalFormatting sqref="AI229:AJ229">
    <cfRule type="cellIs" dxfId="4368" priority="290" stopIfTrue="1" operator="greaterThan">
      <formula>20</formula>
    </cfRule>
  </conditionalFormatting>
  <conditionalFormatting sqref="BG229">
    <cfRule type="cellIs" dxfId="4367" priority="289" stopIfTrue="1" operator="greaterThan">
      <formula>0.5</formula>
    </cfRule>
  </conditionalFormatting>
  <conditionalFormatting sqref="AZ229">
    <cfRule type="cellIs" dxfId="4366" priority="288" stopIfTrue="1" operator="greaterThan">
      <formula>0.3</formula>
    </cfRule>
  </conditionalFormatting>
  <conditionalFormatting sqref="BA229 BC229:BD229">
    <cfRule type="cellIs" dxfId="4365" priority="287" stopIfTrue="1" operator="greaterThan">
      <formula>0.15</formula>
    </cfRule>
  </conditionalFormatting>
  <conditionalFormatting sqref="BB229">
    <cfRule type="cellIs" dxfId="4364" priority="286" stopIfTrue="1" operator="greaterThan">
      <formula>0.001</formula>
    </cfRule>
  </conditionalFormatting>
  <conditionalFormatting sqref="BE229">
    <cfRule type="cellIs" dxfId="4363" priority="285" stopIfTrue="1" operator="greaterThan">
      <formula>200</formula>
    </cfRule>
  </conditionalFormatting>
  <conditionalFormatting sqref="BF229">
    <cfRule type="cellIs" dxfId="4362" priority="284" stopIfTrue="1" operator="greaterThan">
      <formula>1000</formula>
    </cfRule>
  </conditionalFormatting>
  <conditionalFormatting sqref="K229">
    <cfRule type="cellIs" dxfId="4361" priority="283" stopIfTrue="1" operator="greaterThan">
      <formula>1500</formula>
    </cfRule>
  </conditionalFormatting>
  <conditionalFormatting sqref="L229">
    <cfRule type="cellIs" dxfId="4360" priority="282" stopIfTrue="1" operator="notBetween">
      <formula>6.5</formula>
      <formula>8.5</formula>
    </cfRule>
  </conditionalFormatting>
  <conditionalFormatting sqref="M229 AS229">
    <cfRule type="cellIs" dxfId="4359" priority="281" stopIfTrue="1" operator="greaterThan">
      <formula>1000</formula>
    </cfRule>
  </conditionalFormatting>
  <conditionalFormatting sqref="T229">
    <cfRule type="cellIs" dxfId="4358" priority="280" stopIfTrue="1" operator="greaterThan">
      <formula>400</formula>
    </cfRule>
  </conditionalFormatting>
  <conditionalFormatting sqref="P229">
    <cfRule type="cellIs" dxfId="4357" priority="279" stopIfTrue="1" operator="greaterThan">
      <formula>500</formula>
    </cfRule>
  </conditionalFormatting>
  <conditionalFormatting sqref="Q229">
    <cfRule type="cellIs" dxfId="4356" priority="278" stopIfTrue="1" operator="greaterThan">
      <formula>0.2</formula>
    </cfRule>
  </conditionalFormatting>
  <conditionalFormatting sqref="R229:S229">
    <cfRule type="cellIs" dxfId="4355" priority="277" stopIfTrue="1" operator="greaterThan">
      <formula>0.1</formula>
    </cfRule>
  </conditionalFormatting>
  <conditionalFormatting sqref="U229 Z229 AF229">
    <cfRule type="cellIs" dxfId="4354" priority="276" stopIfTrue="1" operator="greaterThan">
      <formula>0.05</formula>
    </cfRule>
  </conditionalFormatting>
  <conditionalFormatting sqref="V229">
    <cfRule type="cellIs" dxfId="4353" priority="275" stopIfTrue="1" operator="greaterThan">
      <formula>0.005</formula>
    </cfRule>
  </conditionalFormatting>
  <conditionalFormatting sqref="W229">
    <cfRule type="cellIs" dxfId="4352" priority="274" stopIfTrue="1" operator="greaterThan">
      <formula>30</formula>
    </cfRule>
  </conditionalFormatting>
  <conditionalFormatting sqref="X229 AL229">
    <cfRule type="cellIs" dxfId="4351" priority="273" stopIfTrue="1" operator="greaterThan">
      <formula>5</formula>
    </cfRule>
  </conditionalFormatting>
  <conditionalFormatting sqref="Y229">
    <cfRule type="cellIs" dxfId="4350" priority="272" stopIfTrue="1" operator="greaterThan">
      <formula>2</formula>
    </cfRule>
  </conditionalFormatting>
  <conditionalFormatting sqref="AA229">
    <cfRule type="cellIs" dxfId="4349" priority="271" stopIfTrue="1" operator="greaterThan">
      <formula>3</formula>
    </cfRule>
  </conditionalFormatting>
  <conditionalFormatting sqref="AB229">
    <cfRule type="cellIs" dxfId="4348" priority="270" stopIfTrue="1" operator="greaterThan">
      <formula>0.15</formula>
    </cfRule>
  </conditionalFormatting>
  <conditionalFormatting sqref="AC229">
    <cfRule type="cellIs" dxfId="4347" priority="268" stopIfTrue="1" operator="greaterThan">
      <formula>0.001</formula>
    </cfRule>
    <cfRule type="cellIs" dxfId="4346" priority="269" stopIfTrue="1" operator="greaterThan">
      <formula>0.001</formula>
    </cfRule>
  </conditionalFormatting>
  <conditionalFormatting sqref="AD229">
    <cfRule type="cellIs" dxfId="4345" priority="267" stopIfTrue="1" operator="greaterThan">
      <formula>0.01</formula>
    </cfRule>
  </conditionalFormatting>
  <conditionalFormatting sqref="AE229">
    <cfRule type="cellIs" dxfId="4344" priority="266" stopIfTrue="1" operator="greaterThan">
      <formula>100</formula>
    </cfRule>
  </conditionalFormatting>
  <conditionalFormatting sqref="AZ229">
    <cfRule type="cellIs" dxfId="4343" priority="265" stopIfTrue="1" operator="greaterThan">
      <formula>1</formula>
    </cfRule>
  </conditionalFormatting>
  <conditionalFormatting sqref="BA229">
    <cfRule type="cellIs" dxfId="4342" priority="264" stopIfTrue="1" operator="greaterThan">
      <formula>0.5</formula>
    </cfRule>
  </conditionalFormatting>
  <conditionalFormatting sqref="BG229">
    <cfRule type="cellIs" dxfId="4341" priority="263" stopIfTrue="1" operator="greaterThan">
      <formula>0.021</formula>
    </cfRule>
  </conditionalFormatting>
  <conditionalFormatting sqref="AX229">
    <cfRule type="cellIs" dxfId="4340" priority="262" stopIfTrue="1" operator="greaterThan">
      <formula>10</formula>
    </cfRule>
  </conditionalFormatting>
  <conditionalFormatting sqref="J229">
    <cfRule type="cellIs" dxfId="4339" priority="261" stopIfTrue="1" operator="greaterThan">
      <formula>20</formula>
    </cfRule>
  </conditionalFormatting>
  <conditionalFormatting sqref="O229">
    <cfRule type="cellIs" dxfId="4338" priority="260" stopIfTrue="1" operator="greaterThan">
      <formula>250</formula>
    </cfRule>
  </conditionalFormatting>
  <conditionalFormatting sqref="AG229">
    <cfRule type="cellIs" dxfId="4337" priority="259" stopIfTrue="1" operator="greaterThan">
      <formula>200</formula>
    </cfRule>
  </conditionalFormatting>
  <conditionalFormatting sqref="AI230:AJ230">
    <cfRule type="cellIs" dxfId="4336" priority="258" stopIfTrue="1" operator="greaterThan">
      <formula>20</formula>
    </cfRule>
  </conditionalFormatting>
  <conditionalFormatting sqref="BG230">
    <cfRule type="cellIs" dxfId="4335" priority="257" stopIfTrue="1" operator="greaterThan">
      <formula>0.5</formula>
    </cfRule>
  </conditionalFormatting>
  <conditionalFormatting sqref="AZ230">
    <cfRule type="cellIs" dxfId="4334" priority="256" stopIfTrue="1" operator="greaterThan">
      <formula>0.3</formula>
    </cfRule>
  </conditionalFormatting>
  <conditionalFormatting sqref="BA230 BC230:BD230">
    <cfRule type="cellIs" dxfId="4333" priority="255" stopIfTrue="1" operator="greaterThan">
      <formula>0.15</formula>
    </cfRule>
  </conditionalFormatting>
  <conditionalFormatting sqref="BB230">
    <cfRule type="cellIs" dxfId="4332" priority="254" stopIfTrue="1" operator="greaterThan">
      <formula>0.001</formula>
    </cfRule>
  </conditionalFormatting>
  <conditionalFormatting sqref="BE230">
    <cfRule type="cellIs" dxfId="4331" priority="253" stopIfTrue="1" operator="greaterThan">
      <formula>200</formula>
    </cfRule>
  </conditionalFormatting>
  <conditionalFormatting sqref="BF230">
    <cfRule type="cellIs" dxfId="4330" priority="252" stopIfTrue="1" operator="greaterThan">
      <formula>1000</formula>
    </cfRule>
  </conditionalFormatting>
  <conditionalFormatting sqref="K230">
    <cfRule type="cellIs" dxfId="4329" priority="251" stopIfTrue="1" operator="greaterThan">
      <formula>1500</formula>
    </cfRule>
  </conditionalFormatting>
  <conditionalFormatting sqref="L230">
    <cfRule type="cellIs" dxfId="4328" priority="250" stopIfTrue="1" operator="notBetween">
      <formula>6.5</formula>
      <formula>8.5</formula>
    </cfRule>
  </conditionalFormatting>
  <conditionalFormatting sqref="M230 AS230">
    <cfRule type="cellIs" dxfId="4327" priority="249" stopIfTrue="1" operator="greaterThan">
      <formula>1000</formula>
    </cfRule>
  </conditionalFormatting>
  <conditionalFormatting sqref="T230">
    <cfRule type="cellIs" dxfId="4326" priority="248" stopIfTrue="1" operator="greaterThan">
      <formula>400</formula>
    </cfRule>
  </conditionalFormatting>
  <conditionalFormatting sqref="P230">
    <cfRule type="cellIs" dxfId="4325" priority="247" stopIfTrue="1" operator="greaterThan">
      <formula>500</formula>
    </cfRule>
  </conditionalFormatting>
  <conditionalFormatting sqref="Q230">
    <cfRule type="cellIs" dxfId="4324" priority="246" stopIfTrue="1" operator="greaterThan">
      <formula>0.2</formula>
    </cfRule>
  </conditionalFormatting>
  <conditionalFormatting sqref="R230:S230">
    <cfRule type="cellIs" dxfId="4323" priority="245" stopIfTrue="1" operator="greaterThan">
      <formula>0.1</formula>
    </cfRule>
  </conditionalFormatting>
  <conditionalFormatting sqref="U230 Z230 AF230">
    <cfRule type="cellIs" dxfId="4322" priority="244" stopIfTrue="1" operator="greaterThan">
      <formula>0.05</formula>
    </cfRule>
  </conditionalFormatting>
  <conditionalFormatting sqref="V230">
    <cfRule type="cellIs" dxfId="4321" priority="243" stopIfTrue="1" operator="greaterThan">
      <formula>0.005</formula>
    </cfRule>
  </conditionalFormatting>
  <conditionalFormatting sqref="W230">
    <cfRule type="cellIs" dxfId="4320" priority="242" stopIfTrue="1" operator="greaterThan">
      <formula>30</formula>
    </cfRule>
  </conditionalFormatting>
  <conditionalFormatting sqref="X230 AL230">
    <cfRule type="cellIs" dxfId="4319" priority="241" stopIfTrue="1" operator="greaterThan">
      <formula>5</formula>
    </cfRule>
  </conditionalFormatting>
  <conditionalFormatting sqref="Y230">
    <cfRule type="cellIs" dxfId="4318" priority="240" stopIfTrue="1" operator="greaterThan">
      <formula>2</formula>
    </cfRule>
  </conditionalFormatting>
  <conditionalFormatting sqref="AA230">
    <cfRule type="cellIs" dxfId="4317" priority="239" stopIfTrue="1" operator="greaterThan">
      <formula>3</formula>
    </cfRule>
  </conditionalFormatting>
  <conditionalFormatting sqref="AB230">
    <cfRule type="cellIs" dxfId="4316" priority="238" stopIfTrue="1" operator="greaterThan">
      <formula>0.15</formula>
    </cfRule>
  </conditionalFormatting>
  <conditionalFormatting sqref="AC230">
    <cfRule type="cellIs" dxfId="4315" priority="236" stopIfTrue="1" operator="greaterThan">
      <formula>0.001</formula>
    </cfRule>
    <cfRule type="cellIs" dxfId="4314" priority="237" stopIfTrue="1" operator="greaterThan">
      <formula>0.001</formula>
    </cfRule>
  </conditionalFormatting>
  <conditionalFormatting sqref="AD230">
    <cfRule type="cellIs" dxfId="4313" priority="235" stopIfTrue="1" operator="greaterThan">
      <formula>0.01</formula>
    </cfRule>
  </conditionalFormatting>
  <conditionalFormatting sqref="AE230">
    <cfRule type="cellIs" dxfId="4312" priority="234" stopIfTrue="1" operator="greaterThan">
      <formula>100</formula>
    </cfRule>
  </conditionalFormatting>
  <conditionalFormatting sqref="AZ230">
    <cfRule type="cellIs" dxfId="4311" priority="233" stopIfTrue="1" operator="greaterThan">
      <formula>1</formula>
    </cfRule>
  </conditionalFormatting>
  <conditionalFormatting sqref="BA230">
    <cfRule type="cellIs" dxfId="4310" priority="232" stopIfTrue="1" operator="greaterThan">
      <formula>0.5</formula>
    </cfRule>
  </conditionalFormatting>
  <conditionalFormatting sqref="BG230">
    <cfRule type="cellIs" dxfId="4309" priority="231" stopIfTrue="1" operator="greaterThan">
      <formula>0.021</formula>
    </cfRule>
  </conditionalFormatting>
  <conditionalFormatting sqref="AX230">
    <cfRule type="cellIs" dxfId="4308" priority="230" stopIfTrue="1" operator="greaterThan">
      <formula>10</formula>
    </cfRule>
  </conditionalFormatting>
  <conditionalFormatting sqref="J230">
    <cfRule type="cellIs" dxfId="4307" priority="229" stopIfTrue="1" operator="greaterThan">
      <formula>20</formula>
    </cfRule>
  </conditionalFormatting>
  <conditionalFormatting sqref="O230">
    <cfRule type="cellIs" dxfId="4306" priority="228" stopIfTrue="1" operator="greaterThan">
      <formula>250</formula>
    </cfRule>
  </conditionalFormatting>
  <conditionalFormatting sqref="AG230">
    <cfRule type="cellIs" dxfId="4305" priority="227" stopIfTrue="1" operator="greaterThan">
      <formula>200</formula>
    </cfRule>
  </conditionalFormatting>
  <conditionalFormatting sqref="AI231:AJ231">
    <cfRule type="cellIs" dxfId="4304" priority="226" stopIfTrue="1" operator="greaterThan">
      <formula>20</formula>
    </cfRule>
  </conditionalFormatting>
  <conditionalFormatting sqref="BG231">
    <cfRule type="cellIs" dxfId="4303" priority="225" stopIfTrue="1" operator="greaterThan">
      <formula>0.5</formula>
    </cfRule>
  </conditionalFormatting>
  <conditionalFormatting sqref="AZ231">
    <cfRule type="cellIs" dxfId="4302" priority="224" stopIfTrue="1" operator="greaterThan">
      <formula>0.3</formula>
    </cfRule>
  </conditionalFormatting>
  <conditionalFormatting sqref="BA231 BC231:BD231">
    <cfRule type="cellIs" dxfId="4301" priority="223" stopIfTrue="1" operator="greaterThan">
      <formula>0.15</formula>
    </cfRule>
  </conditionalFormatting>
  <conditionalFormatting sqref="BB231">
    <cfRule type="cellIs" dxfId="4300" priority="222" stopIfTrue="1" operator="greaterThan">
      <formula>0.001</formula>
    </cfRule>
  </conditionalFormatting>
  <conditionalFormatting sqref="BE231">
    <cfRule type="cellIs" dxfId="4299" priority="221" stopIfTrue="1" operator="greaterThan">
      <formula>200</formula>
    </cfRule>
  </conditionalFormatting>
  <conditionalFormatting sqref="BF231">
    <cfRule type="cellIs" dxfId="4298" priority="220" stopIfTrue="1" operator="greaterThan">
      <formula>1000</formula>
    </cfRule>
  </conditionalFormatting>
  <conditionalFormatting sqref="K231">
    <cfRule type="cellIs" dxfId="4297" priority="219" stopIfTrue="1" operator="greaterThan">
      <formula>1500</formula>
    </cfRule>
  </conditionalFormatting>
  <conditionalFormatting sqref="L231">
    <cfRule type="cellIs" dxfId="4296" priority="218" stopIfTrue="1" operator="notBetween">
      <formula>6.5</formula>
      <formula>8.5</formula>
    </cfRule>
  </conditionalFormatting>
  <conditionalFormatting sqref="M231 AS231">
    <cfRule type="cellIs" dxfId="4295" priority="217" stopIfTrue="1" operator="greaterThan">
      <formula>1000</formula>
    </cfRule>
  </conditionalFormatting>
  <conditionalFormatting sqref="T231">
    <cfRule type="cellIs" dxfId="4294" priority="216" stopIfTrue="1" operator="greaterThan">
      <formula>400</formula>
    </cfRule>
  </conditionalFormatting>
  <conditionalFormatting sqref="P231">
    <cfRule type="cellIs" dxfId="4293" priority="215" stopIfTrue="1" operator="greaterThan">
      <formula>500</formula>
    </cfRule>
  </conditionalFormatting>
  <conditionalFormatting sqref="Q231">
    <cfRule type="cellIs" dxfId="4292" priority="214" stopIfTrue="1" operator="greaterThan">
      <formula>0.2</formula>
    </cfRule>
  </conditionalFormatting>
  <conditionalFormatting sqref="R231:S231">
    <cfRule type="cellIs" dxfId="4291" priority="213" stopIfTrue="1" operator="greaterThan">
      <formula>0.1</formula>
    </cfRule>
  </conditionalFormatting>
  <conditionalFormatting sqref="U231 Z231 AF231">
    <cfRule type="cellIs" dxfId="4290" priority="212" stopIfTrue="1" operator="greaterThan">
      <formula>0.05</formula>
    </cfRule>
  </conditionalFormatting>
  <conditionalFormatting sqref="V231">
    <cfRule type="cellIs" dxfId="4289" priority="211" stopIfTrue="1" operator="greaterThan">
      <formula>0.005</formula>
    </cfRule>
  </conditionalFormatting>
  <conditionalFormatting sqref="W231">
    <cfRule type="cellIs" dxfId="4288" priority="210" stopIfTrue="1" operator="greaterThan">
      <formula>30</formula>
    </cfRule>
  </conditionalFormatting>
  <conditionalFormatting sqref="X231 AL231">
    <cfRule type="cellIs" dxfId="4287" priority="209" stopIfTrue="1" operator="greaterThan">
      <formula>5</formula>
    </cfRule>
  </conditionalFormatting>
  <conditionalFormatting sqref="Y231">
    <cfRule type="cellIs" dxfId="4286" priority="208" stopIfTrue="1" operator="greaterThan">
      <formula>2</formula>
    </cfRule>
  </conditionalFormatting>
  <conditionalFormatting sqref="AA231">
    <cfRule type="cellIs" dxfId="4285" priority="207" stopIfTrue="1" operator="greaterThan">
      <formula>3</formula>
    </cfRule>
  </conditionalFormatting>
  <conditionalFormatting sqref="AB231">
    <cfRule type="cellIs" dxfId="4284" priority="206" stopIfTrue="1" operator="greaterThan">
      <formula>0.15</formula>
    </cfRule>
  </conditionalFormatting>
  <conditionalFormatting sqref="AC231">
    <cfRule type="cellIs" dxfId="4283" priority="204" stopIfTrue="1" operator="greaterThan">
      <formula>0.001</formula>
    </cfRule>
    <cfRule type="cellIs" dxfId="4282" priority="205" stopIfTrue="1" operator="greaterThan">
      <formula>0.001</formula>
    </cfRule>
  </conditionalFormatting>
  <conditionalFormatting sqref="AD231">
    <cfRule type="cellIs" dxfId="4281" priority="203" stopIfTrue="1" operator="greaterThan">
      <formula>0.01</formula>
    </cfRule>
  </conditionalFormatting>
  <conditionalFormatting sqref="AE231">
    <cfRule type="cellIs" dxfId="4280" priority="202" stopIfTrue="1" operator="greaterThan">
      <formula>100</formula>
    </cfRule>
  </conditionalFormatting>
  <conditionalFormatting sqref="AZ231">
    <cfRule type="cellIs" dxfId="4279" priority="201" stopIfTrue="1" operator="greaterThan">
      <formula>1</formula>
    </cfRule>
  </conditionalFormatting>
  <conditionalFormatting sqref="BA231">
    <cfRule type="cellIs" dxfId="4278" priority="200" stopIfTrue="1" operator="greaterThan">
      <formula>0.5</formula>
    </cfRule>
  </conditionalFormatting>
  <conditionalFormatting sqref="BG231">
    <cfRule type="cellIs" dxfId="4277" priority="199" stopIfTrue="1" operator="greaterThan">
      <formula>0.021</formula>
    </cfRule>
  </conditionalFormatting>
  <conditionalFormatting sqref="AX231">
    <cfRule type="cellIs" dxfId="4276" priority="198" stopIfTrue="1" operator="greaterThan">
      <formula>10</formula>
    </cfRule>
  </conditionalFormatting>
  <conditionalFormatting sqref="J231">
    <cfRule type="cellIs" dxfId="4275" priority="197" stopIfTrue="1" operator="greaterThan">
      <formula>20</formula>
    </cfRule>
  </conditionalFormatting>
  <conditionalFormatting sqref="O231">
    <cfRule type="cellIs" dxfId="4274" priority="196" stopIfTrue="1" operator="greaterThan">
      <formula>250</formula>
    </cfRule>
  </conditionalFormatting>
  <conditionalFormatting sqref="AG231">
    <cfRule type="cellIs" dxfId="4273" priority="195" stopIfTrue="1" operator="greaterThan">
      <formula>200</formula>
    </cfRule>
  </conditionalFormatting>
  <conditionalFormatting sqref="AI232:AJ232">
    <cfRule type="cellIs" dxfId="4272" priority="194" stopIfTrue="1" operator="greaterThan">
      <formula>20</formula>
    </cfRule>
  </conditionalFormatting>
  <conditionalFormatting sqref="BG232">
    <cfRule type="cellIs" dxfId="4271" priority="193" stopIfTrue="1" operator="greaterThan">
      <formula>0.5</formula>
    </cfRule>
  </conditionalFormatting>
  <conditionalFormatting sqref="AZ232">
    <cfRule type="cellIs" dxfId="4270" priority="192" stopIfTrue="1" operator="greaterThan">
      <formula>0.3</formula>
    </cfRule>
  </conditionalFormatting>
  <conditionalFormatting sqref="BA232 BC232:BD232">
    <cfRule type="cellIs" dxfId="4269" priority="191" stopIfTrue="1" operator="greaterThan">
      <formula>0.15</formula>
    </cfRule>
  </conditionalFormatting>
  <conditionalFormatting sqref="BB232">
    <cfRule type="cellIs" dxfId="4268" priority="190" stopIfTrue="1" operator="greaterThan">
      <formula>0.001</formula>
    </cfRule>
  </conditionalFormatting>
  <conditionalFormatting sqref="BE232">
    <cfRule type="cellIs" dxfId="4267" priority="189" stopIfTrue="1" operator="greaterThan">
      <formula>200</formula>
    </cfRule>
  </conditionalFormatting>
  <conditionalFormatting sqref="BF232">
    <cfRule type="cellIs" dxfId="4266" priority="188" stopIfTrue="1" operator="greaterThan">
      <formula>1000</formula>
    </cfRule>
  </conditionalFormatting>
  <conditionalFormatting sqref="K232">
    <cfRule type="cellIs" dxfId="4265" priority="187" stopIfTrue="1" operator="greaterThan">
      <formula>1500</formula>
    </cfRule>
  </conditionalFormatting>
  <conditionalFormatting sqref="L232">
    <cfRule type="cellIs" dxfId="4264" priority="186" stopIfTrue="1" operator="notBetween">
      <formula>6.5</formula>
      <formula>8.5</formula>
    </cfRule>
  </conditionalFormatting>
  <conditionalFormatting sqref="M232 AS232">
    <cfRule type="cellIs" dxfId="4263" priority="185" stopIfTrue="1" operator="greaterThan">
      <formula>1000</formula>
    </cfRule>
  </conditionalFormatting>
  <conditionalFormatting sqref="T232">
    <cfRule type="cellIs" dxfId="4262" priority="184" stopIfTrue="1" operator="greaterThan">
      <formula>400</formula>
    </cfRule>
  </conditionalFormatting>
  <conditionalFormatting sqref="P232">
    <cfRule type="cellIs" dxfId="4261" priority="183" stopIfTrue="1" operator="greaterThan">
      <formula>500</formula>
    </cfRule>
  </conditionalFormatting>
  <conditionalFormatting sqref="Q232">
    <cfRule type="cellIs" dxfId="4260" priority="182" stopIfTrue="1" operator="greaterThan">
      <formula>0.2</formula>
    </cfRule>
  </conditionalFormatting>
  <conditionalFormatting sqref="R232:S232">
    <cfRule type="cellIs" dxfId="4259" priority="181" stopIfTrue="1" operator="greaterThan">
      <formula>0.1</formula>
    </cfRule>
  </conditionalFormatting>
  <conditionalFormatting sqref="U232 Z232 AF232">
    <cfRule type="cellIs" dxfId="4258" priority="180" stopIfTrue="1" operator="greaterThan">
      <formula>0.05</formula>
    </cfRule>
  </conditionalFormatting>
  <conditionalFormatting sqref="V232">
    <cfRule type="cellIs" dxfId="4257" priority="179" stopIfTrue="1" operator="greaterThan">
      <formula>0.005</formula>
    </cfRule>
  </conditionalFormatting>
  <conditionalFormatting sqref="W232">
    <cfRule type="cellIs" dxfId="4256" priority="178" stopIfTrue="1" operator="greaterThan">
      <formula>30</formula>
    </cfRule>
  </conditionalFormatting>
  <conditionalFormatting sqref="X232 AL232">
    <cfRule type="cellIs" dxfId="4255" priority="177" stopIfTrue="1" operator="greaterThan">
      <formula>5</formula>
    </cfRule>
  </conditionalFormatting>
  <conditionalFormatting sqref="Y232">
    <cfRule type="cellIs" dxfId="4254" priority="176" stopIfTrue="1" operator="greaterThan">
      <formula>2</formula>
    </cfRule>
  </conditionalFormatting>
  <conditionalFormatting sqref="AA232">
    <cfRule type="cellIs" dxfId="4253" priority="175" stopIfTrue="1" operator="greaterThan">
      <formula>3</formula>
    </cfRule>
  </conditionalFormatting>
  <conditionalFormatting sqref="AB232">
    <cfRule type="cellIs" dxfId="4252" priority="174" stopIfTrue="1" operator="greaterThan">
      <formula>0.15</formula>
    </cfRule>
  </conditionalFormatting>
  <conditionalFormatting sqref="AC232">
    <cfRule type="cellIs" dxfId="4251" priority="172" stopIfTrue="1" operator="greaterThan">
      <formula>0.001</formula>
    </cfRule>
    <cfRule type="cellIs" dxfId="4250" priority="173" stopIfTrue="1" operator="greaterThan">
      <formula>0.001</formula>
    </cfRule>
  </conditionalFormatting>
  <conditionalFormatting sqref="AD232">
    <cfRule type="cellIs" dxfId="4249" priority="171" stopIfTrue="1" operator="greaterThan">
      <formula>0.01</formula>
    </cfRule>
  </conditionalFormatting>
  <conditionalFormatting sqref="AE232">
    <cfRule type="cellIs" dxfId="4248" priority="170" stopIfTrue="1" operator="greaterThan">
      <formula>100</formula>
    </cfRule>
  </conditionalFormatting>
  <conditionalFormatting sqref="AZ232">
    <cfRule type="cellIs" dxfId="4247" priority="169" stopIfTrue="1" operator="greaterThan">
      <formula>1</formula>
    </cfRule>
  </conditionalFormatting>
  <conditionalFormatting sqref="BA232">
    <cfRule type="cellIs" dxfId="4246" priority="168" stopIfTrue="1" operator="greaterThan">
      <formula>0.5</formula>
    </cfRule>
  </conditionalFormatting>
  <conditionalFormatting sqref="BG232">
    <cfRule type="cellIs" dxfId="4245" priority="167" stopIfTrue="1" operator="greaterThan">
      <formula>0.021</formula>
    </cfRule>
  </conditionalFormatting>
  <conditionalFormatting sqref="AX232">
    <cfRule type="cellIs" dxfId="4244" priority="166" stopIfTrue="1" operator="greaterThan">
      <formula>10</formula>
    </cfRule>
  </conditionalFormatting>
  <conditionalFormatting sqref="J232">
    <cfRule type="cellIs" dxfId="4243" priority="165" stopIfTrue="1" operator="greaterThan">
      <formula>20</formula>
    </cfRule>
  </conditionalFormatting>
  <conditionalFormatting sqref="O232">
    <cfRule type="cellIs" dxfId="4242" priority="164" stopIfTrue="1" operator="greaterThan">
      <formula>250</formula>
    </cfRule>
  </conditionalFormatting>
  <conditionalFormatting sqref="AG232">
    <cfRule type="cellIs" dxfId="4241" priority="163" stopIfTrue="1" operator="greaterThan">
      <formula>200</formula>
    </cfRule>
  </conditionalFormatting>
  <conditionalFormatting sqref="AI233:AJ233">
    <cfRule type="cellIs" dxfId="4240" priority="162" stopIfTrue="1" operator="greaterThan">
      <formula>20</formula>
    </cfRule>
  </conditionalFormatting>
  <conditionalFormatting sqref="BG233">
    <cfRule type="cellIs" dxfId="4239" priority="161" stopIfTrue="1" operator="greaterThan">
      <formula>0.5</formula>
    </cfRule>
  </conditionalFormatting>
  <conditionalFormatting sqref="AZ233">
    <cfRule type="cellIs" dxfId="4238" priority="160" stopIfTrue="1" operator="greaterThan">
      <formula>0.3</formula>
    </cfRule>
  </conditionalFormatting>
  <conditionalFormatting sqref="BA233 BC233:BD233">
    <cfRule type="cellIs" dxfId="4237" priority="159" stopIfTrue="1" operator="greaterThan">
      <formula>0.15</formula>
    </cfRule>
  </conditionalFormatting>
  <conditionalFormatting sqref="BB233">
    <cfRule type="cellIs" dxfId="4236" priority="158" stopIfTrue="1" operator="greaterThan">
      <formula>0.001</formula>
    </cfRule>
  </conditionalFormatting>
  <conditionalFormatting sqref="BE233">
    <cfRule type="cellIs" dxfId="4235" priority="157" stopIfTrue="1" operator="greaterThan">
      <formula>200</formula>
    </cfRule>
  </conditionalFormatting>
  <conditionalFormatting sqref="BF233">
    <cfRule type="cellIs" dxfId="4234" priority="156" stopIfTrue="1" operator="greaterThan">
      <formula>1000</formula>
    </cfRule>
  </conditionalFormatting>
  <conditionalFormatting sqref="K233">
    <cfRule type="cellIs" dxfId="4233" priority="155" stopIfTrue="1" operator="greaterThan">
      <formula>1500</formula>
    </cfRule>
  </conditionalFormatting>
  <conditionalFormatting sqref="L233">
    <cfRule type="cellIs" dxfId="4232" priority="154" stopIfTrue="1" operator="notBetween">
      <formula>6.5</formula>
      <formula>8.5</formula>
    </cfRule>
  </conditionalFormatting>
  <conditionalFormatting sqref="M233 AS233">
    <cfRule type="cellIs" dxfId="4231" priority="153" stopIfTrue="1" operator="greaterThan">
      <formula>1000</formula>
    </cfRule>
  </conditionalFormatting>
  <conditionalFormatting sqref="T233">
    <cfRule type="cellIs" dxfId="4230" priority="152" stopIfTrue="1" operator="greaterThan">
      <formula>400</formula>
    </cfRule>
  </conditionalFormatting>
  <conditionalFormatting sqref="P233">
    <cfRule type="cellIs" dxfId="4229" priority="151" stopIfTrue="1" operator="greaterThan">
      <formula>500</formula>
    </cfRule>
  </conditionalFormatting>
  <conditionalFormatting sqref="Q233">
    <cfRule type="cellIs" dxfId="4228" priority="150" stopIfTrue="1" operator="greaterThan">
      <formula>0.2</formula>
    </cfRule>
  </conditionalFormatting>
  <conditionalFormatting sqref="R233:S233">
    <cfRule type="cellIs" dxfId="4227" priority="149" stopIfTrue="1" operator="greaterThan">
      <formula>0.1</formula>
    </cfRule>
  </conditionalFormatting>
  <conditionalFormatting sqref="U233 Z233 AF233">
    <cfRule type="cellIs" dxfId="4226" priority="148" stopIfTrue="1" operator="greaterThan">
      <formula>0.05</formula>
    </cfRule>
  </conditionalFormatting>
  <conditionalFormatting sqref="V233">
    <cfRule type="cellIs" dxfId="4225" priority="147" stopIfTrue="1" operator="greaterThan">
      <formula>0.005</formula>
    </cfRule>
  </conditionalFormatting>
  <conditionalFormatting sqref="W233">
    <cfRule type="cellIs" dxfId="4224" priority="146" stopIfTrue="1" operator="greaterThan">
      <formula>30</formula>
    </cfRule>
  </conditionalFormatting>
  <conditionalFormatting sqref="X233 AL233">
    <cfRule type="cellIs" dxfId="4223" priority="145" stopIfTrue="1" operator="greaterThan">
      <formula>5</formula>
    </cfRule>
  </conditionalFormatting>
  <conditionalFormatting sqref="Y233">
    <cfRule type="cellIs" dxfId="4222" priority="144" stopIfTrue="1" operator="greaterThan">
      <formula>2</formula>
    </cfRule>
  </conditionalFormatting>
  <conditionalFormatting sqref="AA233">
    <cfRule type="cellIs" dxfId="4221" priority="143" stopIfTrue="1" operator="greaterThan">
      <formula>3</formula>
    </cfRule>
  </conditionalFormatting>
  <conditionalFormatting sqref="AB233">
    <cfRule type="cellIs" dxfId="4220" priority="142" stopIfTrue="1" operator="greaterThan">
      <formula>0.15</formula>
    </cfRule>
  </conditionalFormatting>
  <conditionalFormatting sqref="AC233">
    <cfRule type="cellIs" dxfId="4219" priority="140" stopIfTrue="1" operator="greaterThan">
      <formula>0.001</formula>
    </cfRule>
    <cfRule type="cellIs" dxfId="4218" priority="141" stopIfTrue="1" operator="greaterThan">
      <formula>0.001</formula>
    </cfRule>
  </conditionalFormatting>
  <conditionalFormatting sqref="AD233">
    <cfRule type="cellIs" dxfId="4217" priority="139" stopIfTrue="1" operator="greaterThan">
      <formula>0.01</formula>
    </cfRule>
  </conditionalFormatting>
  <conditionalFormatting sqref="AE233">
    <cfRule type="cellIs" dxfId="4216" priority="138" stopIfTrue="1" operator="greaterThan">
      <formula>100</formula>
    </cfRule>
  </conditionalFormatting>
  <conditionalFormatting sqref="AZ233">
    <cfRule type="cellIs" dxfId="4215" priority="137" stopIfTrue="1" operator="greaterThan">
      <formula>1</formula>
    </cfRule>
  </conditionalFormatting>
  <conditionalFormatting sqref="BA233">
    <cfRule type="cellIs" dxfId="4214" priority="136" stopIfTrue="1" operator="greaterThan">
      <formula>0.5</formula>
    </cfRule>
  </conditionalFormatting>
  <conditionalFormatting sqref="BG233">
    <cfRule type="cellIs" dxfId="4213" priority="135" stopIfTrue="1" operator="greaterThan">
      <formula>0.021</formula>
    </cfRule>
  </conditionalFormatting>
  <conditionalFormatting sqref="AX233">
    <cfRule type="cellIs" dxfId="4212" priority="134" stopIfTrue="1" operator="greaterThan">
      <formula>10</formula>
    </cfRule>
  </conditionalFormatting>
  <conditionalFormatting sqref="J233">
    <cfRule type="cellIs" dxfId="4211" priority="133" stopIfTrue="1" operator="greaterThan">
      <formula>20</formula>
    </cfRule>
  </conditionalFormatting>
  <conditionalFormatting sqref="O233">
    <cfRule type="cellIs" dxfId="4210" priority="132" stopIfTrue="1" operator="greaterThan">
      <formula>250</formula>
    </cfRule>
  </conditionalFormatting>
  <conditionalFormatting sqref="AG233">
    <cfRule type="cellIs" dxfId="4209" priority="131" stopIfTrue="1" operator="greaterThan">
      <formula>200</formula>
    </cfRule>
  </conditionalFormatting>
  <conditionalFormatting sqref="AI234:AJ234">
    <cfRule type="cellIs" dxfId="4208" priority="130" stopIfTrue="1" operator="greaterThan">
      <formula>20</formula>
    </cfRule>
  </conditionalFormatting>
  <conditionalFormatting sqref="BG234">
    <cfRule type="cellIs" dxfId="4207" priority="129" stopIfTrue="1" operator="greaterThan">
      <formula>0.5</formula>
    </cfRule>
  </conditionalFormatting>
  <conditionalFormatting sqref="AZ234">
    <cfRule type="cellIs" dxfId="4206" priority="128" stopIfTrue="1" operator="greaterThan">
      <formula>0.3</formula>
    </cfRule>
  </conditionalFormatting>
  <conditionalFormatting sqref="BA234 BC234:BD234">
    <cfRule type="cellIs" dxfId="4205" priority="127" stopIfTrue="1" operator="greaterThan">
      <formula>0.15</formula>
    </cfRule>
  </conditionalFormatting>
  <conditionalFormatting sqref="BB234">
    <cfRule type="cellIs" dxfId="4204" priority="126" stopIfTrue="1" operator="greaterThan">
      <formula>0.001</formula>
    </cfRule>
  </conditionalFormatting>
  <conditionalFormatting sqref="BE234">
    <cfRule type="cellIs" dxfId="4203" priority="125" stopIfTrue="1" operator="greaterThan">
      <formula>200</formula>
    </cfRule>
  </conditionalFormatting>
  <conditionalFormatting sqref="BF234">
    <cfRule type="cellIs" dxfId="4202" priority="124" stopIfTrue="1" operator="greaterThan">
      <formula>1000</formula>
    </cfRule>
  </conditionalFormatting>
  <conditionalFormatting sqref="K234">
    <cfRule type="cellIs" dxfId="4201" priority="123" stopIfTrue="1" operator="greaterThan">
      <formula>1500</formula>
    </cfRule>
  </conditionalFormatting>
  <conditionalFormatting sqref="L234">
    <cfRule type="cellIs" dxfId="4200" priority="122" stopIfTrue="1" operator="notBetween">
      <formula>6.5</formula>
      <formula>8.5</formula>
    </cfRule>
  </conditionalFormatting>
  <conditionalFormatting sqref="M234 AS234">
    <cfRule type="cellIs" dxfId="4199" priority="121" stopIfTrue="1" operator="greaterThan">
      <formula>1000</formula>
    </cfRule>
  </conditionalFormatting>
  <conditionalFormatting sqref="T234">
    <cfRule type="cellIs" dxfId="4198" priority="120" stopIfTrue="1" operator="greaterThan">
      <formula>400</formula>
    </cfRule>
  </conditionalFormatting>
  <conditionalFormatting sqref="P234">
    <cfRule type="cellIs" dxfId="4197" priority="119" stopIfTrue="1" operator="greaterThan">
      <formula>500</formula>
    </cfRule>
  </conditionalFormatting>
  <conditionalFormatting sqref="Q234">
    <cfRule type="cellIs" dxfId="4196" priority="118" stopIfTrue="1" operator="greaterThan">
      <formula>0.2</formula>
    </cfRule>
  </conditionalFormatting>
  <conditionalFormatting sqref="R234:S234">
    <cfRule type="cellIs" dxfId="4195" priority="117" stopIfTrue="1" operator="greaterThan">
      <formula>0.1</formula>
    </cfRule>
  </conditionalFormatting>
  <conditionalFormatting sqref="U234 Z234 AF234">
    <cfRule type="cellIs" dxfId="4194" priority="116" stopIfTrue="1" operator="greaterThan">
      <formula>0.05</formula>
    </cfRule>
  </conditionalFormatting>
  <conditionalFormatting sqref="V234">
    <cfRule type="cellIs" dxfId="4193" priority="115" stopIfTrue="1" operator="greaterThan">
      <formula>0.005</formula>
    </cfRule>
  </conditionalFormatting>
  <conditionalFormatting sqref="W234">
    <cfRule type="cellIs" dxfId="4192" priority="114" stopIfTrue="1" operator="greaterThan">
      <formula>30</formula>
    </cfRule>
  </conditionalFormatting>
  <conditionalFormatting sqref="X234 AL234">
    <cfRule type="cellIs" dxfId="4191" priority="113" stopIfTrue="1" operator="greaterThan">
      <formula>5</formula>
    </cfRule>
  </conditionalFormatting>
  <conditionalFormatting sqref="Y234">
    <cfRule type="cellIs" dxfId="4190" priority="112" stopIfTrue="1" operator="greaterThan">
      <formula>2</formula>
    </cfRule>
  </conditionalFormatting>
  <conditionalFormatting sqref="AA234">
    <cfRule type="cellIs" dxfId="4189" priority="111" stopIfTrue="1" operator="greaterThan">
      <formula>3</formula>
    </cfRule>
  </conditionalFormatting>
  <conditionalFormatting sqref="AB234">
    <cfRule type="cellIs" dxfId="4188" priority="110" stopIfTrue="1" operator="greaterThan">
      <formula>0.15</formula>
    </cfRule>
  </conditionalFormatting>
  <conditionalFormatting sqref="AC234">
    <cfRule type="cellIs" dxfId="4187" priority="108" stopIfTrue="1" operator="greaterThan">
      <formula>0.001</formula>
    </cfRule>
    <cfRule type="cellIs" dxfId="4186" priority="109" stopIfTrue="1" operator="greaterThan">
      <formula>0.001</formula>
    </cfRule>
  </conditionalFormatting>
  <conditionalFormatting sqref="AD234">
    <cfRule type="cellIs" dxfId="4185" priority="107" stopIfTrue="1" operator="greaterThan">
      <formula>0.01</formula>
    </cfRule>
  </conditionalFormatting>
  <conditionalFormatting sqref="AE234">
    <cfRule type="cellIs" dxfId="4184" priority="106" stopIfTrue="1" operator="greaterThan">
      <formula>100</formula>
    </cfRule>
  </conditionalFormatting>
  <conditionalFormatting sqref="AZ234">
    <cfRule type="cellIs" dxfId="4183" priority="105" stopIfTrue="1" operator="greaterThan">
      <formula>1</formula>
    </cfRule>
  </conditionalFormatting>
  <conditionalFormatting sqref="BA234">
    <cfRule type="cellIs" dxfId="4182" priority="104" stopIfTrue="1" operator="greaterThan">
      <formula>0.5</formula>
    </cfRule>
  </conditionalFormatting>
  <conditionalFormatting sqref="BG234">
    <cfRule type="cellIs" dxfId="4181" priority="103" stopIfTrue="1" operator="greaterThan">
      <formula>0.021</formula>
    </cfRule>
  </conditionalFormatting>
  <conditionalFormatting sqref="AX234">
    <cfRule type="cellIs" dxfId="4180" priority="102" stopIfTrue="1" operator="greaterThan">
      <formula>10</formula>
    </cfRule>
  </conditionalFormatting>
  <conditionalFormatting sqref="J234">
    <cfRule type="cellIs" dxfId="4179" priority="101" stopIfTrue="1" operator="greaterThan">
      <formula>20</formula>
    </cfRule>
  </conditionalFormatting>
  <conditionalFormatting sqref="O234">
    <cfRule type="cellIs" dxfId="4178" priority="100" stopIfTrue="1" operator="greaterThan">
      <formula>250</formula>
    </cfRule>
  </conditionalFormatting>
  <conditionalFormatting sqref="AG234">
    <cfRule type="cellIs" dxfId="4177" priority="99" stopIfTrue="1" operator="greaterThan">
      <formula>200</formula>
    </cfRule>
  </conditionalFormatting>
  <conditionalFormatting sqref="AY237">
    <cfRule type="cellIs" dxfId="4176" priority="98" stopIfTrue="1" operator="greaterThan">
      <formula>10</formula>
    </cfRule>
  </conditionalFormatting>
  <conditionalFormatting sqref="AI237:AJ237">
    <cfRule type="cellIs" dxfId="4175" priority="97" stopIfTrue="1" operator="greaterThan">
      <formula>20</formula>
    </cfRule>
  </conditionalFormatting>
  <conditionalFormatting sqref="BG237">
    <cfRule type="cellIs" dxfId="4174" priority="96" stopIfTrue="1" operator="greaterThan">
      <formula>0.5</formula>
    </cfRule>
  </conditionalFormatting>
  <conditionalFormatting sqref="AZ237">
    <cfRule type="cellIs" dxfId="4173" priority="95" stopIfTrue="1" operator="greaterThan">
      <formula>0.3</formula>
    </cfRule>
  </conditionalFormatting>
  <conditionalFormatting sqref="BC237:BD237 BA237">
    <cfRule type="cellIs" dxfId="4172" priority="94" stopIfTrue="1" operator="greaterThan">
      <formula>0.15</formula>
    </cfRule>
  </conditionalFormatting>
  <conditionalFormatting sqref="BB237">
    <cfRule type="cellIs" dxfId="4171" priority="93" stopIfTrue="1" operator="greaterThan">
      <formula>0.001</formula>
    </cfRule>
  </conditionalFormatting>
  <conditionalFormatting sqref="BE237">
    <cfRule type="cellIs" dxfId="4170" priority="92" stopIfTrue="1" operator="greaterThan">
      <formula>200</formula>
    </cfRule>
  </conditionalFormatting>
  <conditionalFormatting sqref="BF237">
    <cfRule type="cellIs" dxfId="4169" priority="91" stopIfTrue="1" operator="greaterThan">
      <formula>1000</formula>
    </cfRule>
  </conditionalFormatting>
  <conditionalFormatting sqref="K237">
    <cfRule type="cellIs" dxfId="4168" priority="90" stopIfTrue="1" operator="greaterThan">
      <formula>1500</formula>
    </cfRule>
  </conditionalFormatting>
  <conditionalFormatting sqref="L237">
    <cfRule type="cellIs" dxfId="4167" priority="89" stopIfTrue="1" operator="notBetween">
      <formula>6.5</formula>
      <formula>8.5</formula>
    </cfRule>
  </conditionalFormatting>
  <conditionalFormatting sqref="AS237 M237">
    <cfRule type="cellIs" dxfId="4166" priority="88" stopIfTrue="1" operator="greaterThan">
      <formula>1000</formula>
    </cfRule>
  </conditionalFormatting>
  <conditionalFormatting sqref="T237">
    <cfRule type="cellIs" dxfId="4165" priority="87" stopIfTrue="1" operator="greaterThan">
      <formula>400</formula>
    </cfRule>
  </conditionalFormatting>
  <conditionalFormatting sqref="P237">
    <cfRule type="cellIs" dxfId="4164" priority="86" stopIfTrue="1" operator="greaterThan">
      <formula>500</formula>
    </cfRule>
  </conditionalFormatting>
  <conditionalFormatting sqref="Q237">
    <cfRule type="cellIs" dxfId="4163" priority="85" stopIfTrue="1" operator="greaterThan">
      <formula>0.2</formula>
    </cfRule>
  </conditionalFormatting>
  <conditionalFormatting sqref="R237:S237">
    <cfRule type="cellIs" dxfId="4162" priority="84" stopIfTrue="1" operator="greaterThan">
      <formula>0.1</formula>
    </cfRule>
  </conditionalFormatting>
  <conditionalFormatting sqref="AF237 Z237 U237">
    <cfRule type="cellIs" dxfId="4161" priority="83" stopIfTrue="1" operator="greaterThan">
      <formula>0.05</formula>
    </cfRule>
  </conditionalFormatting>
  <conditionalFormatting sqref="V237">
    <cfRule type="cellIs" dxfId="4160" priority="82" stopIfTrue="1" operator="greaterThan">
      <formula>0.005</formula>
    </cfRule>
  </conditionalFormatting>
  <conditionalFormatting sqref="W237">
    <cfRule type="cellIs" dxfId="4159" priority="81" stopIfTrue="1" operator="greaterThan">
      <formula>30</formula>
    </cfRule>
  </conditionalFormatting>
  <conditionalFormatting sqref="AL237 X237">
    <cfRule type="cellIs" dxfId="4158" priority="80" stopIfTrue="1" operator="greaterThan">
      <formula>5</formula>
    </cfRule>
  </conditionalFormatting>
  <conditionalFormatting sqref="Y237">
    <cfRule type="cellIs" dxfId="4157" priority="79" stopIfTrue="1" operator="greaterThan">
      <formula>2</formula>
    </cfRule>
  </conditionalFormatting>
  <conditionalFormatting sqref="AA237">
    <cfRule type="cellIs" dxfId="4156" priority="78" stopIfTrue="1" operator="greaterThan">
      <formula>3</formula>
    </cfRule>
  </conditionalFormatting>
  <conditionalFormatting sqref="AB237">
    <cfRule type="cellIs" dxfId="4155" priority="77" stopIfTrue="1" operator="greaterThan">
      <formula>0.15</formula>
    </cfRule>
  </conditionalFormatting>
  <conditionalFormatting sqref="AC237">
    <cfRule type="cellIs" dxfId="4154" priority="75" stopIfTrue="1" operator="greaterThan">
      <formula>0.001</formula>
    </cfRule>
    <cfRule type="cellIs" dxfId="4153" priority="76" stopIfTrue="1" operator="greaterThan">
      <formula>0.001</formula>
    </cfRule>
  </conditionalFormatting>
  <conditionalFormatting sqref="AD237">
    <cfRule type="cellIs" dxfId="4152" priority="74" stopIfTrue="1" operator="greaterThan">
      <formula>0.01</formula>
    </cfRule>
  </conditionalFormatting>
  <conditionalFormatting sqref="AE237">
    <cfRule type="cellIs" dxfId="4151" priority="73" stopIfTrue="1" operator="greaterThan">
      <formula>100</formula>
    </cfRule>
  </conditionalFormatting>
  <conditionalFormatting sqref="AZ237">
    <cfRule type="cellIs" dxfId="4150" priority="72" stopIfTrue="1" operator="greaterThan">
      <formula>1</formula>
    </cfRule>
  </conditionalFormatting>
  <conditionalFormatting sqref="BA237">
    <cfRule type="cellIs" dxfId="4149" priority="71" stopIfTrue="1" operator="greaterThan">
      <formula>0.5</formula>
    </cfRule>
  </conditionalFormatting>
  <conditionalFormatting sqref="BG237">
    <cfRule type="cellIs" dxfId="4148" priority="70" stopIfTrue="1" operator="greaterThan">
      <formula>0.021</formula>
    </cfRule>
  </conditionalFormatting>
  <conditionalFormatting sqref="AX237">
    <cfRule type="cellIs" dxfId="4147" priority="69" stopIfTrue="1" operator="greaterThan">
      <formula>10</formula>
    </cfRule>
  </conditionalFormatting>
  <conditionalFormatting sqref="J237">
    <cfRule type="cellIs" dxfId="4146" priority="68" stopIfTrue="1" operator="greaterThan">
      <formula>20</formula>
    </cfRule>
  </conditionalFormatting>
  <conditionalFormatting sqref="O237">
    <cfRule type="cellIs" dxfId="4145" priority="67" stopIfTrue="1" operator="greaterThan">
      <formula>250</formula>
    </cfRule>
  </conditionalFormatting>
  <conditionalFormatting sqref="AG237">
    <cfRule type="cellIs" dxfId="4144" priority="66" stopIfTrue="1" operator="greaterThan">
      <formula>200</formula>
    </cfRule>
  </conditionalFormatting>
  <conditionalFormatting sqref="AY235:AY236">
    <cfRule type="cellIs" dxfId="4143" priority="65" stopIfTrue="1" operator="greaterThan">
      <formula>10</formula>
    </cfRule>
  </conditionalFormatting>
  <conditionalFormatting sqref="AI235:AJ235">
    <cfRule type="cellIs" dxfId="4142" priority="64" stopIfTrue="1" operator="greaterThan">
      <formula>20</formula>
    </cfRule>
  </conditionalFormatting>
  <conditionalFormatting sqref="BG235">
    <cfRule type="cellIs" dxfId="4141" priority="63" stopIfTrue="1" operator="greaterThan">
      <formula>0.5</formula>
    </cfRule>
  </conditionalFormatting>
  <conditionalFormatting sqref="AZ235">
    <cfRule type="cellIs" dxfId="4140" priority="62" stopIfTrue="1" operator="greaterThan">
      <formula>0.3</formula>
    </cfRule>
  </conditionalFormatting>
  <conditionalFormatting sqref="BC235:BD235 BA235">
    <cfRule type="cellIs" dxfId="4139" priority="61" stopIfTrue="1" operator="greaterThan">
      <formula>0.15</formula>
    </cfRule>
  </conditionalFormatting>
  <conditionalFormatting sqref="BB235">
    <cfRule type="cellIs" dxfId="4138" priority="60" stopIfTrue="1" operator="greaterThan">
      <formula>0.001</formula>
    </cfRule>
  </conditionalFormatting>
  <conditionalFormatting sqref="BE235">
    <cfRule type="cellIs" dxfId="4137" priority="59" stopIfTrue="1" operator="greaterThan">
      <formula>200</formula>
    </cfRule>
  </conditionalFormatting>
  <conditionalFormatting sqref="BF235">
    <cfRule type="cellIs" dxfId="4136" priority="58" stopIfTrue="1" operator="greaterThan">
      <formula>1000</formula>
    </cfRule>
  </conditionalFormatting>
  <conditionalFormatting sqref="K235">
    <cfRule type="cellIs" dxfId="4135" priority="57" stopIfTrue="1" operator="greaterThan">
      <formula>1500</formula>
    </cfRule>
  </conditionalFormatting>
  <conditionalFormatting sqref="L235">
    <cfRule type="cellIs" dxfId="4134" priority="56" stopIfTrue="1" operator="notBetween">
      <formula>6.5</formula>
      <formula>8.5</formula>
    </cfRule>
  </conditionalFormatting>
  <conditionalFormatting sqref="AS235 M235">
    <cfRule type="cellIs" dxfId="4133" priority="55" stopIfTrue="1" operator="greaterThan">
      <formula>1000</formula>
    </cfRule>
  </conditionalFormatting>
  <conditionalFormatting sqref="T235">
    <cfRule type="cellIs" dxfId="4132" priority="54" stopIfTrue="1" operator="greaterThan">
      <formula>400</formula>
    </cfRule>
  </conditionalFormatting>
  <conditionalFormatting sqref="P235">
    <cfRule type="cellIs" dxfId="4131" priority="53" stopIfTrue="1" operator="greaterThan">
      <formula>500</formula>
    </cfRule>
  </conditionalFormatting>
  <conditionalFormatting sqref="Q235">
    <cfRule type="cellIs" dxfId="4130" priority="52" stopIfTrue="1" operator="greaterThan">
      <formula>0.2</formula>
    </cfRule>
  </conditionalFormatting>
  <conditionalFormatting sqref="R235:S235">
    <cfRule type="cellIs" dxfId="4129" priority="51" stopIfTrue="1" operator="greaterThan">
      <formula>0.1</formula>
    </cfRule>
  </conditionalFormatting>
  <conditionalFormatting sqref="AF235 Z235 U235">
    <cfRule type="cellIs" dxfId="4128" priority="50" stopIfTrue="1" operator="greaterThan">
      <formula>0.05</formula>
    </cfRule>
  </conditionalFormatting>
  <conditionalFormatting sqref="V235">
    <cfRule type="cellIs" dxfId="4127" priority="49" stopIfTrue="1" operator="greaterThan">
      <formula>0.005</formula>
    </cfRule>
  </conditionalFormatting>
  <conditionalFormatting sqref="W235">
    <cfRule type="cellIs" dxfId="4126" priority="48" stopIfTrue="1" operator="greaterThan">
      <formula>30</formula>
    </cfRule>
  </conditionalFormatting>
  <conditionalFormatting sqref="AL235 X235">
    <cfRule type="cellIs" dxfId="4125" priority="47" stopIfTrue="1" operator="greaterThan">
      <formula>5</formula>
    </cfRule>
  </conditionalFormatting>
  <conditionalFormatting sqref="Y235">
    <cfRule type="cellIs" dxfId="4124" priority="46" stopIfTrue="1" operator="greaterThan">
      <formula>2</formula>
    </cfRule>
  </conditionalFormatting>
  <conditionalFormatting sqref="AA235">
    <cfRule type="cellIs" dxfId="4123" priority="45" stopIfTrue="1" operator="greaterThan">
      <formula>3</formula>
    </cfRule>
  </conditionalFormatting>
  <conditionalFormatting sqref="AB235">
    <cfRule type="cellIs" dxfId="4122" priority="44" stopIfTrue="1" operator="greaterThan">
      <formula>0.15</formula>
    </cfRule>
  </conditionalFormatting>
  <conditionalFormatting sqref="AC235">
    <cfRule type="cellIs" dxfId="4121" priority="42" stopIfTrue="1" operator="greaterThan">
      <formula>0.001</formula>
    </cfRule>
    <cfRule type="cellIs" dxfId="4120" priority="43" stopIfTrue="1" operator="greaterThan">
      <formula>0.001</formula>
    </cfRule>
  </conditionalFormatting>
  <conditionalFormatting sqref="AD235">
    <cfRule type="cellIs" dxfId="4119" priority="41" stopIfTrue="1" operator="greaterThan">
      <formula>0.01</formula>
    </cfRule>
  </conditionalFormatting>
  <conditionalFormatting sqref="AE235">
    <cfRule type="cellIs" dxfId="4118" priority="40" stopIfTrue="1" operator="greaterThan">
      <formula>100</formula>
    </cfRule>
  </conditionalFormatting>
  <conditionalFormatting sqref="AZ235">
    <cfRule type="cellIs" dxfId="4117" priority="39" stopIfTrue="1" operator="greaterThan">
      <formula>1</formula>
    </cfRule>
  </conditionalFormatting>
  <conditionalFormatting sqref="BA235">
    <cfRule type="cellIs" dxfId="4116" priority="38" stopIfTrue="1" operator="greaterThan">
      <formula>0.5</formula>
    </cfRule>
  </conditionalFormatting>
  <conditionalFormatting sqref="BG235">
    <cfRule type="cellIs" dxfId="4115" priority="37" stopIfTrue="1" operator="greaterThan">
      <formula>0.021</formula>
    </cfRule>
  </conditionalFormatting>
  <conditionalFormatting sqref="AX235">
    <cfRule type="cellIs" dxfId="4114" priority="36" stopIfTrue="1" operator="greaterThan">
      <formula>10</formula>
    </cfRule>
  </conditionalFormatting>
  <conditionalFormatting sqref="J235">
    <cfRule type="cellIs" dxfId="4113" priority="35" stopIfTrue="1" operator="greaterThan">
      <formula>20</formula>
    </cfRule>
  </conditionalFormatting>
  <conditionalFormatting sqref="O235">
    <cfRule type="cellIs" dxfId="4112" priority="34" stopIfTrue="1" operator="greaterThan">
      <formula>250</formula>
    </cfRule>
  </conditionalFormatting>
  <conditionalFormatting sqref="AG235">
    <cfRule type="cellIs" dxfId="4111" priority="33" stopIfTrue="1" operator="greaterThan">
      <formula>200</formula>
    </cfRule>
  </conditionalFormatting>
  <conditionalFormatting sqref="AI236:AJ236">
    <cfRule type="cellIs" dxfId="4110" priority="32" stopIfTrue="1" operator="greaterThan">
      <formula>20</formula>
    </cfRule>
  </conditionalFormatting>
  <conditionalFormatting sqref="BG236">
    <cfRule type="cellIs" dxfId="4109" priority="31" stopIfTrue="1" operator="greaterThan">
      <formula>0.5</formula>
    </cfRule>
  </conditionalFormatting>
  <conditionalFormatting sqref="AZ236">
    <cfRule type="cellIs" dxfId="4108" priority="30" stopIfTrue="1" operator="greaterThan">
      <formula>0.3</formula>
    </cfRule>
  </conditionalFormatting>
  <conditionalFormatting sqref="BC236:BD236 BA236">
    <cfRule type="cellIs" dxfId="4107" priority="29" stopIfTrue="1" operator="greaterThan">
      <formula>0.15</formula>
    </cfRule>
  </conditionalFormatting>
  <conditionalFormatting sqref="BB236">
    <cfRule type="cellIs" dxfId="4106" priority="28" stopIfTrue="1" operator="greaterThan">
      <formula>0.001</formula>
    </cfRule>
  </conditionalFormatting>
  <conditionalFormatting sqref="BE236">
    <cfRule type="cellIs" dxfId="4105" priority="27" stopIfTrue="1" operator="greaterThan">
      <formula>200</formula>
    </cfRule>
  </conditionalFormatting>
  <conditionalFormatting sqref="BF236">
    <cfRule type="cellIs" dxfId="4104" priority="26" stopIfTrue="1" operator="greaterThan">
      <formula>1000</formula>
    </cfRule>
  </conditionalFormatting>
  <conditionalFormatting sqref="K236">
    <cfRule type="cellIs" dxfId="4103" priority="25" stopIfTrue="1" operator="greaterThan">
      <formula>1500</formula>
    </cfRule>
  </conditionalFormatting>
  <conditionalFormatting sqref="L236">
    <cfRule type="cellIs" dxfId="4102" priority="24" stopIfTrue="1" operator="notBetween">
      <formula>6.5</formula>
      <formula>8.5</formula>
    </cfRule>
  </conditionalFormatting>
  <conditionalFormatting sqref="AS236 M236">
    <cfRule type="cellIs" dxfId="4101" priority="23" stopIfTrue="1" operator="greaterThan">
      <formula>1000</formula>
    </cfRule>
  </conditionalFormatting>
  <conditionalFormatting sqref="T236">
    <cfRule type="cellIs" dxfId="4100" priority="22" stopIfTrue="1" operator="greaterThan">
      <formula>400</formula>
    </cfRule>
  </conditionalFormatting>
  <conditionalFormatting sqref="P236">
    <cfRule type="cellIs" dxfId="4099" priority="21" stopIfTrue="1" operator="greaterThan">
      <formula>500</formula>
    </cfRule>
  </conditionalFormatting>
  <conditionalFormatting sqref="Q236">
    <cfRule type="cellIs" dxfId="4098" priority="20" stopIfTrue="1" operator="greaterThan">
      <formula>0.2</formula>
    </cfRule>
  </conditionalFormatting>
  <conditionalFormatting sqref="R236:S236">
    <cfRule type="cellIs" dxfId="4097" priority="19" stopIfTrue="1" operator="greaterThan">
      <formula>0.1</formula>
    </cfRule>
  </conditionalFormatting>
  <conditionalFormatting sqref="AF236 Z236 U236">
    <cfRule type="cellIs" dxfId="4096" priority="18" stopIfTrue="1" operator="greaterThan">
      <formula>0.05</formula>
    </cfRule>
  </conditionalFormatting>
  <conditionalFormatting sqref="V236">
    <cfRule type="cellIs" dxfId="4095" priority="17" stopIfTrue="1" operator="greaterThan">
      <formula>0.005</formula>
    </cfRule>
  </conditionalFormatting>
  <conditionalFormatting sqref="W236">
    <cfRule type="cellIs" dxfId="4094" priority="16" stopIfTrue="1" operator="greaterThan">
      <formula>30</formula>
    </cfRule>
  </conditionalFormatting>
  <conditionalFormatting sqref="AL236 X236">
    <cfRule type="cellIs" dxfId="4093" priority="15" stopIfTrue="1" operator="greaterThan">
      <formula>5</formula>
    </cfRule>
  </conditionalFormatting>
  <conditionalFormatting sqref="Y236">
    <cfRule type="cellIs" dxfId="4092" priority="14" stopIfTrue="1" operator="greaterThan">
      <formula>2</formula>
    </cfRule>
  </conditionalFormatting>
  <conditionalFormatting sqref="AA236">
    <cfRule type="cellIs" dxfId="4091" priority="13" stopIfTrue="1" operator="greaterThan">
      <formula>3</formula>
    </cfRule>
  </conditionalFormatting>
  <conditionalFormatting sqref="AB236">
    <cfRule type="cellIs" dxfId="4090" priority="12" stopIfTrue="1" operator="greaterThan">
      <formula>0.15</formula>
    </cfRule>
  </conditionalFormatting>
  <conditionalFormatting sqref="AC236">
    <cfRule type="cellIs" dxfId="4089" priority="10" stopIfTrue="1" operator="greaterThan">
      <formula>0.001</formula>
    </cfRule>
    <cfRule type="cellIs" dxfId="4088" priority="11" stopIfTrue="1" operator="greaterThan">
      <formula>0.001</formula>
    </cfRule>
  </conditionalFormatting>
  <conditionalFormatting sqref="AD236">
    <cfRule type="cellIs" dxfId="4087" priority="9" stopIfTrue="1" operator="greaterThan">
      <formula>0.01</formula>
    </cfRule>
  </conditionalFormatting>
  <conditionalFormatting sqref="AE236">
    <cfRule type="cellIs" dxfId="4086" priority="8" stopIfTrue="1" operator="greaterThan">
      <formula>100</formula>
    </cfRule>
  </conditionalFormatting>
  <conditionalFormatting sqref="AZ236">
    <cfRule type="cellIs" dxfId="4085" priority="7" stopIfTrue="1" operator="greaterThan">
      <formula>1</formula>
    </cfRule>
  </conditionalFormatting>
  <conditionalFormatting sqref="BA236">
    <cfRule type="cellIs" dxfId="4084" priority="6" stopIfTrue="1" operator="greaterThan">
      <formula>0.5</formula>
    </cfRule>
  </conditionalFormatting>
  <conditionalFormatting sqref="BG236">
    <cfRule type="cellIs" dxfId="4083" priority="5" stopIfTrue="1" operator="greaterThan">
      <formula>0.021</formula>
    </cfRule>
  </conditionalFormatting>
  <conditionalFormatting sqref="AX236">
    <cfRule type="cellIs" dxfId="4082" priority="4" stopIfTrue="1" operator="greaterThan">
      <formula>10</formula>
    </cfRule>
  </conditionalFormatting>
  <conditionalFormatting sqref="J236">
    <cfRule type="cellIs" dxfId="4081" priority="3" stopIfTrue="1" operator="greaterThan">
      <formula>20</formula>
    </cfRule>
  </conditionalFormatting>
  <conditionalFormatting sqref="O236">
    <cfRule type="cellIs" dxfId="4080" priority="2" stopIfTrue="1" operator="greaterThan">
      <formula>250</formula>
    </cfRule>
  </conditionalFormatting>
  <conditionalFormatting sqref="AG236">
    <cfRule type="cellIs" dxfId="4079" priority="1" stopIfTrue="1" operator="greaterThan">
      <formula>200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245"/>
  <sheetViews>
    <sheetView zoomScale="55" zoomScaleNormal="55" workbookViewId="0">
      <selection activeCell="C5" sqref="C5"/>
    </sheetView>
  </sheetViews>
  <sheetFormatPr baseColWidth="10" defaultRowHeight="15" x14ac:dyDescent="0.25"/>
  <cols>
    <col min="1" max="1" width="11.7109375" bestFit="1" customWidth="1"/>
    <col min="3" max="3" width="57.85546875" bestFit="1" customWidth="1"/>
    <col min="7" max="7" width="11.140625" customWidth="1"/>
    <col min="8" max="8" width="12.42578125" bestFit="1" customWidth="1"/>
    <col min="10" max="20" width="11" bestFit="1" customWidth="1"/>
    <col min="23" max="23" width="11" bestFit="1" customWidth="1"/>
    <col min="31" max="31" width="11" bestFit="1" customWidth="1"/>
    <col min="33" max="36" width="11" bestFit="1" customWidth="1"/>
    <col min="38" max="47" width="11" bestFit="1" customWidth="1"/>
    <col min="50" max="54" width="11" bestFit="1" customWidth="1"/>
    <col min="56" max="61" width="11" bestFit="1" customWidth="1"/>
    <col min="62" max="62" width="40.28515625" customWidth="1"/>
    <col min="63" max="63" width="39.42578125" customWidth="1"/>
  </cols>
  <sheetData>
    <row r="1" spans="1:64" ht="15.75" x14ac:dyDescent="0.25">
      <c r="A1" s="67" t="s">
        <v>0</v>
      </c>
      <c r="B1" s="67"/>
      <c r="C1" s="67"/>
      <c r="D1" s="67"/>
      <c r="E1" s="67"/>
      <c r="F1" s="67"/>
      <c r="G1" s="67"/>
      <c r="H1" s="67"/>
      <c r="I1" s="67"/>
      <c r="J1" s="68" t="s">
        <v>1</v>
      </c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  <c r="X1" s="68"/>
      <c r="Y1" s="68"/>
      <c r="Z1" s="68"/>
      <c r="AA1" s="68"/>
      <c r="AB1" s="68"/>
      <c r="AC1" s="68"/>
      <c r="AD1" s="68"/>
      <c r="AE1" s="68"/>
      <c r="AF1" s="68"/>
      <c r="AG1" s="68"/>
      <c r="AH1" s="68"/>
      <c r="AI1" s="68"/>
      <c r="AJ1" s="68"/>
      <c r="AK1" s="68"/>
      <c r="AL1" s="68"/>
      <c r="AM1" s="68"/>
      <c r="AN1" s="68"/>
      <c r="AO1" s="68"/>
      <c r="AP1" s="68"/>
      <c r="AQ1" s="68"/>
      <c r="AR1" s="68"/>
      <c r="AS1" s="68"/>
      <c r="AT1" s="68"/>
      <c r="AU1" s="68"/>
      <c r="AV1" s="68"/>
      <c r="AW1" s="68"/>
      <c r="AX1" s="68"/>
      <c r="AY1" s="68"/>
      <c r="AZ1" s="68"/>
      <c r="BA1" s="68"/>
      <c r="BB1" s="68"/>
      <c r="BC1" s="68"/>
      <c r="BD1" s="68"/>
      <c r="BE1" s="68"/>
      <c r="BF1" s="68"/>
      <c r="BG1" s="40"/>
      <c r="BH1" s="40"/>
      <c r="BI1" s="40"/>
      <c r="BJ1" s="40"/>
      <c r="BK1" s="40"/>
      <c r="BL1" s="40"/>
    </row>
    <row r="2" spans="1:64" ht="15.75" x14ac:dyDescent="0.25">
      <c r="A2" s="40"/>
      <c r="B2" s="40"/>
      <c r="C2" s="40"/>
      <c r="D2" s="40"/>
      <c r="E2" s="40"/>
      <c r="F2" s="40"/>
      <c r="G2" s="30"/>
      <c r="H2" s="30"/>
      <c r="I2" s="40"/>
      <c r="J2" s="40"/>
      <c r="K2" s="40"/>
      <c r="L2" s="40"/>
      <c r="M2" s="40"/>
      <c r="N2" s="40"/>
      <c r="O2" s="40"/>
      <c r="P2" s="40"/>
      <c r="Q2" s="40"/>
      <c r="R2" s="40"/>
      <c r="S2" s="68" t="s">
        <v>2</v>
      </c>
      <c r="T2" s="68"/>
      <c r="U2" s="40"/>
      <c r="V2" s="40"/>
      <c r="W2" s="40"/>
      <c r="X2" s="40"/>
      <c r="Y2" s="40"/>
      <c r="Z2" s="40"/>
      <c r="AA2" s="40"/>
      <c r="AB2" s="40"/>
      <c r="AC2" s="40"/>
      <c r="AD2" s="40"/>
      <c r="AE2" s="40"/>
      <c r="AF2" s="40"/>
      <c r="AG2" s="40"/>
      <c r="AH2" s="40"/>
      <c r="AI2" s="40"/>
      <c r="AJ2" s="40"/>
      <c r="AK2" s="40"/>
      <c r="AL2" s="40"/>
      <c r="AM2" s="40"/>
      <c r="AN2" s="40"/>
      <c r="AO2" s="40"/>
      <c r="AP2" s="40"/>
      <c r="AQ2" s="40"/>
      <c r="AR2" s="40"/>
      <c r="AS2" s="40"/>
      <c r="AT2" s="40"/>
      <c r="AU2" s="40"/>
      <c r="AV2" s="68" t="s">
        <v>3</v>
      </c>
      <c r="AW2" s="68"/>
      <c r="AX2" s="68" t="s">
        <v>4</v>
      </c>
      <c r="AY2" s="68"/>
      <c r="AZ2" s="40"/>
      <c r="BA2" s="40"/>
      <c r="BB2" s="40"/>
      <c r="BC2" s="40"/>
      <c r="BD2" s="40"/>
      <c r="BE2" s="40"/>
      <c r="BF2" s="40"/>
      <c r="BG2" s="40"/>
      <c r="BH2" s="40"/>
      <c r="BI2" s="40"/>
      <c r="BJ2" s="40"/>
      <c r="BK2" s="40"/>
      <c r="BL2" s="40"/>
    </row>
    <row r="3" spans="1:64" ht="126" x14ac:dyDescent="0.25">
      <c r="A3" s="38" t="s">
        <v>5</v>
      </c>
      <c r="B3" s="38" t="s">
        <v>6</v>
      </c>
      <c r="C3" s="33" t="s">
        <v>7</v>
      </c>
      <c r="D3" s="38" t="s">
        <v>8</v>
      </c>
      <c r="E3" s="38" t="s">
        <v>9</v>
      </c>
      <c r="F3" s="38" t="s">
        <v>10</v>
      </c>
      <c r="G3" s="38" t="s">
        <v>864</v>
      </c>
      <c r="H3" s="38" t="s">
        <v>994</v>
      </c>
      <c r="I3" s="41" t="s">
        <v>11</v>
      </c>
      <c r="J3" s="41" t="s">
        <v>12</v>
      </c>
      <c r="K3" s="41" t="s">
        <v>13</v>
      </c>
      <c r="L3" s="41" t="s">
        <v>14</v>
      </c>
      <c r="M3" s="41" t="s">
        <v>15</v>
      </c>
      <c r="N3" s="41" t="s">
        <v>971</v>
      </c>
      <c r="O3" s="41" t="s">
        <v>972</v>
      </c>
      <c r="P3" s="41" t="s">
        <v>18</v>
      </c>
      <c r="Q3" s="41" t="s">
        <v>973</v>
      </c>
      <c r="R3" s="41" t="s">
        <v>20</v>
      </c>
      <c r="S3" s="41" t="s">
        <v>21</v>
      </c>
      <c r="T3" s="41" t="s">
        <v>974</v>
      </c>
      <c r="U3" s="41" t="s">
        <v>975</v>
      </c>
      <c r="V3" s="41" t="s">
        <v>976</v>
      </c>
      <c r="W3" s="41" t="s">
        <v>977</v>
      </c>
      <c r="X3" s="41" t="s">
        <v>978</v>
      </c>
      <c r="Y3" s="41" t="s">
        <v>979</v>
      </c>
      <c r="Z3" s="41" t="s">
        <v>980</v>
      </c>
      <c r="AA3" s="41" t="s">
        <v>981</v>
      </c>
      <c r="AB3" s="41" t="s">
        <v>982</v>
      </c>
      <c r="AC3" s="42" t="s">
        <v>983</v>
      </c>
      <c r="AD3" s="41" t="s">
        <v>984</v>
      </c>
      <c r="AE3" s="41" t="s">
        <v>985</v>
      </c>
      <c r="AF3" s="41" t="s">
        <v>986</v>
      </c>
      <c r="AG3" s="41" t="s">
        <v>987</v>
      </c>
      <c r="AH3" s="41" t="s">
        <v>988</v>
      </c>
      <c r="AI3" s="41" t="s">
        <v>37</v>
      </c>
      <c r="AJ3" s="41" t="s">
        <v>38</v>
      </c>
      <c r="AK3" s="41" t="s">
        <v>39</v>
      </c>
      <c r="AL3" s="41" t="s">
        <v>40</v>
      </c>
      <c r="AM3" s="41" t="s">
        <v>41</v>
      </c>
      <c r="AN3" s="41" t="s">
        <v>42</v>
      </c>
      <c r="AO3" s="41" t="s">
        <v>43</v>
      </c>
      <c r="AP3" s="41" t="s">
        <v>44</v>
      </c>
      <c r="AQ3" s="41" t="s">
        <v>45</v>
      </c>
      <c r="AR3" s="41" t="s">
        <v>46</v>
      </c>
      <c r="AS3" s="41" t="s">
        <v>47</v>
      </c>
      <c r="AT3" s="41" t="s">
        <v>48</v>
      </c>
      <c r="AU3" s="41" t="s">
        <v>49</v>
      </c>
      <c r="AV3" s="41" t="s">
        <v>50</v>
      </c>
      <c r="AW3" s="41" t="s">
        <v>51</v>
      </c>
      <c r="AX3" s="41" t="s">
        <v>989</v>
      </c>
      <c r="AY3" s="41" t="s">
        <v>54</v>
      </c>
      <c r="AZ3" s="41" t="s">
        <v>55</v>
      </c>
      <c r="BA3" s="41" t="s">
        <v>56</v>
      </c>
      <c r="BB3" s="41" t="s">
        <v>57</v>
      </c>
      <c r="BC3" s="41" t="s">
        <v>58</v>
      </c>
      <c r="BD3" s="41" t="s">
        <v>59</v>
      </c>
      <c r="BE3" s="41" t="s">
        <v>60</v>
      </c>
      <c r="BF3" s="41" t="s">
        <v>61</v>
      </c>
      <c r="BG3" s="41" t="s">
        <v>990</v>
      </c>
      <c r="BH3" s="41" t="s">
        <v>991</v>
      </c>
      <c r="BI3" s="41" t="s">
        <v>992</v>
      </c>
      <c r="BJ3" s="41" t="s">
        <v>62</v>
      </c>
      <c r="BK3" s="41" t="s">
        <v>63</v>
      </c>
      <c r="BL3" s="41" t="s">
        <v>993</v>
      </c>
    </row>
    <row r="4" spans="1:64" ht="15.75" x14ac:dyDescent="0.25">
      <c r="A4" s="43">
        <v>39713</v>
      </c>
      <c r="B4" s="3" t="s">
        <v>82</v>
      </c>
      <c r="C4" s="65" t="s">
        <v>83</v>
      </c>
      <c r="D4" s="3" t="s">
        <v>84</v>
      </c>
      <c r="E4" s="3" t="s">
        <v>83</v>
      </c>
      <c r="F4" s="3" t="s">
        <v>85</v>
      </c>
      <c r="G4" s="66">
        <v>481682.1073519999</v>
      </c>
      <c r="H4" s="66">
        <v>2141167.6841699998</v>
      </c>
      <c r="I4" s="3"/>
      <c r="J4" s="4">
        <v>15</v>
      </c>
      <c r="K4" s="4">
        <v>433</v>
      </c>
      <c r="L4" s="4">
        <v>7.79</v>
      </c>
      <c r="M4" s="4">
        <v>308</v>
      </c>
      <c r="N4" s="5">
        <v>2.2387570473318474</v>
      </c>
      <c r="O4" s="5">
        <v>0.26908865258229198</v>
      </c>
      <c r="P4" s="4">
        <v>101.4</v>
      </c>
      <c r="Q4" s="5">
        <v>5.2637119696810194E-3</v>
      </c>
      <c r="R4" s="6">
        <v>0.1</v>
      </c>
      <c r="S4" s="6">
        <v>0.1</v>
      </c>
      <c r="T4" s="5">
        <v>0.31438684155735996</v>
      </c>
      <c r="U4" s="3"/>
      <c r="V4" s="3"/>
      <c r="W4" s="5">
        <v>0.80842357403064014</v>
      </c>
      <c r="X4" s="3"/>
      <c r="Y4" s="3"/>
      <c r="Z4" s="3"/>
      <c r="AA4" s="3"/>
      <c r="AB4" s="3"/>
      <c r="AC4" s="3"/>
      <c r="AD4" s="3"/>
      <c r="AE4" s="5">
        <v>0.11227047209861388</v>
      </c>
      <c r="AF4" s="3"/>
      <c r="AG4" s="5">
        <v>1.1700230524988038</v>
      </c>
      <c r="AH4" s="5">
        <v>1.217856408146472</v>
      </c>
      <c r="AI4" s="4">
        <v>1920</v>
      </c>
      <c r="AJ4" s="8">
        <v>100</v>
      </c>
      <c r="AK4" s="3"/>
      <c r="AL4" s="4">
        <v>15.8</v>
      </c>
      <c r="AM4" s="8">
        <v>10</v>
      </c>
      <c r="AN4" s="8">
        <v>60</v>
      </c>
      <c r="AO4" s="8">
        <v>248</v>
      </c>
      <c r="AP4" s="8">
        <v>88</v>
      </c>
      <c r="AQ4" s="8">
        <v>14</v>
      </c>
      <c r="AR4" s="8">
        <v>74</v>
      </c>
      <c r="AS4" s="8">
        <v>220</v>
      </c>
      <c r="AT4" s="8">
        <v>46</v>
      </c>
      <c r="AU4" s="8">
        <v>174</v>
      </c>
      <c r="AV4" s="3"/>
      <c r="AW4" s="3"/>
      <c r="AX4" s="5">
        <v>0.20633268821366366</v>
      </c>
      <c r="AY4" s="6">
        <v>1.4E-2</v>
      </c>
      <c r="AZ4" s="6">
        <v>3.5000000000000003E-2</v>
      </c>
      <c r="BA4" s="6">
        <v>0.36499999999999999</v>
      </c>
      <c r="BB4" s="6">
        <v>2.5000000000000001E-2</v>
      </c>
      <c r="BC4" s="3"/>
      <c r="BD4" s="4">
        <v>0</v>
      </c>
      <c r="BE4" s="4">
        <v>0</v>
      </c>
      <c r="BF4" s="6">
        <v>6.2E-2</v>
      </c>
      <c r="BG4" s="1">
        <v>3.3085735067745299</v>
      </c>
      <c r="BH4" s="1">
        <v>3.0338289416548445</v>
      </c>
      <c r="BI4" s="5">
        <v>4.3318689937079418</v>
      </c>
      <c r="BJ4" s="9" t="s">
        <v>86</v>
      </c>
      <c r="BK4" s="44" t="s">
        <v>70</v>
      </c>
      <c r="BL4" s="9" t="s">
        <v>71</v>
      </c>
    </row>
    <row r="5" spans="1:64" ht="15.75" x14ac:dyDescent="0.25">
      <c r="A5" s="43">
        <v>39738</v>
      </c>
      <c r="B5" s="3" t="s">
        <v>146</v>
      </c>
      <c r="C5" s="65" t="s">
        <v>147</v>
      </c>
      <c r="D5" s="3" t="s">
        <v>127</v>
      </c>
      <c r="E5" s="3" t="s">
        <v>147</v>
      </c>
      <c r="F5" s="3" t="s">
        <v>148</v>
      </c>
      <c r="G5" s="66">
        <v>485959.97354300006</v>
      </c>
      <c r="H5" s="66">
        <v>2131837.4455800001</v>
      </c>
      <c r="I5" s="3"/>
      <c r="J5" s="4">
        <v>2.5</v>
      </c>
      <c r="K5" s="4">
        <v>363</v>
      </c>
      <c r="L5" s="4">
        <v>7.81</v>
      </c>
      <c r="M5" s="4">
        <v>240</v>
      </c>
      <c r="N5" s="5">
        <v>1.4684672872689131</v>
      </c>
      <c r="O5" s="5">
        <v>0.35257947141285645</v>
      </c>
      <c r="P5" s="4">
        <v>100.63</v>
      </c>
      <c r="Q5" s="5">
        <v>1.0527423939362039E-2</v>
      </c>
      <c r="R5" s="6">
        <v>0.1</v>
      </c>
      <c r="S5" s="6"/>
      <c r="T5" s="5">
        <v>0.61066000416406407</v>
      </c>
      <c r="U5" s="3"/>
      <c r="V5" s="3"/>
      <c r="W5" s="5">
        <v>0.74355007734916911</v>
      </c>
      <c r="X5" s="3"/>
      <c r="Y5" s="3"/>
      <c r="Z5" s="3"/>
      <c r="AA5" s="3"/>
      <c r="AB5" s="3"/>
      <c r="AC5" s="3"/>
      <c r="AD5" s="3"/>
      <c r="AE5" s="5">
        <v>7.5443711319114121E-2</v>
      </c>
      <c r="AF5" s="3"/>
      <c r="AG5" s="5">
        <v>0.93949806446000617</v>
      </c>
      <c r="AH5" s="5">
        <v>1.2672289652334912</v>
      </c>
      <c r="AI5" s="4">
        <v>15</v>
      </c>
      <c r="AJ5" s="8">
        <v>0</v>
      </c>
      <c r="AK5" s="3"/>
      <c r="AL5" s="4">
        <v>0.5</v>
      </c>
      <c r="AM5" s="8"/>
      <c r="AN5" s="8"/>
      <c r="AO5" s="8"/>
      <c r="AP5" s="8"/>
      <c r="AQ5" s="8"/>
      <c r="AR5" s="8"/>
      <c r="AS5" s="8"/>
      <c r="AT5" s="8"/>
      <c r="AU5" s="8"/>
      <c r="AV5" s="3"/>
      <c r="AW5" s="3"/>
      <c r="AX5" s="5">
        <v>0.37768163344300371</v>
      </c>
      <c r="AY5" s="6">
        <v>8.0000000000000002E-3</v>
      </c>
      <c r="AZ5" s="6">
        <v>3.5000000000000003E-2</v>
      </c>
      <c r="BA5" s="6"/>
      <c r="BB5" s="6">
        <v>2.1000000000000001E-2</v>
      </c>
      <c r="BC5" s="3"/>
      <c r="BD5" s="4">
        <v>0</v>
      </c>
      <c r="BE5" s="4">
        <v>0</v>
      </c>
      <c r="BF5" s="6">
        <v>4.7E-2</v>
      </c>
      <c r="BG5" s="1">
        <v>3.0257208183617808</v>
      </c>
      <c r="BH5" s="1">
        <v>2.8199158202281995</v>
      </c>
      <c r="BI5" s="45">
        <v>3.5206601240822804</v>
      </c>
      <c r="BJ5" s="9" t="s">
        <v>86</v>
      </c>
      <c r="BK5" s="44" t="s">
        <v>70</v>
      </c>
      <c r="BL5" s="9" t="s">
        <v>71</v>
      </c>
    </row>
    <row r="6" spans="1:64" ht="15.75" x14ac:dyDescent="0.25">
      <c r="A6" s="43">
        <v>39675</v>
      </c>
      <c r="B6" s="3" t="s">
        <v>125</v>
      </c>
      <c r="C6" s="65" t="s">
        <v>126</v>
      </c>
      <c r="D6" s="3" t="s">
        <v>127</v>
      </c>
      <c r="E6" s="3" t="s">
        <v>128</v>
      </c>
      <c r="F6" s="3" t="s">
        <v>129</v>
      </c>
      <c r="G6" s="66">
        <v>497725.91560399998</v>
      </c>
      <c r="H6" s="66">
        <v>2128357.7409999999</v>
      </c>
      <c r="I6" s="3"/>
      <c r="J6" s="4">
        <v>10</v>
      </c>
      <c r="K6" s="4">
        <v>151</v>
      </c>
      <c r="L6" s="4">
        <v>7.79</v>
      </c>
      <c r="M6" s="4">
        <v>116</v>
      </c>
      <c r="N6" s="5">
        <v>0.84731873606922781</v>
      </c>
      <c r="O6" s="5">
        <v>8.0952246636391834E-2</v>
      </c>
      <c r="P6" s="4">
        <v>42.76</v>
      </c>
      <c r="Q6" s="5">
        <v>1.0527423939362039E-2</v>
      </c>
      <c r="R6" s="6">
        <v>0.1</v>
      </c>
      <c r="S6" s="6">
        <v>0.1</v>
      </c>
      <c r="T6" s="5">
        <v>9.3275036435561121E-2</v>
      </c>
      <c r="U6" s="3"/>
      <c r="V6" s="3"/>
      <c r="W6" s="5">
        <v>0.34432855930934675</v>
      </c>
      <c r="X6" s="3"/>
      <c r="Y6" s="3"/>
      <c r="Z6" s="3"/>
      <c r="AA6" s="3"/>
      <c r="AB6" s="3"/>
      <c r="AC6" s="3"/>
      <c r="AD6" s="3"/>
      <c r="AE6" s="5">
        <v>2.4806915247301931E-2</v>
      </c>
      <c r="AF6" s="3"/>
      <c r="AG6" s="5">
        <v>0.50889478491583662</v>
      </c>
      <c r="AH6" s="5">
        <v>0.51018308989919769</v>
      </c>
      <c r="AI6" s="4">
        <v>5</v>
      </c>
      <c r="AJ6" s="8">
        <v>0</v>
      </c>
      <c r="AK6" s="3"/>
      <c r="AL6" s="4">
        <v>0.5</v>
      </c>
      <c r="AM6" s="8">
        <v>10</v>
      </c>
      <c r="AN6" s="8">
        <v>20</v>
      </c>
      <c r="AO6" s="8">
        <v>96</v>
      </c>
      <c r="AP6" s="8">
        <v>8</v>
      </c>
      <c r="AQ6" s="8">
        <v>6</v>
      </c>
      <c r="AR6" s="8">
        <v>2</v>
      </c>
      <c r="AS6" s="8">
        <v>108</v>
      </c>
      <c r="AT6" s="8">
        <v>14</v>
      </c>
      <c r="AU6" s="8">
        <v>94</v>
      </c>
      <c r="AV6" s="3"/>
      <c r="AW6" s="3"/>
      <c r="AX6" s="5">
        <v>0.13922101799883879</v>
      </c>
      <c r="AY6" s="6">
        <v>8.0000000000000002E-3</v>
      </c>
      <c r="AZ6" s="6">
        <v>3.5000000000000003E-2</v>
      </c>
      <c r="BA6" s="6">
        <v>0.36499999999999999</v>
      </c>
      <c r="BB6" s="6">
        <v>8.9999999999999993E-3</v>
      </c>
      <c r="BC6" s="3"/>
      <c r="BD6" s="4">
        <v>0</v>
      </c>
      <c r="BE6" s="4">
        <v>0</v>
      </c>
      <c r="BF6" s="6">
        <v>2.7E-2</v>
      </c>
      <c r="BG6" s="1">
        <v>1.3882133493716831</v>
      </c>
      <c r="BH6" s="1">
        <v>1.1712944610793818</v>
      </c>
      <c r="BI6" s="5">
        <v>8.4750234950083385</v>
      </c>
      <c r="BJ6" s="9" t="s">
        <v>86</v>
      </c>
      <c r="BK6" s="44" t="s">
        <v>70</v>
      </c>
      <c r="BL6" s="9" t="s">
        <v>71</v>
      </c>
    </row>
    <row r="7" spans="1:64" ht="15.75" x14ac:dyDescent="0.25">
      <c r="A7" s="43">
        <v>39611</v>
      </c>
      <c r="B7" s="3" t="s">
        <v>87</v>
      </c>
      <c r="C7" s="65" t="s">
        <v>88</v>
      </c>
      <c r="D7" s="3" t="s">
        <v>89</v>
      </c>
      <c r="E7" s="3" t="s">
        <v>90</v>
      </c>
      <c r="F7" s="3" t="s">
        <v>91</v>
      </c>
      <c r="G7" s="66">
        <v>486864.61590200005</v>
      </c>
      <c r="H7" s="66">
        <v>2133704.9195599998</v>
      </c>
      <c r="I7" s="3"/>
      <c r="J7" s="4">
        <v>10</v>
      </c>
      <c r="K7" s="4">
        <v>403</v>
      </c>
      <c r="L7" s="4">
        <v>7.64</v>
      </c>
      <c r="M7" s="4">
        <v>232</v>
      </c>
      <c r="N7" s="5">
        <v>1.4209387701586469</v>
      </c>
      <c r="O7" s="5">
        <v>0.55284461117535888</v>
      </c>
      <c r="P7" s="4">
        <v>81.58</v>
      </c>
      <c r="Q7" s="5">
        <v>1.0527423939362039E-2</v>
      </c>
      <c r="R7" s="6">
        <v>0.1</v>
      </c>
      <c r="S7" s="6">
        <v>0.1</v>
      </c>
      <c r="T7" s="5">
        <v>0.33041848844472205</v>
      </c>
      <c r="U7" s="3"/>
      <c r="V7" s="3"/>
      <c r="W7" s="5">
        <v>0.56889066320674686</v>
      </c>
      <c r="X7" s="3"/>
      <c r="Y7" s="3"/>
      <c r="Z7" s="3"/>
      <c r="AA7" s="3"/>
      <c r="AB7" s="3"/>
      <c r="AC7" s="3"/>
      <c r="AD7" s="3"/>
      <c r="AE7" s="5">
        <v>0.10664416142396808</v>
      </c>
      <c r="AF7" s="3"/>
      <c r="AG7" s="5">
        <v>1.0351876821364883</v>
      </c>
      <c r="AH7" s="5">
        <v>1.0615099773709114</v>
      </c>
      <c r="AI7" s="4">
        <v>10</v>
      </c>
      <c r="AJ7" s="8">
        <v>0</v>
      </c>
      <c r="AK7" s="3"/>
      <c r="AL7" s="4">
        <v>0.5</v>
      </c>
      <c r="AM7" s="8">
        <v>10</v>
      </c>
      <c r="AN7" s="8">
        <v>48</v>
      </c>
      <c r="AO7" s="8">
        <v>184</v>
      </c>
      <c r="AP7" s="8">
        <v>10</v>
      </c>
      <c r="AQ7" s="8">
        <v>6</v>
      </c>
      <c r="AR7" s="8">
        <v>4</v>
      </c>
      <c r="AS7" s="8">
        <v>222</v>
      </c>
      <c r="AT7" s="8">
        <v>42</v>
      </c>
      <c r="AU7" s="8">
        <v>180</v>
      </c>
      <c r="AV7" s="3"/>
      <c r="AW7" s="3"/>
      <c r="AX7" s="5">
        <v>4.1409328430423845E-2</v>
      </c>
      <c r="AY7" s="6">
        <v>8.0000000000000002E-3</v>
      </c>
      <c r="AZ7" s="6">
        <v>3.5000000000000003E-2</v>
      </c>
      <c r="BA7" s="6">
        <v>0.36499999999999999</v>
      </c>
      <c r="BB7" s="6">
        <v>1.6E-2</v>
      </c>
      <c r="BC7" s="3"/>
      <c r="BD7" s="4">
        <v>0</v>
      </c>
      <c r="BE7" s="4">
        <v>0</v>
      </c>
      <c r="BF7" s="6">
        <v>0.20300000000000001</v>
      </c>
      <c r="BG7" s="1">
        <v>2.7722324841381147</v>
      </c>
      <c r="BH7" s="1">
        <v>2.3561386221485137</v>
      </c>
      <c r="BI7" s="5">
        <v>8.1135677072887962</v>
      </c>
      <c r="BJ7" s="9" t="s">
        <v>86</v>
      </c>
      <c r="BK7" s="44" t="s">
        <v>70</v>
      </c>
      <c r="BL7" s="9" t="s">
        <v>71</v>
      </c>
    </row>
    <row r="8" spans="1:64" ht="15.75" x14ac:dyDescent="0.25">
      <c r="A8" s="43">
        <v>39780</v>
      </c>
      <c r="B8" s="3" t="s">
        <v>92</v>
      </c>
      <c r="C8" s="65" t="s">
        <v>93</v>
      </c>
      <c r="D8" s="3" t="s">
        <v>89</v>
      </c>
      <c r="E8" s="3" t="s">
        <v>94</v>
      </c>
      <c r="F8" s="3" t="s">
        <v>95</v>
      </c>
      <c r="G8" s="66">
        <v>486960.93134900008</v>
      </c>
      <c r="H8" s="66">
        <v>2134783.6527200001</v>
      </c>
      <c r="I8" s="3"/>
      <c r="J8" s="4">
        <v>2.5</v>
      </c>
      <c r="K8" s="4">
        <v>353</v>
      </c>
      <c r="L8" s="4">
        <v>7.55</v>
      </c>
      <c r="M8" s="4">
        <v>232</v>
      </c>
      <c r="N8" s="5">
        <v>1.6421922118788514</v>
      </c>
      <c r="O8" s="5">
        <v>0.60925732660141596</v>
      </c>
      <c r="P8" s="4">
        <v>103.22</v>
      </c>
      <c r="Q8" s="5">
        <v>1.5791135909043057E-2</v>
      </c>
      <c r="R8" s="6">
        <v>0.1</v>
      </c>
      <c r="S8" s="6">
        <v>0.17</v>
      </c>
      <c r="T8" s="5">
        <v>0.58192796169061001</v>
      </c>
      <c r="U8" s="3"/>
      <c r="V8" s="3"/>
      <c r="W8" s="5">
        <v>0.66370577374120465</v>
      </c>
      <c r="X8" s="3"/>
      <c r="Y8" s="3"/>
      <c r="Z8" s="3"/>
      <c r="AA8" s="3"/>
      <c r="AB8" s="3"/>
      <c r="AC8" s="3"/>
      <c r="AD8" s="3"/>
      <c r="AE8" s="5">
        <v>0.24295432458697766</v>
      </c>
      <c r="AF8" s="3"/>
      <c r="AG8" s="5">
        <v>1.0612848505937105</v>
      </c>
      <c r="AH8" s="5">
        <v>1.398889117465542</v>
      </c>
      <c r="AI8" s="4">
        <v>30</v>
      </c>
      <c r="AJ8" s="8">
        <v>0</v>
      </c>
      <c r="AK8" s="3"/>
      <c r="AL8" s="4">
        <v>0.5</v>
      </c>
      <c r="AM8" s="8">
        <v>10</v>
      </c>
      <c r="AN8" s="8">
        <v>64</v>
      </c>
      <c r="AO8" s="8">
        <v>168</v>
      </c>
      <c r="AP8" s="8">
        <v>4</v>
      </c>
      <c r="AQ8" s="8">
        <v>4</v>
      </c>
      <c r="AR8" s="8">
        <v>0</v>
      </c>
      <c r="AS8" s="8">
        <v>228</v>
      </c>
      <c r="AT8" s="8">
        <v>60</v>
      </c>
      <c r="AU8" s="8">
        <v>168</v>
      </c>
      <c r="AV8" s="3"/>
      <c r="AW8" s="3"/>
      <c r="AX8" s="5">
        <v>4.426514418424618E-2</v>
      </c>
      <c r="AY8" s="6">
        <v>8.0000000000000002E-3</v>
      </c>
      <c r="AZ8" s="6">
        <v>3.5000000000000003E-2</v>
      </c>
      <c r="BA8" s="6">
        <v>0.36499999999999999</v>
      </c>
      <c r="BB8" s="6">
        <v>1.6E-2</v>
      </c>
      <c r="BC8" s="3"/>
      <c r="BD8" s="4">
        <v>0</v>
      </c>
      <c r="BE8" s="4">
        <v>0</v>
      </c>
      <c r="BF8" s="6">
        <v>0.21199999999999999</v>
      </c>
      <c r="BG8" s="1">
        <v>3.366834066387435</v>
      </c>
      <c r="BH8" s="1">
        <v>2.893433780264167</v>
      </c>
      <c r="BI8" s="5">
        <v>7.5619813356144689</v>
      </c>
      <c r="BJ8" s="9" t="s">
        <v>86</v>
      </c>
      <c r="BK8" s="44" t="s">
        <v>70</v>
      </c>
      <c r="BL8" s="9" t="s">
        <v>71</v>
      </c>
    </row>
    <row r="9" spans="1:64" ht="15.75" x14ac:dyDescent="0.25">
      <c r="A9" s="43">
        <v>39763</v>
      </c>
      <c r="B9" s="3" t="s">
        <v>138</v>
      </c>
      <c r="C9" s="65" t="s">
        <v>139</v>
      </c>
      <c r="D9" s="3" t="s">
        <v>84</v>
      </c>
      <c r="E9" s="3" t="s">
        <v>140</v>
      </c>
      <c r="F9" s="3" t="s">
        <v>141</v>
      </c>
      <c r="G9" s="66">
        <v>482896.25523599988</v>
      </c>
      <c r="H9" s="66">
        <v>2142726.0877900003</v>
      </c>
      <c r="I9" s="3"/>
      <c r="J9" s="4">
        <v>2.5</v>
      </c>
      <c r="K9" s="4">
        <v>524</v>
      </c>
      <c r="L9" s="4">
        <v>7.3</v>
      </c>
      <c r="M9" s="4">
        <v>380</v>
      </c>
      <c r="N9" s="5">
        <v>2.5190114068441063</v>
      </c>
      <c r="O9" s="5">
        <v>0.44001918032324483</v>
      </c>
      <c r="P9" s="4">
        <v>190.29</v>
      </c>
      <c r="Q9" s="5">
        <v>5.2637119696810194E-3</v>
      </c>
      <c r="R9" s="6">
        <v>0.1</v>
      </c>
      <c r="S9" s="6"/>
      <c r="T9" s="5">
        <v>0.95981678117843017</v>
      </c>
      <c r="U9" s="3"/>
      <c r="V9" s="3"/>
      <c r="W9" s="5">
        <v>1.6467887619142672</v>
      </c>
      <c r="X9" s="3"/>
      <c r="Y9" s="3"/>
      <c r="Z9" s="3"/>
      <c r="AA9" s="3"/>
      <c r="AB9" s="3"/>
      <c r="AC9" s="3"/>
      <c r="AD9" s="3"/>
      <c r="AE9" s="5">
        <v>0.16572042350774899</v>
      </c>
      <c r="AF9" s="3"/>
      <c r="AG9" s="5">
        <v>1.2483145578704711</v>
      </c>
      <c r="AH9" s="5">
        <v>2.1559349927998355</v>
      </c>
      <c r="AI9" s="4">
        <v>40</v>
      </c>
      <c r="AJ9" s="8">
        <v>0</v>
      </c>
      <c r="AK9" s="3"/>
      <c r="AL9" s="4">
        <v>0.5</v>
      </c>
      <c r="AM9" s="8"/>
      <c r="AN9" s="8"/>
      <c r="AO9" s="8"/>
      <c r="AP9" s="8"/>
      <c r="AQ9" s="8"/>
      <c r="AR9" s="8"/>
      <c r="AS9" s="8"/>
      <c r="AT9" s="8"/>
      <c r="AU9" s="8"/>
      <c r="AV9" s="3"/>
      <c r="AW9" s="3"/>
      <c r="AX9" s="5">
        <v>0.48763053996516359</v>
      </c>
      <c r="AY9" s="6">
        <v>8.0000000000000002E-3</v>
      </c>
      <c r="AZ9" s="6">
        <v>3.5000000000000003E-2</v>
      </c>
      <c r="BA9" s="6"/>
      <c r="BB9" s="6">
        <v>4.1000000000000002E-2</v>
      </c>
      <c r="BC9" s="3"/>
      <c r="BD9" s="4">
        <v>0</v>
      </c>
      <c r="BE9" s="4">
        <v>0</v>
      </c>
      <c r="BF9" s="6">
        <v>6.6000000000000003E-2</v>
      </c>
      <c r="BG9" s="1">
        <v>5.2167587360923227</v>
      </c>
      <c r="BH9" s="1">
        <v>4.4117416202806252</v>
      </c>
      <c r="BI9" s="45">
        <v>8.3607735993785326</v>
      </c>
      <c r="BJ9" s="9" t="s">
        <v>69</v>
      </c>
      <c r="BK9" s="44" t="s">
        <v>70</v>
      </c>
      <c r="BL9" s="9" t="s">
        <v>71</v>
      </c>
    </row>
    <row r="10" spans="1:64" ht="15.75" x14ac:dyDescent="0.25">
      <c r="A10" s="43">
        <v>39759</v>
      </c>
      <c r="B10" s="3" t="s">
        <v>117</v>
      </c>
      <c r="C10" s="65" t="s">
        <v>118</v>
      </c>
      <c r="D10" s="3" t="s">
        <v>119</v>
      </c>
      <c r="E10" s="3" t="s">
        <v>120</v>
      </c>
      <c r="F10" s="3" t="s">
        <v>121</v>
      </c>
      <c r="G10" s="63">
        <v>1817.0749000000001</v>
      </c>
      <c r="H10" s="63">
        <v>2816.3587000000002</v>
      </c>
      <c r="I10" s="3"/>
      <c r="J10" s="4">
        <v>2.5</v>
      </c>
      <c r="K10" s="4">
        <v>272</v>
      </c>
      <c r="L10" s="4">
        <v>7.48</v>
      </c>
      <c r="M10" s="4">
        <v>228</v>
      </c>
      <c r="N10" s="5">
        <v>0.88501376688081812</v>
      </c>
      <c r="O10" s="5">
        <v>0.4513017234084562</v>
      </c>
      <c r="P10" s="4">
        <v>74.64</v>
      </c>
      <c r="Q10" s="5">
        <v>3.1582271818086115E-2</v>
      </c>
      <c r="R10" s="6">
        <v>0.1</v>
      </c>
      <c r="S10" s="6">
        <v>0.1</v>
      </c>
      <c r="T10" s="5">
        <v>0.45617322506766605</v>
      </c>
      <c r="U10" s="3"/>
      <c r="V10" s="3"/>
      <c r="W10" s="5">
        <v>0.50401716652527562</v>
      </c>
      <c r="X10" s="3"/>
      <c r="Y10" s="3"/>
      <c r="Z10" s="3"/>
      <c r="AA10" s="3"/>
      <c r="AB10" s="3"/>
      <c r="AC10" s="3"/>
      <c r="AD10" s="3"/>
      <c r="AE10" s="5">
        <v>0.12454605902511381</v>
      </c>
      <c r="AF10" s="3"/>
      <c r="AG10" s="5">
        <v>0.8873037275455613</v>
      </c>
      <c r="AH10" s="5">
        <v>0.98745114174038262</v>
      </c>
      <c r="AI10" s="4">
        <v>5</v>
      </c>
      <c r="AJ10" s="8">
        <v>0</v>
      </c>
      <c r="AK10" s="3"/>
      <c r="AL10" s="4">
        <v>0.5</v>
      </c>
      <c r="AM10" s="8">
        <v>10</v>
      </c>
      <c r="AN10" s="8">
        <v>68</v>
      </c>
      <c r="AO10" s="8">
        <v>160</v>
      </c>
      <c r="AP10" s="8">
        <v>6</v>
      </c>
      <c r="AQ10" s="8">
        <v>2</v>
      </c>
      <c r="AR10" s="8">
        <v>4</v>
      </c>
      <c r="AS10" s="8">
        <v>222</v>
      </c>
      <c r="AT10" s="8">
        <v>66</v>
      </c>
      <c r="AU10" s="8">
        <v>156</v>
      </c>
      <c r="AV10" s="3"/>
      <c r="AW10" s="3"/>
      <c r="AX10" s="5">
        <v>0.47692123088832977</v>
      </c>
      <c r="AY10" s="6">
        <v>8.0000000000000002E-3</v>
      </c>
      <c r="AZ10" s="6">
        <v>3.5000000000000003E-2</v>
      </c>
      <c r="BA10" s="6">
        <v>0.36499999999999999</v>
      </c>
      <c r="BB10" s="6">
        <v>8.9999999999999993E-3</v>
      </c>
      <c r="BC10" s="3"/>
      <c r="BD10" s="4">
        <v>0</v>
      </c>
      <c r="BE10" s="4">
        <v>0</v>
      </c>
      <c r="BF10" s="6">
        <v>6.0999999999999999E-2</v>
      </c>
      <c r="BG10" s="1">
        <v>2.5033180948363332</v>
      </c>
      <c r="BH10" s="1">
        <v>2.3009922180633562</v>
      </c>
      <c r="BI10" s="5">
        <v>4.2113407252176671</v>
      </c>
      <c r="BJ10" s="9" t="s">
        <v>86</v>
      </c>
      <c r="BK10" s="44" t="s">
        <v>70</v>
      </c>
      <c r="BL10" s="9" t="s">
        <v>71</v>
      </c>
    </row>
    <row r="11" spans="1:64" ht="15.75" x14ac:dyDescent="0.25">
      <c r="A11" s="43">
        <v>39680</v>
      </c>
      <c r="B11" s="3" t="s">
        <v>65</v>
      </c>
      <c r="C11" s="65" t="s">
        <v>66</v>
      </c>
      <c r="D11" s="3" t="s">
        <v>67</v>
      </c>
      <c r="E11" s="3" t="s">
        <v>66</v>
      </c>
      <c r="F11" s="3" t="s">
        <v>68</v>
      </c>
      <c r="G11" s="66">
        <v>477935.24553200026</v>
      </c>
      <c r="H11" s="66">
        <v>2138518.6452300004</v>
      </c>
      <c r="I11" s="3"/>
      <c r="J11" s="4">
        <v>10</v>
      </c>
      <c r="K11" s="4">
        <v>454</v>
      </c>
      <c r="L11" s="4">
        <v>7.7</v>
      </c>
      <c r="M11" s="4">
        <v>224</v>
      </c>
      <c r="N11" s="5">
        <v>1.8913071981119707</v>
      </c>
      <c r="O11" s="5">
        <v>0.1311595633655826</v>
      </c>
      <c r="P11" s="4">
        <v>102.84</v>
      </c>
      <c r="Q11" s="5">
        <v>5.2637119696810194E-3</v>
      </c>
      <c r="R11" s="6">
        <v>0.1</v>
      </c>
      <c r="S11" s="6">
        <v>0.1</v>
      </c>
      <c r="T11" s="5">
        <v>0.19716843639392048</v>
      </c>
      <c r="U11" s="3"/>
      <c r="V11" s="3"/>
      <c r="W11" s="5">
        <v>0.87828733968760919</v>
      </c>
      <c r="X11" s="3"/>
      <c r="Y11" s="3"/>
      <c r="Z11" s="3"/>
      <c r="AA11" s="3"/>
      <c r="AB11" s="3"/>
      <c r="AC11" s="3"/>
      <c r="AD11" s="3"/>
      <c r="AE11" s="5">
        <v>0.11406066185872846</v>
      </c>
      <c r="AF11" s="3"/>
      <c r="AG11" s="5">
        <v>0.67417685181157849</v>
      </c>
      <c r="AH11" s="5">
        <v>1.176712610573956</v>
      </c>
      <c r="AI11" s="4">
        <v>1</v>
      </c>
      <c r="AJ11" s="8">
        <v>0</v>
      </c>
      <c r="AK11" s="3"/>
      <c r="AL11" s="4">
        <v>0.5</v>
      </c>
      <c r="AM11" s="8">
        <v>10</v>
      </c>
      <c r="AN11" s="8">
        <v>36</v>
      </c>
      <c r="AO11" s="8">
        <v>188</v>
      </c>
      <c r="AP11" s="8">
        <v>10</v>
      </c>
      <c r="AQ11" s="8">
        <v>2</v>
      </c>
      <c r="AR11" s="8">
        <v>8</v>
      </c>
      <c r="AS11" s="8">
        <v>214</v>
      </c>
      <c r="AT11" s="8">
        <v>34</v>
      </c>
      <c r="AU11" s="8">
        <v>180</v>
      </c>
      <c r="AV11" s="3"/>
      <c r="AW11" s="3"/>
      <c r="AX11" s="5">
        <v>0.16563731372169538</v>
      </c>
      <c r="AY11" s="6">
        <v>8.0000000000000002E-3</v>
      </c>
      <c r="AZ11" s="6">
        <v>3.5000000000000003E-2</v>
      </c>
      <c r="BA11" s="6">
        <v>0.36499999999999999</v>
      </c>
      <c r="BB11" s="6">
        <v>2.8000000000000001E-2</v>
      </c>
      <c r="BC11" s="3"/>
      <c r="BD11" s="4">
        <v>0.7</v>
      </c>
      <c r="BE11" s="4">
        <v>0.8</v>
      </c>
      <c r="BF11" s="6">
        <v>1.4999999999999999E-2</v>
      </c>
      <c r="BG11" s="1">
        <v>2.8432374639318718</v>
      </c>
      <c r="BH11" s="1">
        <v>2.3905362235628504</v>
      </c>
      <c r="BI11" s="5">
        <v>8.6496143585780132</v>
      </c>
      <c r="BJ11" s="9" t="s">
        <v>69</v>
      </c>
      <c r="BK11" s="44" t="s">
        <v>70</v>
      </c>
      <c r="BL11" s="9" t="s">
        <v>71</v>
      </c>
    </row>
    <row r="12" spans="1:64" ht="15.75" x14ac:dyDescent="0.25">
      <c r="A12" s="43">
        <v>39749</v>
      </c>
      <c r="B12" s="3" t="s">
        <v>96</v>
      </c>
      <c r="C12" s="65" t="s">
        <v>97</v>
      </c>
      <c r="D12" s="3" t="s">
        <v>89</v>
      </c>
      <c r="E12" s="3" t="s">
        <v>98</v>
      </c>
      <c r="F12" s="3" t="s">
        <v>99</v>
      </c>
      <c r="G12" s="66">
        <v>484998.57643899997</v>
      </c>
      <c r="H12" s="66">
        <v>2134774.3907900001</v>
      </c>
      <c r="I12" s="3"/>
      <c r="J12" s="4">
        <v>2.5</v>
      </c>
      <c r="K12" s="4">
        <v>393</v>
      </c>
      <c r="L12" s="4">
        <v>7.54</v>
      </c>
      <c r="M12" s="4">
        <v>300</v>
      </c>
      <c r="N12" s="5">
        <v>1.6815261570735545</v>
      </c>
      <c r="O12" s="5">
        <v>0.79823992327870696</v>
      </c>
      <c r="P12" s="4">
        <v>117</v>
      </c>
      <c r="Q12" s="5">
        <v>5.2637119696810194E-3</v>
      </c>
      <c r="R12" s="6">
        <v>0.11</v>
      </c>
      <c r="S12" s="6">
        <v>0.11</v>
      </c>
      <c r="T12" s="5">
        <v>0.77326670830730793</v>
      </c>
      <c r="U12" s="3"/>
      <c r="V12" s="3"/>
      <c r="W12" s="5">
        <v>0.70861819452068453</v>
      </c>
      <c r="X12" s="3"/>
      <c r="Y12" s="3"/>
      <c r="Z12" s="3"/>
      <c r="AA12" s="3"/>
      <c r="AB12" s="3"/>
      <c r="AC12" s="3"/>
      <c r="AD12" s="3"/>
      <c r="AE12" s="5">
        <v>0.1163623344074472</v>
      </c>
      <c r="AF12" s="3"/>
      <c r="AG12" s="5">
        <v>1.1961202209560262</v>
      </c>
      <c r="AH12" s="5">
        <v>1.6292943838716314</v>
      </c>
      <c r="AI12" s="4">
        <v>15</v>
      </c>
      <c r="AJ12" s="8">
        <v>0</v>
      </c>
      <c r="AK12" s="3"/>
      <c r="AL12" s="4">
        <v>0.5</v>
      </c>
      <c r="AM12" s="8">
        <v>10</v>
      </c>
      <c r="AN12" s="8">
        <v>88</v>
      </c>
      <c r="AO12" s="8">
        <v>212</v>
      </c>
      <c r="AP12" s="8">
        <v>4</v>
      </c>
      <c r="AQ12" s="8">
        <v>0</v>
      </c>
      <c r="AR12" s="8">
        <v>4</v>
      </c>
      <c r="AS12" s="8">
        <v>296</v>
      </c>
      <c r="AT12" s="8">
        <v>88</v>
      </c>
      <c r="AU12" s="8">
        <v>208</v>
      </c>
      <c r="AV12" s="3"/>
      <c r="AW12" s="3"/>
      <c r="AX12" s="5">
        <v>8.7816334430036766E-2</v>
      </c>
      <c r="AY12" s="6">
        <v>8.0000000000000002E-3</v>
      </c>
      <c r="AZ12" s="6">
        <v>3.5000000000000003E-2</v>
      </c>
      <c r="BA12" s="6">
        <v>0.36499999999999999</v>
      </c>
      <c r="BB12" s="6">
        <v>2.5999999999999999E-2</v>
      </c>
      <c r="BC12" s="3"/>
      <c r="BD12" s="4">
        <v>0</v>
      </c>
      <c r="BE12" s="4">
        <v>0</v>
      </c>
      <c r="BF12" s="6">
        <v>0.25700000000000001</v>
      </c>
      <c r="BG12" s="1">
        <v>3.6503951337557892</v>
      </c>
      <c r="BH12" s="1">
        <v>3.3461128350592872</v>
      </c>
      <c r="BI12" s="5">
        <v>4.3490595601799189</v>
      </c>
      <c r="BJ12" s="9" t="s">
        <v>86</v>
      </c>
      <c r="BK12" s="44" t="s">
        <v>70</v>
      </c>
      <c r="BL12" s="9" t="s">
        <v>71</v>
      </c>
    </row>
    <row r="13" spans="1:64" ht="15.75" x14ac:dyDescent="0.25">
      <c r="A13" s="43">
        <v>39644</v>
      </c>
      <c r="B13" s="3" t="s">
        <v>104</v>
      </c>
      <c r="C13" s="65" t="s">
        <v>105</v>
      </c>
      <c r="D13" s="3" t="s">
        <v>106</v>
      </c>
      <c r="E13" s="3" t="s">
        <v>107</v>
      </c>
      <c r="F13" s="3" t="s">
        <v>108</v>
      </c>
      <c r="G13" s="66">
        <v>498922.46016800014</v>
      </c>
      <c r="H13" s="66">
        <v>2122551.5551799992</v>
      </c>
      <c r="I13" s="3"/>
      <c r="J13" s="4">
        <v>5</v>
      </c>
      <c r="K13" s="4">
        <v>157</v>
      </c>
      <c r="L13" s="4">
        <v>8.0399999999999991</v>
      </c>
      <c r="M13" s="4">
        <v>124</v>
      </c>
      <c r="N13" s="5">
        <v>0.85338271928674447</v>
      </c>
      <c r="O13" s="5">
        <v>8.8567963218909543E-2</v>
      </c>
      <c r="P13" s="4">
        <v>42.93</v>
      </c>
      <c r="Q13" s="5">
        <v>1.0527423939362039E-2</v>
      </c>
      <c r="R13" s="6">
        <v>0.1</v>
      </c>
      <c r="S13" s="6">
        <v>0.1</v>
      </c>
      <c r="T13" s="5">
        <v>0.11742660836976888</v>
      </c>
      <c r="U13" s="3"/>
      <c r="V13" s="3"/>
      <c r="W13" s="5">
        <v>0.30191127301761561</v>
      </c>
      <c r="X13" s="3"/>
      <c r="Y13" s="3"/>
      <c r="Z13" s="3"/>
      <c r="AA13" s="3"/>
      <c r="AB13" s="3"/>
      <c r="AC13" s="3"/>
      <c r="AD13" s="3"/>
      <c r="AE13" s="5">
        <v>2.7108587796020666E-2</v>
      </c>
      <c r="AF13" s="3"/>
      <c r="AG13" s="5">
        <v>0.53064242529685524</v>
      </c>
      <c r="AH13" s="5">
        <v>0.5562641431804155</v>
      </c>
      <c r="AI13" s="4">
        <v>10</v>
      </c>
      <c r="AJ13" s="8">
        <v>1</v>
      </c>
      <c r="AK13" s="3"/>
      <c r="AL13" s="4">
        <v>0.5</v>
      </c>
      <c r="AM13" s="8">
        <v>10</v>
      </c>
      <c r="AN13" s="8">
        <v>24</v>
      </c>
      <c r="AO13" s="8">
        <v>100</v>
      </c>
      <c r="AP13" s="8">
        <v>6</v>
      </c>
      <c r="AQ13" s="8">
        <v>2</v>
      </c>
      <c r="AR13" s="8">
        <v>4</v>
      </c>
      <c r="AS13" s="8">
        <v>118</v>
      </c>
      <c r="AT13" s="8">
        <v>22</v>
      </c>
      <c r="AU13" s="8">
        <v>96</v>
      </c>
      <c r="AV13" s="3"/>
      <c r="AW13" s="3"/>
      <c r="AX13" s="5">
        <v>0.13993497193729437</v>
      </c>
      <c r="AY13" s="6">
        <v>8.0000000000000002E-3</v>
      </c>
      <c r="AZ13" s="6">
        <v>3.5000000000000003E-2</v>
      </c>
      <c r="BA13" s="6">
        <v>0.36499999999999999</v>
      </c>
      <c r="BB13" s="6">
        <v>8.9999999999999993E-3</v>
      </c>
      <c r="BC13" s="3"/>
      <c r="BD13" s="4">
        <v>0</v>
      </c>
      <c r="BE13" s="4">
        <v>0</v>
      </c>
      <c r="BF13" s="6">
        <v>7.2999999999999995E-2</v>
      </c>
      <c r="BG13" s="1">
        <v>1.4159264292909071</v>
      </c>
      <c r="BH13" s="1">
        <v>1.2098396867520793</v>
      </c>
      <c r="BI13" s="5">
        <v>7.8486328725042434</v>
      </c>
      <c r="BJ13" s="9" t="s">
        <v>86</v>
      </c>
      <c r="BK13" s="44" t="s">
        <v>70</v>
      </c>
      <c r="BL13" s="9" t="s">
        <v>71</v>
      </c>
    </row>
    <row r="14" spans="1:64" ht="15.75" x14ac:dyDescent="0.25">
      <c r="A14" s="43">
        <v>39615</v>
      </c>
      <c r="B14" s="3" t="s">
        <v>122</v>
      </c>
      <c r="C14" s="65" t="s">
        <v>123</v>
      </c>
      <c r="D14" s="3" t="s">
        <v>119</v>
      </c>
      <c r="E14" s="3" t="s">
        <v>98</v>
      </c>
      <c r="F14" s="3" t="s">
        <v>124</v>
      </c>
      <c r="G14" s="66">
        <v>484613.86947600002</v>
      </c>
      <c r="H14" s="66">
        <v>2133560.0866100001</v>
      </c>
      <c r="I14" s="3"/>
      <c r="J14" s="4">
        <v>10</v>
      </c>
      <c r="K14" s="4">
        <v>302</v>
      </c>
      <c r="L14" s="4">
        <v>7.68</v>
      </c>
      <c r="M14" s="4">
        <v>224</v>
      </c>
      <c r="N14" s="5">
        <v>1.5782745509374589</v>
      </c>
      <c r="O14" s="5">
        <v>0.40053027952500486</v>
      </c>
      <c r="P14" s="4">
        <v>86.8</v>
      </c>
      <c r="Q14" s="5">
        <v>1.5791135909043057E-2</v>
      </c>
      <c r="R14" s="6">
        <v>0.1</v>
      </c>
      <c r="S14" s="6">
        <v>0.1</v>
      </c>
      <c r="T14" s="5">
        <v>0.52883614407661872</v>
      </c>
      <c r="U14" s="3"/>
      <c r="V14" s="3"/>
      <c r="W14" s="5">
        <v>0.62378362193722237</v>
      </c>
      <c r="X14" s="3"/>
      <c r="Y14" s="3"/>
      <c r="Z14" s="3"/>
      <c r="AA14" s="3"/>
      <c r="AB14" s="3"/>
      <c r="AC14" s="3"/>
      <c r="AD14" s="3"/>
      <c r="AE14" s="5">
        <v>0.11048028233849932</v>
      </c>
      <c r="AF14" s="3"/>
      <c r="AG14" s="5">
        <v>1.0830324909747291</v>
      </c>
      <c r="AH14" s="5">
        <v>1.1108825344579305</v>
      </c>
      <c r="AI14" s="4">
        <v>15</v>
      </c>
      <c r="AJ14" s="8">
        <v>1</v>
      </c>
      <c r="AK14" s="3"/>
      <c r="AL14" s="4">
        <v>0.5</v>
      </c>
      <c r="AM14" s="8">
        <v>10</v>
      </c>
      <c r="AN14" s="8">
        <v>44</v>
      </c>
      <c r="AO14" s="8">
        <v>180</v>
      </c>
      <c r="AP14" s="8">
        <v>10</v>
      </c>
      <c r="AQ14" s="8">
        <v>2</v>
      </c>
      <c r="AR14" s="8">
        <v>8</v>
      </c>
      <c r="AS14" s="8">
        <v>214</v>
      </c>
      <c r="AT14" s="8">
        <v>42</v>
      </c>
      <c r="AU14" s="8">
        <v>172</v>
      </c>
      <c r="AV14" s="3"/>
      <c r="AW14" s="3"/>
      <c r="AX14" s="5">
        <v>0.21704199729049742</v>
      </c>
      <c r="AY14" s="6">
        <v>8.0000000000000002E-3</v>
      </c>
      <c r="AZ14" s="6">
        <v>3.5000000000000003E-2</v>
      </c>
      <c r="BA14" s="6">
        <v>0.36499999999999999</v>
      </c>
      <c r="BB14" s="6">
        <v>1.7999999999999999E-2</v>
      </c>
      <c r="BC14" s="3"/>
      <c r="BD14" s="4">
        <v>0</v>
      </c>
      <c r="BE14" s="4">
        <v>0</v>
      </c>
      <c r="BF14" s="6">
        <v>0.215</v>
      </c>
      <c r="BG14" s="1">
        <v>2.9281789297083813</v>
      </c>
      <c r="BH14" s="1">
        <v>2.7404741077386232</v>
      </c>
      <c r="BI14" s="5">
        <v>3.311277312789898</v>
      </c>
      <c r="BJ14" s="9" t="s">
        <v>86</v>
      </c>
      <c r="BK14" s="44" t="s">
        <v>70</v>
      </c>
      <c r="BL14" s="9" t="s">
        <v>71</v>
      </c>
    </row>
    <row r="15" spans="1:64" ht="15.75" x14ac:dyDescent="0.25">
      <c r="A15" s="43">
        <v>39764</v>
      </c>
      <c r="B15" s="3" t="s">
        <v>130</v>
      </c>
      <c r="C15" s="65" t="s">
        <v>131</v>
      </c>
      <c r="D15" s="3" t="s">
        <v>127</v>
      </c>
      <c r="E15" s="3" t="s">
        <v>132</v>
      </c>
      <c r="F15" s="3" t="s">
        <v>133</v>
      </c>
      <c r="G15" s="66">
        <v>489727.96623499988</v>
      </c>
      <c r="H15" s="66">
        <v>2126128.4392599994</v>
      </c>
      <c r="I15" s="3"/>
      <c r="J15" s="4">
        <v>2.5</v>
      </c>
      <c r="K15" s="4">
        <v>161</v>
      </c>
      <c r="L15" s="4">
        <v>7.67</v>
      </c>
      <c r="M15" s="4">
        <v>132</v>
      </c>
      <c r="N15" s="5">
        <v>0.91943096892618337</v>
      </c>
      <c r="O15" s="5">
        <v>0.14469861506783627</v>
      </c>
      <c r="P15" s="4">
        <v>52.31</v>
      </c>
      <c r="Q15" s="5">
        <v>1.5791135909043057E-2</v>
      </c>
      <c r="R15" s="6">
        <v>0.1</v>
      </c>
      <c r="S15" s="6">
        <v>0.1</v>
      </c>
      <c r="T15" s="5">
        <v>0.18092858630022901</v>
      </c>
      <c r="U15" s="3"/>
      <c r="V15" s="3"/>
      <c r="W15" s="5">
        <v>0.36478866210888761</v>
      </c>
      <c r="X15" s="3"/>
      <c r="Y15" s="3"/>
      <c r="Z15" s="3"/>
      <c r="AA15" s="3"/>
      <c r="AB15" s="3"/>
      <c r="AC15" s="3"/>
      <c r="AD15" s="3"/>
      <c r="AE15" s="5">
        <v>4.2197330059843489E-2</v>
      </c>
      <c r="AF15" s="3"/>
      <c r="AG15" s="5">
        <v>0.49149667261102176</v>
      </c>
      <c r="AH15" s="5">
        <v>0.68051841184941364</v>
      </c>
      <c r="AI15" s="4">
        <v>1</v>
      </c>
      <c r="AJ15" s="8">
        <v>0</v>
      </c>
      <c r="AK15" s="3"/>
      <c r="AL15" s="4">
        <v>0.5</v>
      </c>
      <c r="AM15" s="8">
        <v>10</v>
      </c>
      <c r="AN15" s="8">
        <v>68</v>
      </c>
      <c r="AO15" s="8">
        <v>64</v>
      </c>
      <c r="AP15" s="8">
        <v>2</v>
      </c>
      <c r="AQ15" s="8">
        <v>2</v>
      </c>
      <c r="AR15" s="8">
        <v>0</v>
      </c>
      <c r="AS15" s="8">
        <v>130</v>
      </c>
      <c r="AT15" s="8">
        <v>66</v>
      </c>
      <c r="AU15" s="8">
        <v>64</v>
      </c>
      <c r="AV15" s="3"/>
      <c r="AW15" s="3"/>
      <c r="AX15" s="5">
        <v>0.22560944455196441</v>
      </c>
      <c r="AY15" s="6">
        <v>8.0000000000000002E-3</v>
      </c>
      <c r="AZ15" s="6">
        <v>3.5000000000000003E-2</v>
      </c>
      <c r="BA15" s="6">
        <v>0.36499999999999999</v>
      </c>
      <c r="BB15" s="6">
        <v>8.9999999999999993E-3</v>
      </c>
      <c r="BC15" s="3"/>
      <c r="BD15" s="4">
        <v>0.8</v>
      </c>
      <c r="BE15" s="4">
        <v>0.9</v>
      </c>
      <c r="BF15" s="6">
        <v>1.2E-2</v>
      </c>
      <c r="BG15" s="1">
        <v>1.5790010766291664</v>
      </c>
      <c r="BH15" s="1">
        <v>1.4864587507552562</v>
      </c>
      <c r="BI15" s="5">
        <v>3.0188725700206334</v>
      </c>
      <c r="BJ15" s="9" t="s">
        <v>86</v>
      </c>
      <c r="BK15" s="44" t="s">
        <v>70</v>
      </c>
      <c r="BL15" s="9" t="s">
        <v>71</v>
      </c>
    </row>
    <row r="16" spans="1:64" ht="15.75" x14ac:dyDescent="0.25">
      <c r="A16" s="43">
        <v>39738</v>
      </c>
      <c r="B16" s="3" t="s">
        <v>134</v>
      </c>
      <c r="C16" s="65" t="s">
        <v>135</v>
      </c>
      <c r="D16" s="3" t="s">
        <v>127</v>
      </c>
      <c r="E16" s="3" t="s">
        <v>136</v>
      </c>
      <c r="F16" s="3" t="s">
        <v>137</v>
      </c>
      <c r="G16" s="66">
        <v>485999.69141500001</v>
      </c>
      <c r="H16" s="66">
        <v>2130347.3097700002</v>
      </c>
      <c r="I16" s="3"/>
      <c r="J16" s="4">
        <v>2.5</v>
      </c>
      <c r="K16" s="4">
        <v>403</v>
      </c>
      <c r="L16" s="4">
        <v>7.75</v>
      </c>
      <c r="M16" s="4">
        <v>268</v>
      </c>
      <c r="N16" s="5">
        <v>1.599580437917923</v>
      </c>
      <c r="O16" s="5">
        <v>0.47668744535018187</v>
      </c>
      <c r="P16" s="4">
        <v>114.13</v>
      </c>
      <c r="Q16" s="5">
        <v>1.0527423939362039E-2</v>
      </c>
      <c r="R16" s="6">
        <v>0.1</v>
      </c>
      <c r="S16" s="6"/>
      <c r="T16" s="5">
        <v>0.64959400374765763</v>
      </c>
      <c r="U16" s="3"/>
      <c r="V16" s="3"/>
      <c r="W16" s="5">
        <v>0.75852088427566233</v>
      </c>
      <c r="X16" s="3"/>
      <c r="Y16" s="3"/>
      <c r="Z16" s="3"/>
      <c r="AA16" s="3"/>
      <c r="AB16" s="3"/>
      <c r="AC16" s="3"/>
      <c r="AD16" s="3"/>
      <c r="AE16" s="5">
        <v>9.4368574497468161E-2</v>
      </c>
      <c r="AF16" s="3"/>
      <c r="AG16" s="5">
        <v>1.1613239963463964</v>
      </c>
      <c r="AH16" s="5">
        <v>1.5223205101830899</v>
      </c>
      <c r="AI16" s="4">
        <v>105</v>
      </c>
      <c r="AJ16" s="8">
        <v>0</v>
      </c>
      <c r="AK16" s="3"/>
      <c r="AL16" s="4">
        <v>0.5</v>
      </c>
      <c r="AM16" s="8"/>
      <c r="AN16" s="8"/>
      <c r="AO16" s="8"/>
      <c r="AP16" s="8"/>
      <c r="AQ16" s="8"/>
      <c r="AR16" s="8"/>
      <c r="AS16" s="8"/>
      <c r="AT16" s="8"/>
      <c r="AU16" s="8"/>
      <c r="AV16" s="3"/>
      <c r="AW16" s="3"/>
      <c r="AX16" s="5">
        <v>0.45407470485775114</v>
      </c>
      <c r="AY16" s="6">
        <v>8.0000000000000002E-3</v>
      </c>
      <c r="AZ16" s="6">
        <v>3.5000000000000003E-2</v>
      </c>
      <c r="BA16" s="6"/>
      <c r="BB16" s="6">
        <v>1.4999999999999999E-2</v>
      </c>
      <c r="BC16" s="3"/>
      <c r="BD16" s="4">
        <v>0</v>
      </c>
      <c r="BE16" s="4">
        <v>0</v>
      </c>
      <c r="BF16" s="6">
        <v>0.186</v>
      </c>
      <c r="BG16" s="1">
        <v>3.5365339653026169</v>
      </c>
      <c r="BH16" s="1">
        <v>3.1904640158128759</v>
      </c>
      <c r="BI16" s="5">
        <v>5.1444931373735088</v>
      </c>
      <c r="BJ16" s="9" t="s">
        <v>86</v>
      </c>
      <c r="BK16" s="44" t="s">
        <v>70</v>
      </c>
      <c r="BL16" s="9" t="s">
        <v>71</v>
      </c>
    </row>
    <row r="17" spans="1:64" ht="15.75" x14ac:dyDescent="0.25">
      <c r="A17" s="43">
        <v>39727</v>
      </c>
      <c r="B17" s="3" t="s">
        <v>76</v>
      </c>
      <c r="C17" s="65" t="s">
        <v>77</v>
      </c>
      <c r="D17" s="3" t="s">
        <v>78</v>
      </c>
      <c r="E17" s="3" t="s">
        <v>79</v>
      </c>
      <c r="F17" s="3" t="s">
        <v>80</v>
      </c>
      <c r="G17" s="66">
        <v>478481.34076799999</v>
      </c>
      <c r="H17" s="66">
        <v>2153413.78516</v>
      </c>
      <c r="I17" s="3"/>
      <c r="J17" s="4">
        <v>2.5</v>
      </c>
      <c r="K17" s="4">
        <v>605</v>
      </c>
      <c r="L17" s="4">
        <v>7.74</v>
      </c>
      <c r="M17" s="4">
        <v>308</v>
      </c>
      <c r="N17" s="5">
        <v>2.5435951225907956</v>
      </c>
      <c r="O17" s="5">
        <v>0.51053507460581615</v>
      </c>
      <c r="P17" s="4">
        <v>133.15</v>
      </c>
      <c r="Q17" s="5">
        <v>5.2637119696810194E-3</v>
      </c>
      <c r="R17" s="6">
        <v>0.1</v>
      </c>
      <c r="S17" s="6">
        <v>0.1</v>
      </c>
      <c r="T17" s="5">
        <v>0.42327711846762434</v>
      </c>
      <c r="U17" s="3"/>
      <c r="V17" s="3"/>
      <c r="W17" s="5">
        <v>1.1063426318678578</v>
      </c>
      <c r="X17" s="3"/>
      <c r="Y17" s="3"/>
      <c r="Z17" s="3"/>
      <c r="AA17" s="3"/>
      <c r="AB17" s="3"/>
      <c r="AC17" s="3"/>
      <c r="AD17" s="3"/>
      <c r="AE17" s="5">
        <v>0.16674338908495728</v>
      </c>
      <c r="AF17" s="3"/>
      <c r="AG17" s="5">
        <v>1.5223348266713062</v>
      </c>
      <c r="AH17" s="5">
        <v>1.5552355482411027</v>
      </c>
      <c r="AI17" s="4">
        <v>2210</v>
      </c>
      <c r="AJ17" s="8">
        <v>70</v>
      </c>
      <c r="AK17" s="3"/>
      <c r="AL17" s="4">
        <v>2.48</v>
      </c>
      <c r="AM17" s="8">
        <v>10</v>
      </c>
      <c r="AN17" s="8">
        <v>44</v>
      </c>
      <c r="AO17" s="8">
        <v>264</v>
      </c>
      <c r="AP17" s="8">
        <v>20</v>
      </c>
      <c r="AQ17" s="8">
        <v>6</v>
      </c>
      <c r="AR17" s="8">
        <v>14</v>
      </c>
      <c r="AS17" s="8">
        <v>288</v>
      </c>
      <c r="AT17" s="8">
        <v>38</v>
      </c>
      <c r="AU17" s="8">
        <v>250</v>
      </c>
      <c r="AV17" s="3"/>
      <c r="AW17" s="3"/>
      <c r="AX17" s="5">
        <v>0.11851635378362686</v>
      </c>
      <c r="AY17" s="6">
        <v>8.0000000000000002E-3</v>
      </c>
      <c r="AZ17" s="6">
        <v>3.5000000000000003E-2</v>
      </c>
      <c r="BA17" s="6">
        <v>0.36499999999999999</v>
      </c>
      <c r="BB17" s="6">
        <v>6.3E-2</v>
      </c>
      <c r="BC17" s="3"/>
      <c r="BD17" s="4">
        <v>0</v>
      </c>
      <c r="BE17" s="4">
        <v>0</v>
      </c>
      <c r="BF17" s="6">
        <v>0.191</v>
      </c>
      <c r="BG17" s="1">
        <v>4.350656395865224</v>
      </c>
      <c r="BH17" s="1">
        <v>3.6011873814175441</v>
      </c>
      <c r="BI17" s="5">
        <v>9.4250973162828107</v>
      </c>
      <c r="BJ17" s="9" t="s">
        <v>81</v>
      </c>
      <c r="BK17" s="44" t="s">
        <v>70</v>
      </c>
      <c r="BL17" s="9" t="s">
        <v>71</v>
      </c>
    </row>
    <row r="18" spans="1:64" ht="15.75" x14ac:dyDescent="0.25">
      <c r="A18" s="43">
        <v>39772</v>
      </c>
      <c r="B18" s="3" t="s">
        <v>109</v>
      </c>
      <c r="C18" s="65" t="s">
        <v>110</v>
      </c>
      <c r="D18" s="3" t="s">
        <v>106</v>
      </c>
      <c r="E18" s="3" t="s">
        <v>111</v>
      </c>
      <c r="F18" s="3" t="s">
        <v>112</v>
      </c>
      <c r="G18" s="66">
        <v>494862.74849500012</v>
      </c>
      <c r="H18" s="66">
        <v>2124271.01156</v>
      </c>
      <c r="I18" s="3"/>
      <c r="J18" s="4">
        <v>2.5</v>
      </c>
      <c r="K18" s="4">
        <v>141</v>
      </c>
      <c r="L18" s="4">
        <v>7.88</v>
      </c>
      <c r="M18" s="4">
        <v>108</v>
      </c>
      <c r="N18" s="5">
        <v>0.8260128490887636</v>
      </c>
      <c r="O18" s="5">
        <v>5.3874143231884462E-2</v>
      </c>
      <c r="P18" s="4">
        <v>41.37</v>
      </c>
      <c r="Q18" s="5">
        <v>1.0527423939362039E-2</v>
      </c>
      <c r="R18" s="6">
        <v>0.1</v>
      </c>
      <c r="S18" s="6">
        <v>0.1</v>
      </c>
      <c r="T18" s="5">
        <v>9.8896523006454296E-2</v>
      </c>
      <c r="U18" s="3"/>
      <c r="V18" s="3"/>
      <c r="W18" s="5">
        <v>0.30839862268576274</v>
      </c>
      <c r="X18" s="3"/>
      <c r="Y18" s="3"/>
      <c r="Z18" s="3"/>
      <c r="AA18" s="3"/>
      <c r="AB18" s="3"/>
      <c r="AC18" s="3"/>
      <c r="AD18" s="3"/>
      <c r="AE18" s="5">
        <v>2.5829880824510258E-2</v>
      </c>
      <c r="AF18" s="3"/>
      <c r="AG18" s="5">
        <v>0.52194336914444783</v>
      </c>
      <c r="AH18" s="5">
        <v>0.51841184941370089</v>
      </c>
      <c r="AI18" s="4">
        <v>1</v>
      </c>
      <c r="AJ18" s="8">
        <v>0</v>
      </c>
      <c r="AK18" s="3"/>
      <c r="AL18" s="4">
        <v>0.5</v>
      </c>
      <c r="AM18" s="8">
        <v>10</v>
      </c>
      <c r="AN18" s="8">
        <v>0</v>
      </c>
      <c r="AO18" s="8">
        <v>108</v>
      </c>
      <c r="AP18" s="8">
        <v>0</v>
      </c>
      <c r="AQ18" s="8">
        <v>0</v>
      </c>
      <c r="AR18" s="8">
        <v>0</v>
      </c>
      <c r="AS18" s="8">
        <v>108</v>
      </c>
      <c r="AT18" s="8">
        <v>0</v>
      </c>
      <c r="AU18" s="8">
        <v>108</v>
      </c>
      <c r="AV18" s="3"/>
      <c r="AW18" s="3"/>
      <c r="AX18" s="5">
        <v>0.2427443390748984</v>
      </c>
      <c r="AY18" s="6">
        <v>8.0000000000000002E-3</v>
      </c>
      <c r="AZ18" s="6">
        <v>3.5000000000000003E-2</v>
      </c>
      <c r="BA18" s="6">
        <v>0.36499999999999999</v>
      </c>
      <c r="BB18" s="6">
        <v>8.9999999999999993E-3</v>
      </c>
      <c r="BC18" s="3"/>
      <c r="BD18" s="4">
        <v>0</v>
      </c>
      <c r="BE18" s="4">
        <v>0</v>
      </c>
      <c r="BF18" s="6">
        <v>1.2E-2</v>
      </c>
      <c r="BG18" s="1">
        <v>1.3745837220684216</v>
      </c>
      <c r="BH18" s="1">
        <v>1.2320552783413627</v>
      </c>
      <c r="BI18" s="5">
        <v>5.4679011441420258</v>
      </c>
      <c r="BJ18" s="9" t="s">
        <v>86</v>
      </c>
      <c r="BK18" s="44" t="s">
        <v>70</v>
      </c>
      <c r="BL18" s="9" t="s">
        <v>71</v>
      </c>
    </row>
    <row r="19" spans="1:64" ht="15.75" x14ac:dyDescent="0.25">
      <c r="A19" s="43">
        <v>39612</v>
      </c>
      <c r="B19" s="3" t="s">
        <v>72</v>
      </c>
      <c r="C19" s="65" t="s">
        <v>73</v>
      </c>
      <c r="D19" s="3" t="s">
        <v>67</v>
      </c>
      <c r="E19" s="3" t="s">
        <v>74</v>
      </c>
      <c r="F19" s="3" t="s">
        <v>75</v>
      </c>
      <c r="G19" s="66">
        <v>479012.79413199989</v>
      </c>
      <c r="H19" s="66">
        <v>2142347.2769900002</v>
      </c>
      <c r="I19" s="3"/>
      <c r="J19" s="4">
        <v>10</v>
      </c>
      <c r="K19" s="4">
        <v>403</v>
      </c>
      <c r="L19" s="4">
        <v>7.53</v>
      </c>
      <c r="M19" s="4">
        <v>316</v>
      </c>
      <c r="N19" s="5">
        <v>2.4665661465845026</v>
      </c>
      <c r="O19" s="5">
        <v>0.38924773643979349</v>
      </c>
      <c r="P19" s="4">
        <v>167.44</v>
      </c>
      <c r="Q19" s="5">
        <v>5.2637119696810194E-3</v>
      </c>
      <c r="R19" s="6">
        <v>0.1</v>
      </c>
      <c r="S19" s="6">
        <v>0.1</v>
      </c>
      <c r="T19" s="5">
        <v>0.6125338330210286</v>
      </c>
      <c r="U19" s="3"/>
      <c r="V19" s="3"/>
      <c r="W19" s="5">
        <v>1.2725185887519337</v>
      </c>
      <c r="X19" s="3"/>
      <c r="Y19" s="3"/>
      <c r="Z19" s="3"/>
      <c r="AA19" s="3"/>
      <c r="AB19" s="3"/>
      <c r="AC19" s="3"/>
      <c r="AD19" s="3"/>
      <c r="AE19" s="5">
        <v>0.10971305815559307</v>
      </c>
      <c r="AF19" s="3"/>
      <c r="AG19" s="5">
        <v>1.1091296594319517</v>
      </c>
      <c r="AH19" s="5">
        <v>2.0736473976548035</v>
      </c>
      <c r="AI19" s="4">
        <v>180</v>
      </c>
      <c r="AJ19" s="8">
        <v>0</v>
      </c>
      <c r="AK19" s="3"/>
      <c r="AL19" s="4">
        <v>0.5</v>
      </c>
      <c r="AM19" s="8">
        <v>10</v>
      </c>
      <c r="AN19" s="8">
        <v>56</v>
      </c>
      <c r="AO19" s="8">
        <v>260</v>
      </c>
      <c r="AP19" s="8">
        <v>4</v>
      </c>
      <c r="AQ19" s="8">
        <v>0</v>
      </c>
      <c r="AR19" s="8">
        <v>4</v>
      </c>
      <c r="AS19" s="8">
        <v>312</v>
      </c>
      <c r="AT19" s="8">
        <v>56</v>
      </c>
      <c r="AU19" s="8">
        <v>256</v>
      </c>
      <c r="AV19" s="3"/>
      <c r="AW19" s="3"/>
      <c r="AX19" s="5">
        <v>0.39481652796593769</v>
      </c>
      <c r="AY19" s="6">
        <v>8.0000000000000002E-3</v>
      </c>
      <c r="AZ19" s="6">
        <v>3.5000000000000003E-2</v>
      </c>
      <c r="BA19" s="6">
        <v>0.36499999999999999</v>
      </c>
      <c r="BB19" s="6">
        <v>2.5000000000000001E-2</v>
      </c>
      <c r="BC19" s="3"/>
      <c r="BD19" s="4">
        <v>0</v>
      </c>
      <c r="BE19" s="4">
        <v>0</v>
      </c>
      <c r="BF19" s="6">
        <v>2.8000000000000001E-2</v>
      </c>
      <c r="BG19" s="1">
        <v>4.5650087039942822</v>
      </c>
      <c r="BH19" s="1">
        <v>3.8684279559809434</v>
      </c>
      <c r="BI19" s="5">
        <v>8.2597495670926779</v>
      </c>
      <c r="BJ19" s="9" t="s">
        <v>69</v>
      </c>
      <c r="BK19" s="44" t="s">
        <v>70</v>
      </c>
      <c r="BL19" s="9" t="s">
        <v>71</v>
      </c>
    </row>
    <row r="20" spans="1:64" ht="15.75" x14ac:dyDescent="0.25">
      <c r="A20" s="43">
        <v>39751</v>
      </c>
      <c r="B20" s="3" t="s">
        <v>100</v>
      </c>
      <c r="C20" s="65" t="s">
        <v>101</v>
      </c>
      <c r="D20" s="3" t="s">
        <v>89</v>
      </c>
      <c r="E20" s="3" t="s">
        <v>102</v>
      </c>
      <c r="F20" s="3" t="s">
        <v>103</v>
      </c>
      <c r="G20" s="66">
        <v>483945.92131100013</v>
      </c>
      <c r="H20" s="66">
        <v>2134670.8219899992</v>
      </c>
      <c r="I20" s="3"/>
      <c r="J20" s="4">
        <v>2.5</v>
      </c>
      <c r="K20" s="4">
        <v>383</v>
      </c>
      <c r="L20" s="4">
        <v>7.07</v>
      </c>
      <c r="M20" s="4">
        <v>280</v>
      </c>
      <c r="N20" s="5">
        <v>1.6864429002228924</v>
      </c>
      <c r="O20" s="5">
        <v>0.82080500944912982</v>
      </c>
      <c r="P20" s="4">
        <v>124.27</v>
      </c>
      <c r="Q20" s="5">
        <v>1.0527423939362039E-2</v>
      </c>
      <c r="R20" s="6">
        <v>0.1</v>
      </c>
      <c r="S20" s="6"/>
      <c r="T20" s="5">
        <v>0.78367686862377683</v>
      </c>
      <c r="U20" s="3"/>
      <c r="V20" s="3"/>
      <c r="W20" s="5">
        <v>0.76351115325116026</v>
      </c>
      <c r="X20" s="3"/>
      <c r="Y20" s="3"/>
      <c r="Z20" s="3"/>
      <c r="AA20" s="3"/>
      <c r="AB20" s="3"/>
      <c r="AC20" s="3"/>
      <c r="AD20" s="3"/>
      <c r="AE20" s="5">
        <v>0.1485857500895095</v>
      </c>
      <c r="AF20" s="3"/>
      <c r="AG20" s="5">
        <v>1.2439650297942675</v>
      </c>
      <c r="AH20" s="5">
        <v>1.7198107385311663</v>
      </c>
      <c r="AI20" s="4">
        <v>5</v>
      </c>
      <c r="AJ20" s="8">
        <v>0</v>
      </c>
      <c r="AK20" s="3"/>
      <c r="AL20" s="4">
        <v>0.5</v>
      </c>
      <c r="AM20" s="8"/>
      <c r="AN20" s="8"/>
      <c r="AO20" s="8"/>
      <c r="AP20" s="8"/>
      <c r="AQ20" s="8"/>
      <c r="AR20" s="8"/>
      <c r="AS20" s="8"/>
      <c r="AT20" s="8"/>
      <c r="AU20" s="8"/>
      <c r="AV20" s="3"/>
      <c r="AW20" s="3"/>
      <c r="AX20" s="5">
        <v>0.14564660344493904</v>
      </c>
      <c r="AY20" s="6">
        <v>8.0000000000000002E-3</v>
      </c>
      <c r="AZ20" s="6">
        <v>3.5000000000000003E-2</v>
      </c>
      <c r="BA20" s="6"/>
      <c r="BB20" s="6">
        <v>2.5999999999999999E-2</v>
      </c>
      <c r="BC20" s="3"/>
      <c r="BD20" s="4">
        <v>0</v>
      </c>
      <c r="BE20" s="4">
        <v>0</v>
      </c>
      <c r="BF20" s="6">
        <v>0.26900000000000002</v>
      </c>
      <c r="BG20" s="1">
        <v>3.8758726716661034</v>
      </c>
      <c r="BH20" s="1">
        <v>3.4470988056801</v>
      </c>
      <c r="BI20" s="5">
        <v>5.8551896223060025</v>
      </c>
      <c r="BJ20" s="9" t="s">
        <v>86</v>
      </c>
      <c r="BK20" s="44" t="s">
        <v>70</v>
      </c>
      <c r="BL20" s="9" t="s">
        <v>71</v>
      </c>
    </row>
    <row r="21" spans="1:64" ht="15.75" x14ac:dyDescent="0.25">
      <c r="A21" s="43">
        <v>39699</v>
      </c>
      <c r="B21" s="3" t="s">
        <v>113</v>
      </c>
      <c r="C21" s="65" t="s">
        <v>114</v>
      </c>
      <c r="D21" s="3" t="s">
        <v>106</v>
      </c>
      <c r="E21" s="3" t="s">
        <v>115</v>
      </c>
      <c r="F21" s="3" t="s">
        <v>116</v>
      </c>
      <c r="G21" s="66">
        <v>501857.63435399969</v>
      </c>
      <c r="H21" s="66">
        <v>2124686.8061600006</v>
      </c>
      <c r="I21" s="3"/>
      <c r="J21" s="4">
        <v>10</v>
      </c>
      <c r="K21" s="4">
        <v>181</v>
      </c>
      <c r="L21" s="4">
        <v>8.17</v>
      </c>
      <c r="M21" s="4">
        <v>120</v>
      </c>
      <c r="N21" s="5">
        <v>0.91779205454307067</v>
      </c>
      <c r="O21" s="5">
        <v>9.5337489070036377E-2</v>
      </c>
      <c r="P21" s="4">
        <v>41</v>
      </c>
      <c r="Q21" s="5">
        <v>1.5791135909043057E-2</v>
      </c>
      <c r="R21" s="6">
        <v>0.1</v>
      </c>
      <c r="S21" s="6"/>
      <c r="T21" s="5">
        <v>9.4940662086196115E-2</v>
      </c>
      <c r="U21" s="3"/>
      <c r="V21" s="3"/>
      <c r="W21" s="5">
        <v>0.25400469085283695</v>
      </c>
      <c r="X21" s="3"/>
      <c r="Y21" s="3"/>
      <c r="Z21" s="3"/>
      <c r="AA21" s="3"/>
      <c r="AB21" s="3"/>
      <c r="AC21" s="3"/>
      <c r="AD21" s="3"/>
      <c r="AE21" s="5">
        <v>2.9666001739041482E-2</v>
      </c>
      <c r="AF21" s="3"/>
      <c r="AG21" s="5">
        <v>0.56543864990648518</v>
      </c>
      <c r="AH21" s="5">
        <v>0.56531577864636906</v>
      </c>
      <c r="AI21" s="4">
        <v>195</v>
      </c>
      <c r="AJ21" s="8">
        <v>1</v>
      </c>
      <c r="AK21" s="3"/>
      <c r="AL21" s="4">
        <v>0.5</v>
      </c>
      <c r="AM21" s="8"/>
      <c r="AN21" s="8"/>
      <c r="AO21" s="8"/>
      <c r="AP21" s="8"/>
      <c r="AQ21" s="8"/>
      <c r="AR21" s="8"/>
      <c r="AS21" s="8"/>
      <c r="AT21" s="8"/>
      <c r="AU21" s="8"/>
      <c r="AV21" s="3"/>
      <c r="AW21" s="3"/>
      <c r="AX21" s="5">
        <v>0.1306535707373718</v>
      </c>
      <c r="AY21" s="6">
        <v>8.0000000000000002E-3</v>
      </c>
      <c r="AZ21" s="6">
        <v>3.5000000000000003E-2</v>
      </c>
      <c r="BA21" s="6"/>
      <c r="BB21" s="6">
        <v>8.9999999999999993E-3</v>
      </c>
      <c r="BC21" s="3"/>
      <c r="BD21" s="4">
        <v>0</v>
      </c>
      <c r="BE21" s="4">
        <v>0</v>
      </c>
      <c r="BF21" s="6">
        <v>3.2000000000000001E-2</v>
      </c>
      <c r="BG21" s="1">
        <v>1.4144251211447325</v>
      </c>
      <c r="BH21" s="1">
        <v>1.254514912345718</v>
      </c>
      <c r="BI21" s="5">
        <v>5.9915249796707988</v>
      </c>
      <c r="BJ21" s="9" t="s">
        <v>86</v>
      </c>
      <c r="BK21" s="44" t="s">
        <v>70</v>
      </c>
      <c r="BL21" s="9" t="s">
        <v>71</v>
      </c>
    </row>
    <row r="22" spans="1:64" ht="15.75" x14ac:dyDescent="0.25">
      <c r="A22" s="43">
        <v>39643</v>
      </c>
      <c r="B22" s="3" t="s">
        <v>142</v>
      </c>
      <c r="C22" s="65" t="s">
        <v>143</v>
      </c>
      <c r="D22" s="3" t="s">
        <v>119</v>
      </c>
      <c r="E22" s="3" t="s">
        <v>144</v>
      </c>
      <c r="F22" s="3" t="s">
        <v>145</v>
      </c>
      <c r="G22" s="66">
        <v>482858.3688789999</v>
      </c>
      <c r="H22" s="66">
        <v>2131929.8485400002</v>
      </c>
      <c r="I22" s="3"/>
      <c r="J22" s="4">
        <v>5</v>
      </c>
      <c r="K22" s="4">
        <v>302</v>
      </c>
      <c r="L22" s="4">
        <v>7.7</v>
      </c>
      <c r="M22" s="4">
        <v>236</v>
      </c>
      <c r="N22" s="5">
        <v>1.2144355578864559</v>
      </c>
      <c r="O22" s="5">
        <v>0.29898739175810224</v>
      </c>
      <c r="P22" s="4">
        <v>86.07</v>
      </c>
      <c r="Q22" s="5">
        <v>1.5791135909043057E-2</v>
      </c>
      <c r="R22" s="6">
        <v>0.1</v>
      </c>
      <c r="S22" s="6">
        <v>0.1</v>
      </c>
      <c r="T22" s="5">
        <v>0.50801582344368101</v>
      </c>
      <c r="U22" s="3"/>
      <c r="V22" s="3"/>
      <c r="W22" s="5">
        <v>0.65372523579020902</v>
      </c>
      <c r="X22" s="3"/>
      <c r="Y22" s="3"/>
      <c r="Z22" s="3"/>
      <c r="AA22" s="3"/>
      <c r="AB22" s="3"/>
      <c r="AC22" s="3"/>
      <c r="AD22" s="3"/>
      <c r="AE22" s="5">
        <v>6.2912382998312116E-2</v>
      </c>
      <c r="AF22" s="3"/>
      <c r="AG22" s="5">
        <v>0.8742551433169502</v>
      </c>
      <c r="AH22" s="5">
        <v>1.0664472330796133</v>
      </c>
      <c r="AI22" s="4">
        <v>1</v>
      </c>
      <c r="AJ22" s="8">
        <v>0</v>
      </c>
      <c r="AK22" s="3"/>
      <c r="AL22" s="4">
        <v>0.5</v>
      </c>
      <c r="AM22" s="8">
        <v>10</v>
      </c>
      <c r="AN22" s="8">
        <v>72</v>
      </c>
      <c r="AO22" s="8">
        <v>164</v>
      </c>
      <c r="AP22" s="8">
        <v>6</v>
      </c>
      <c r="AQ22" s="8">
        <v>2</v>
      </c>
      <c r="AR22" s="8">
        <v>4</v>
      </c>
      <c r="AS22" s="8">
        <v>230</v>
      </c>
      <c r="AT22" s="8">
        <v>70</v>
      </c>
      <c r="AU22" s="8">
        <v>160</v>
      </c>
      <c r="AV22" s="3"/>
      <c r="AW22" s="3"/>
      <c r="AX22" s="5">
        <v>0.47763518482678546</v>
      </c>
      <c r="AY22" s="6">
        <v>8.0000000000000002E-3</v>
      </c>
      <c r="AZ22" s="6">
        <v>3.5000000000000003E-2</v>
      </c>
      <c r="BA22" s="6">
        <v>0.36499999999999999</v>
      </c>
      <c r="BB22" s="6">
        <v>8.9999999999999993E-3</v>
      </c>
      <c r="BC22" s="3"/>
      <c r="BD22" s="4">
        <v>0</v>
      </c>
      <c r="BE22" s="4">
        <v>0</v>
      </c>
      <c r="BF22" s="6">
        <v>1.2E-2</v>
      </c>
      <c r="BG22" s="1">
        <v>2.6573399951850849</v>
      </c>
      <c r="BH22" s="1">
        <v>2.514865093824068</v>
      </c>
      <c r="BI22" s="45">
        <v>2.7546259073093147</v>
      </c>
      <c r="BJ22" s="9" t="s">
        <v>86</v>
      </c>
      <c r="BK22" s="44" t="s">
        <v>70</v>
      </c>
      <c r="BL22" s="9" t="s">
        <v>71</v>
      </c>
    </row>
    <row r="23" spans="1:64" ht="15.75" x14ac:dyDescent="0.25">
      <c r="A23" s="43">
        <v>39615</v>
      </c>
      <c r="B23" s="3" t="s">
        <v>305</v>
      </c>
      <c r="C23" s="65" t="s">
        <v>306</v>
      </c>
      <c r="D23" s="3" t="s">
        <v>119</v>
      </c>
      <c r="E23" s="3" t="s">
        <v>307</v>
      </c>
      <c r="F23" s="3" t="s">
        <v>308</v>
      </c>
      <c r="G23" s="66">
        <v>485898.30895099981</v>
      </c>
      <c r="H23" s="66">
        <v>2133619.59809</v>
      </c>
      <c r="I23" s="3"/>
      <c r="J23" s="4">
        <v>10</v>
      </c>
      <c r="K23" s="4">
        <v>227</v>
      </c>
      <c r="L23" s="4">
        <v>7.65</v>
      </c>
      <c r="M23" s="4">
        <v>192</v>
      </c>
      <c r="N23" s="5">
        <v>1.1161006948996983</v>
      </c>
      <c r="O23" s="5">
        <v>0.26288325388542577</v>
      </c>
      <c r="P23" s="4">
        <v>61.92</v>
      </c>
      <c r="Q23" s="5">
        <v>1.0527423939362039E-2</v>
      </c>
      <c r="R23" s="6">
        <v>0.1</v>
      </c>
      <c r="S23" s="6">
        <v>0.1</v>
      </c>
      <c r="T23" s="5">
        <v>0.37060170726629188</v>
      </c>
      <c r="U23" s="3"/>
      <c r="V23" s="3"/>
      <c r="W23" s="5">
        <v>0.4476271271021508</v>
      </c>
      <c r="X23" s="3"/>
      <c r="Y23" s="3"/>
      <c r="Z23" s="3"/>
      <c r="AA23" s="3"/>
      <c r="AB23" s="3"/>
      <c r="AC23" s="3"/>
      <c r="AD23" s="3"/>
      <c r="AE23" s="5">
        <v>9.1811160554447352E-2</v>
      </c>
      <c r="AF23" s="3"/>
      <c r="AG23" s="5">
        <v>0.81771127832630164</v>
      </c>
      <c r="AH23" s="5">
        <v>0.78996091339230612</v>
      </c>
      <c r="AI23" s="4">
        <v>30</v>
      </c>
      <c r="AJ23" s="8">
        <v>0</v>
      </c>
      <c r="AK23" s="3"/>
      <c r="AL23" s="4">
        <v>0.5</v>
      </c>
      <c r="AM23" s="8">
        <v>10</v>
      </c>
      <c r="AN23" s="8">
        <v>44</v>
      </c>
      <c r="AO23" s="8">
        <v>148</v>
      </c>
      <c r="AP23" s="8">
        <v>14</v>
      </c>
      <c r="AQ23" s="8">
        <v>4</v>
      </c>
      <c r="AR23" s="8">
        <v>10</v>
      </c>
      <c r="AS23" s="8">
        <v>178</v>
      </c>
      <c r="AT23" s="8">
        <v>40</v>
      </c>
      <c r="AU23" s="8">
        <v>138</v>
      </c>
      <c r="AV23" s="3"/>
      <c r="AW23" s="3"/>
      <c r="AX23" s="5">
        <v>9.2814011999225871E-2</v>
      </c>
      <c r="AY23" s="6">
        <v>8.0000000000000002E-3</v>
      </c>
      <c r="AZ23" s="6">
        <v>3.5000000000000003E-2</v>
      </c>
      <c r="BA23" s="6">
        <v>0.36499999999999999</v>
      </c>
      <c r="BB23" s="6">
        <v>2.4E-2</v>
      </c>
      <c r="BC23" s="3"/>
      <c r="BD23" s="4">
        <v>0</v>
      </c>
      <c r="BE23" s="4">
        <v>0</v>
      </c>
      <c r="BF23" s="6">
        <v>0.129</v>
      </c>
      <c r="BG23" s="1">
        <v>2.1471104793752058</v>
      </c>
      <c r="BH23" s="1">
        <v>1.8529270919900038</v>
      </c>
      <c r="BI23" s="5">
        <v>7.354515604832117</v>
      </c>
      <c r="BJ23" s="9" t="s">
        <v>153</v>
      </c>
      <c r="BK23" s="46" t="s">
        <v>154</v>
      </c>
      <c r="BL23" s="9" t="s">
        <v>155</v>
      </c>
    </row>
    <row r="24" spans="1:64" ht="15.75" x14ac:dyDescent="0.25">
      <c r="A24" s="43">
        <v>39665</v>
      </c>
      <c r="B24" s="3" t="s">
        <v>149</v>
      </c>
      <c r="C24" s="65" t="s">
        <v>150</v>
      </c>
      <c r="D24" s="3" t="s">
        <v>78</v>
      </c>
      <c r="E24" s="3" t="s">
        <v>151</v>
      </c>
      <c r="F24" s="3" t="s">
        <v>152</v>
      </c>
      <c r="G24" s="66">
        <v>478013.05109599984</v>
      </c>
      <c r="H24" s="66">
        <v>2153567.7291000001</v>
      </c>
      <c r="I24" s="3"/>
      <c r="J24" s="4">
        <v>10</v>
      </c>
      <c r="K24" s="4">
        <v>605</v>
      </c>
      <c r="L24" s="4">
        <v>7.1</v>
      </c>
      <c r="M24" s="4">
        <v>392</v>
      </c>
      <c r="N24" s="5">
        <v>3.5695555264193</v>
      </c>
      <c r="O24" s="5">
        <v>0.91388598990212377</v>
      </c>
      <c r="P24" s="4">
        <v>151.53</v>
      </c>
      <c r="Q24" s="5">
        <v>5.2637119696810194E-3</v>
      </c>
      <c r="R24" s="6">
        <v>0.1</v>
      </c>
      <c r="S24" s="6"/>
      <c r="T24" s="5">
        <v>0.44555486154486773</v>
      </c>
      <c r="U24" s="3"/>
      <c r="V24" s="3"/>
      <c r="W24" s="5">
        <v>0.93817056739358251</v>
      </c>
      <c r="X24" s="3"/>
      <c r="Y24" s="3"/>
      <c r="Z24" s="3"/>
      <c r="AA24" s="3"/>
      <c r="AB24" s="3"/>
      <c r="AC24" s="3"/>
      <c r="AD24" s="3"/>
      <c r="AE24" s="5">
        <v>0.22402946140862362</v>
      </c>
      <c r="AF24" s="3"/>
      <c r="AG24" s="5">
        <v>2.3313470488452004</v>
      </c>
      <c r="AH24" s="5">
        <v>2.0901049166838099</v>
      </c>
      <c r="AI24" s="4">
        <v>35</v>
      </c>
      <c r="AJ24" s="8">
        <v>0</v>
      </c>
      <c r="AK24" s="3"/>
      <c r="AL24" s="4">
        <v>0.5</v>
      </c>
      <c r="AM24" s="8"/>
      <c r="AN24" s="8"/>
      <c r="AO24" s="8"/>
      <c r="AP24" s="8"/>
      <c r="AQ24" s="8"/>
      <c r="AR24" s="8"/>
      <c r="AS24" s="8"/>
      <c r="AT24" s="8"/>
      <c r="AU24" s="8"/>
      <c r="AV24" s="3"/>
      <c r="AW24" s="3"/>
      <c r="AX24" s="5">
        <v>6.7825624153280431E-2</v>
      </c>
      <c r="AY24" s="6">
        <v>8.0000000000000002E-3</v>
      </c>
      <c r="AZ24" s="6">
        <v>3.5000000000000003E-2</v>
      </c>
      <c r="BA24" s="6"/>
      <c r="BB24" s="6">
        <v>3.5999999999999997E-2</v>
      </c>
      <c r="BC24" s="3"/>
      <c r="BD24" s="4">
        <v>0</v>
      </c>
      <c r="BE24" s="4">
        <v>0</v>
      </c>
      <c r="BF24" s="6">
        <v>1.2689999999999999</v>
      </c>
      <c r="BG24" s="1">
        <v>5.5836519943312162</v>
      </c>
      <c r="BH24" s="1">
        <v>5.0020857139892527</v>
      </c>
      <c r="BI24" s="5">
        <v>5.4938663356909743</v>
      </c>
      <c r="BJ24" s="9" t="s">
        <v>153</v>
      </c>
      <c r="BK24" s="46" t="s">
        <v>154</v>
      </c>
      <c r="BL24" s="9" t="s">
        <v>155</v>
      </c>
    </row>
    <row r="25" spans="1:64" ht="15.75" x14ac:dyDescent="0.25">
      <c r="A25" s="43">
        <v>39629</v>
      </c>
      <c r="B25" s="3" t="s">
        <v>212</v>
      </c>
      <c r="C25" s="65" t="s">
        <v>213</v>
      </c>
      <c r="D25" s="3" t="s">
        <v>84</v>
      </c>
      <c r="E25" s="3" t="s">
        <v>214</v>
      </c>
      <c r="F25" s="3" t="s">
        <v>215</v>
      </c>
      <c r="G25" s="66">
        <v>485056.55097199988</v>
      </c>
      <c r="H25" s="66">
        <v>2144857.93389</v>
      </c>
      <c r="I25" s="3"/>
      <c r="J25" s="4">
        <v>2.5</v>
      </c>
      <c r="K25" s="4">
        <v>252</v>
      </c>
      <c r="L25" s="4">
        <v>7.84</v>
      </c>
      <c r="M25" s="4">
        <v>232</v>
      </c>
      <c r="N25" s="5">
        <v>1.9929198898649534</v>
      </c>
      <c r="O25" s="5">
        <v>0.20562434772797786</v>
      </c>
      <c r="P25" s="4">
        <v>53.93</v>
      </c>
      <c r="Q25" s="5">
        <v>5.2637119696810194E-3</v>
      </c>
      <c r="R25" s="6">
        <v>0.1</v>
      </c>
      <c r="S25" s="6">
        <v>0.1</v>
      </c>
      <c r="T25" s="5">
        <v>0.17634811576098272</v>
      </c>
      <c r="U25" s="3"/>
      <c r="V25" s="3"/>
      <c r="W25" s="5">
        <v>0.49104246718898142</v>
      </c>
      <c r="X25" s="3"/>
      <c r="Y25" s="3"/>
      <c r="Z25" s="3"/>
      <c r="AA25" s="3"/>
      <c r="AB25" s="3"/>
      <c r="AC25" s="3"/>
      <c r="AD25" s="3"/>
      <c r="AE25" s="5">
        <v>0.1974323564012071</v>
      </c>
      <c r="AF25" s="3"/>
      <c r="AG25" s="5">
        <v>1.4614414336044541</v>
      </c>
      <c r="AH25" s="5">
        <v>0.58671055338407729</v>
      </c>
      <c r="AI25" s="4">
        <v>75</v>
      </c>
      <c r="AJ25" s="8">
        <v>0</v>
      </c>
      <c r="AK25" s="3"/>
      <c r="AL25" s="4">
        <v>0.5</v>
      </c>
      <c r="AM25" s="8">
        <v>10</v>
      </c>
      <c r="AN25" s="8">
        <v>48</v>
      </c>
      <c r="AO25" s="8">
        <v>184</v>
      </c>
      <c r="AP25" s="8">
        <v>104</v>
      </c>
      <c r="AQ25" s="8">
        <v>4</v>
      </c>
      <c r="AR25" s="8">
        <v>6</v>
      </c>
      <c r="AS25" s="8">
        <v>222</v>
      </c>
      <c r="AT25" s="8">
        <v>44</v>
      </c>
      <c r="AU25" s="8">
        <v>178</v>
      </c>
      <c r="AV25" s="3"/>
      <c r="AW25" s="3"/>
      <c r="AX25" s="5">
        <v>4.1409328430423845E-2</v>
      </c>
      <c r="AY25" s="6">
        <v>8.0000000000000002E-3</v>
      </c>
      <c r="AZ25" s="6">
        <v>3.5000000000000003E-2</v>
      </c>
      <c r="BA25" s="6">
        <v>0.36499999999999999</v>
      </c>
      <c r="BB25" s="6">
        <v>2.4E-2</v>
      </c>
      <c r="BC25" s="3"/>
      <c r="BD25" s="4">
        <v>0</v>
      </c>
      <c r="BE25" s="4">
        <v>0</v>
      </c>
      <c r="BF25" s="6">
        <v>0.188</v>
      </c>
      <c r="BG25" s="1">
        <v>2.7366268105787199</v>
      </c>
      <c r="BH25" s="1">
        <v>2.4215653937540189</v>
      </c>
      <c r="BI25" s="5">
        <v>6.1079813303594648</v>
      </c>
      <c r="BJ25" s="9" t="s">
        <v>154</v>
      </c>
      <c r="BK25" s="46" t="s">
        <v>154</v>
      </c>
      <c r="BL25" s="9" t="s">
        <v>155</v>
      </c>
    </row>
    <row r="26" spans="1:64" ht="15.75" x14ac:dyDescent="0.25">
      <c r="A26" s="43">
        <v>39734</v>
      </c>
      <c r="B26" s="3" t="s">
        <v>216</v>
      </c>
      <c r="C26" s="65" t="s">
        <v>217</v>
      </c>
      <c r="D26" s="3" t="s">
        <v>84</v>
      </c>
      <c r="E26" s="3" t="s">
        <v>218</v>
      </c>
      <c r="F26" s="3" t="s">
        <v>219</v>
      </c>
      <c r="G26" s="66">
        <v>485265.26249799988</v>
      </c>
      <c r="H26" s="66">
        <v>2141808.9007299994</v>
      </c>
      <c r="I26" s="3"/>
      <c r="J26" s="4">
        <v>2.5</v>
      </c>
      <c r="K26" s="4">
        <v>443</v>
      </c>
      <c r="L26" s="4">
        <v>7.7</v>
      </c>
      <c r="M26" s="4">
        <v>292</v>
      </c>
      <c r="N26" s="5">
        <v>2.3813425986626462</v>
      </c>
      <c r="O26" s="5">
        <v>0.284884212901588</v>
      </c>
      <c r="P26" s="4">
        <v>113.82</v>
      </c>
      <c r="Q26" s="5">
        <v>5.2637119696810194E-3</v>
      </c>
      <c r="R26" s="6">
        <v>0.1</v>
      </c>
      <c r="S26" s="6"/>
      <c r="T26" s="5">
        <v>0.51051426191963356</v>
      </c>
      <c r="U26" s="3"/>
      <c r="V26" s="3"/>
      <c r="W26" s="5">
        <v>0.79345276710414692</v>
      </c>
      <c r="X26" s="3"/>
      <c r="Y26" s="3"/>
      <c r="Z26" s="3"/>
      <c r="AA26" s="3"/>
      <c r="AB26" s="3"/>
      <c r="AC26" s="3"/>
      <c r="AD26" s="3"/>
      <c r="AE26" s="5">
        <v>0.16393023374763441</v>
      </c>
      <c r="AF26" s="3"/>
      <c r="AG26" s="5">
        <v>1.5614805793571398</v>
      </c>
      <c r="AH26" s="5">
        <v>1.4811767126105739</v>
      </c>
      <c r="AI26" s="4">
        <v>10</v>
      </c>
      <c r="AJ26" s="8">
        <v>0</v>
      </c>
      <c r="AK26" s="3"/>
      <c r="AL26" s="4">
        <v>0.5</v>
      </c>
      <c r="AM26" s="8"/>
      <c r="AN26" s="8"/>
      <c r="AO26" s="8"/>
      <c r="AP26" s="8"/>
      <c r="AQ26" s="8"/>
      <c r="AR26" s="8"/>
      <c r="AS26" s="8"/>
      <c r="AT26" s="8"/>
      <c r="AU26" s="8"/>
      <c r="AV26" s="3"/>
      <c r="AW26" s="3"/>
      <c r="AX26" s="5">
        <v>9.8525643506870514E-2</v>
      </c>
      <c r="AY26" s="6">
        <v>8.0000000000000002E-3</v>
      </c>
      <c r="AZ26" s="6">
        <v>3.5000000000000003E-2</v>
      </c>
      <c r="BA26" s="6"/>
      <c r="BB26" s="6">
        <v>0.03</v>
      </c>
      <c r="BC26" s="3"/>
      <c r="BD26" s="4">
        <v>0</v>
      </c>
      <c r="BE26" s="4">
        <v>0</v>
      </c>
      <c r="BF26" s="6">
        <v>0.14499999999999999</v>
      </c>
      <c r="BG26" s="1">
        <v>4.0000402928194951</v>
      </c>
      <c r="BH26" s="1">
        <v>3.2805304289604194</v>
      </c>
      <c r="BI26" s="5">
        <v>9.8826024957995866</v>
      </c>
      <c r="BJ26" s="9" t="s">
        <v>153</v>
      </c>
      <c r="BK26" s="46" t="s">
        <v>154</v>
      </c>
      <c r="BL26" s="9" t="s">
        <v>155</v>
      </c>
    </row>
    <row r="27" spans="1:64" ht="15.75" x14ac:dyDescent="0.25">
      <c r="A27" s="43">
        <v>39629</v>
      </c>
      <c r="B27" s="3" t="s">
        <v>245</v>
      </c>
      <c r="C27" s="65" t="s">
        <v>246</v>
      </c>
      <c r="D27" s="3" t="s">
        <v>247</v>
      </c>
      <c r="E27" s="3" t="s">
        <v>246</v>
      </c>
      <c r="F27" s="3" t="s">
        <v>248</v>
      </c>
      <c r="G27" s="66">
        <v>485214.34785499988</v>
      </c>
      <c r="H27" s="66">
        <v>2145738.1110600005</v>
      </c>
      <c r="I27" s="3"/>
      <c r="J27" s="4">
        <v>2.5</v>
      </c>
      <c r="K27" s="4">
        <v>176</v>
      </c>
      <c r="L27" s="4">
        <v>7.94</v>
      </c>
      <c r="M27" s="4">
        <v>212</v>
      </c>
      <c r="N27" s="5">
        <v>1.6012193523010358</v>
      </c>
      <c r="O27" s="5">
        <v>5.9797478351620456E-2</v>
      </c>
      <c r="P27" s="4">
        <v>11.7</v>
      </c>
      <c r="Q27" s="5">
        <v>5.2637119696810194E-3</v>
      </c>
      <c r="R27" s="6">
        <v>0.1</v>
      </c>
      <c r="S27" s="6">
        <v>0.1</v>
      </c>
      <c r="T27" s="5">
        <v>8.3281282531750989E-2</v>
      </c>
      <c r="U27" s="3"/>
      <c r="V27" s="3"/>
      <c r="W27" s="5">
        <v>0.12126353610459603</v>
      </c>
      <c r="X27" s="3"/>
      <c r="Y27" s="3"/>
      <c r="Z27" s="3"/>
      <c r="AA27" s="3"/>
      <c r="AB27" s="3"/>
      <c r="AC27" s="3"/>
      <c r="AD27" s="3"/>
      <c r="AE27" s="5">
        <v>0.18004194158866554</v>
      </c>
      <c r="AF27" s="3"/>
      <c r="AG27" s="5">
        <v>1.4831890739854727</v>
      </c>
      <c r="AH27" s="5">
        <v>0.1127340053486937</v>
      </c>
      <c r="AI27" s="4">
        <v>5</v>
      </c>
      <c r="AJ27" s="8">
        <v>0</v>
      </c>
      <c r="AK27" s="3"/>
      <c r="AL27" s="4">
        <v>0.5</v>
      </c>
      <c r="AM27" s="8">
        <v>10</v>
      </c>
      <c r="AN27" s="8">
        <v>60</v>
      </c>
      <c r="AO27" s="8">
        <v>152</v>
      </c>
      <c r="AP27" s="8">
        <v>14</v>
      </c>
      <c r="AQ27" s="8">
        <v>6</v>
      </c>
      <c r="AR27" s="8">
        <v>8</v>
      </c>
      <c r="AS27" s="8">
        <v>198</v>
      </c>
      <c r="AT27" s="8">
        <v>54</v>
      </c>
      <c r="AU27" s="8">
        <v>144</v>
      </c>
      <c r="AV27" s="3"/>
      <c r="AW27" s="3"/>
      <c r="AX27" s="5">
        <v>7.1395393845558354E-3</v>
      </c>
      <c r="AY27" s="6">
        <v>8.0000000000000002E-3</v>
      </c>
      <c r="AZ27" s="6">
        <v>3.5000000000000003E-2</v>
      </c>
      <c r="BA27" s="6">
        <v>0.36499999999999999</v>
      </c>
      <c r="BB27" s="6">
        <v>8.9999999999999993E-3</v>
      </c>
      <c r="BC27" s="3"/>
      <c r="BD27" s="4">
        <v>0</v>
      </c>
      <c r="BE27" s="4">
        <v>0</v>
      </c>
      <c r="BF27" s="6">
        <v>0.14399999999999999</v>
      </c>
      <c r="BG27" s="1">
        <v>1.8972285570274279</v>
      </c>
      <c r="BH27" s="1">
        <v>1.7567013645386442</v>
      </c>
      <c r="BI27" s="5">
        <v>3.845919202209378</v>
      </c>
      <c r="BJ27" s="9" t="s">
        <v>154</v>
      </c>
      <c r="BK27" s="46" t="s">
        <v>154</v>
      </c>
      <c r="BL27" s="9" t="s">
        <v>155</v>
      </c>
    </row>
    <row r="28" spans="1:64" ht="15.75" x14ac:dyDescent="0.25">
      <c r="A28" s="43">
        <v>39724</v>
      </c>
      <c r="B28" s="3" t="s">
        <v>259</v>
      </c>
      <c r="C28" s="65" t="s">
        <v>260</v>
      </c>
      <c r="D28" s="3" t="s">
        <v>261</v>
      </c>
      <c r="E28" s="3" t="s">
        <v>262</v>
      </c>
      <c r="F28" s="3" t="s">
        <v>263</v>
      </c>
      <c r="G28" s="66">
        <v>485619.75743400009</v>
      </c>
      <c r="H28" s="66">
        <v>2140826.6465699999</v>
      </c>
      <c r="I28" s="3"/>
      <c r="J28" s="4">
        <v>2.5</v>
      </c>
      <c r="K28" s="4">
        <v>404</v>
      </c>
      <c r="L28" s="4">
        <v>7.75</v>
      </c>
      <c r="M28" s="4">
        <v>272</v>
      </c>
      <c r="N28" s="5">
        <v>2.191228530221581</v>
      </c>
      <c r="O28" s="5">
        <v>0.63464304854314157</v>
      </c>
      <c r="P28" s="4">
        <v>90.43</v>
      </c>
      <c r="Q28" s="5">
        <v>5.2637119696810194E-3</v>
      </c>
      <c r="R28" s="6">
        <v>0.1</v>
      </c>
      <c r="S28" s="6"/>
      <c r="T28" s="5">
        <v>0.25858838226108682</v>
      </c>
      <c r="U28" s="3"/>
      <c r="V28" s="3"/>
      <c r="W28" s="5">
        <v>0.7385598083736713</v>
      </c>
      <c r="X28" s="3"/>
      <c r="Y28" s="3"/>
      <c r="Z28" s="3"/>
      <c r="AA28" s="3"/>
      <c r="AB28" s="3"/>
      <c r="AC28" s="3"/>
      <c r="AD28" s="3"/>
      <c r="AE28" s="5">
        <v>0.2199375990997903</v>
      </c>
      <c r="AF28" s="3"/>
      <c r="AG28" s="5">
        <v>1.6397720847288071</v>
      </c>
      <c r="AH28" s="5">
        <v>1.0697387368854145</v>
      </c>
      <c r="AI28" s="4">
        <v>390</v>
      </c>
      <c r="AJ28" s="8">
        <v>0</v>
      </c>
      <c r="AK28" s="3"/>
      <c r="AL28" s="4">
        <v>0.5</v>
      </c>
      <c r="AM28" s="8"/>
      <c r="AN28" s="8"/>
      <c r="AO28" s="8"/>
      <c r="AP28" s="8"/>
      <c r="AQ28" s="8"/>
      <c r="AR28" s="8"/>
      <c r="AS28" s="8"/>
      <c r="AT28" s="8"/>
      <c r="AU28" s="8"/>
      <c r="AV28" s="3"/>
      <c r="AW28" s="3"/>
      <c r="AX28" s="5">
        <v>4.9262821753435257E-2</v>
      </c>
      <c r="AY28" s="6">
        <v>8.0000000000000002E-3</v>
      </c>
      <c r="AZ28" s="6">
        <v>3.5000000000000003E-2</v>
      </c>
      <c r="BA28" s="6"/>
      <c r="BB28" s="6">
        <v>0.03</v>
      </c>
      <c r="BC28" s="3"/>
      <c r="BD28" s="4">
        <v>0</v>
      </c>
      <c r="BE28" s="4">
        <v>0</v>
      </c>
      <c r="BF28" s="6">
        <v>0.39500000000000002</v>
      </c>
      <c r="BG28" s="1">
        <v>3.6680082290876834</v>
      </c>
      <c r="BH28" s="1">
        <v>3.1389864947489259</v>
      </c>
      <c r="BI28" s="5">
        <v>7.7717370998722668</v>
      </c>
      <c r="BJ28" s="9" t="s">
        <v>153</v>
      </c>
      <c r="BK28" s="46" t="s">
        <v>154</v>
      </c>
      <c r="BL28" s="9" t="s">
        <v>155</v>
      </c>
    </row>
    <row r="29" spans="1:64" ht="15.75" x14ac:dyDescent="0.25">
      <c r="A29" s="43">
        <v>39665</v>
      </c>
      <c r="B29" s="3" t="s">
        <v>156</v>
      </c>
      <c r="C29" s="65" t="s">
        <v>157</v>
      </c>
      <c r="D29" s="3" t="s">
        <v>78</v>
      </c>
      <c r="E29" s="3" t="s">
        <v>158</v>
      </c>
      <c r="F29" s="3" t="s">
        <v>159</v>
      </c>
      <c r="G29" s="66">
        <v>479119.85809800011</v>
      </c>
      <c r="H29" s="66">
        <v>2153988.43665</v>
      </c>
      <c r="I29" s="3"/>
      <c r="J29" s="4">
        <v>10</v>
      </c>
      <c r="K29" s="4">
        <v>605</v>
      </c>
      <c r="L29" s="4">
        <v>7.15</v>
      </c>
      <c r="M29" s="4">
        <v>392</v>
      </c>
      <c r="N29" s="5">
        <v>3.5334994099908221</v>
      </c>
      <c r="O29" s="5">
        <v>0.90824471835951825</v>
      </c>
      <c r="P29" s="4">
        <v>147.31</v>
      </c>
      <c r="Q29" s="5">
        <v>5.2637119696810194E-3</v>
      </c>
      <c r="R29" s="6">
        <v>0.1</v>
      </c>
      <c r="S29" s="6">
        <v>0.1</v>
      </c>
      <c r="T29" s="5">
        <v>0.43868415573599834</v>
      </c>
      <c r="U29" s="3"/>
      <c r="V29" s="3"/>
      <c r="W29" s="5">
        <v>0.90323868456509804</v>
      </c>
      <c r="X29" s="3"/>
      <c r="Y29" s="3"/>
      <c r="Z29" s="3"/>
      <c r="AA29" s="3"/>
      <c r="AB29" s="3"/>
      <c r="AC29" s="3"/>
      <c r="AD29" s="3"/>
      <c r="AE29" s="5">
        <v>0.22505242698583197</v>
      </c>
      <c r="AF29" s="3"/>
      <c r="AG29" s="5">
        <v>2.36614327345483</v>
      </c>
      <c r="AH29" s="5">
        <v>2.0407323595967908</v>
      </c>
      <c r="AI29" s="4">
        <v>65</v>
      </c>
      <c r="AJ29" s="8">
        <v>0</v>
      </c>
      <c r="AK29" s="3"/>
      <c r="AL29" s="4">
        <v>0.5</v>
      </c>
      <c r="AM29" s="8">
        <v>10</v>
      </c>
      <c r="AN29" s="8">
        <v>84</v>
      </c>
      <c r="AO29" s="8">
        <v>308</v>
      </c>
      <c r="AP29" s="8">
        <v>2</v>
      </c>
      <c r="AQ29" s="8">
        <v>2</v>
      </c>
      <c r="AR29" s="8">
        <v>0</v>
      </c>
      <c r="AS29" s="8">
        <v>390</v>
      </c>
      <c r="AT29" s="8">
        <v>82</v>
      </c>
      <c r="AU29" s="8">
        <v>308</v>
      </c>
      <c r="AV29" s="3"/>
      <c r="AW29" s="3"/>
      <c r="AX29" s="5">
        <v>7.4965163537836277E-2</v>
      </c>
      <c r="AY29" s="6">
        <v>8.0000000000000002E-3</v>
      </c>
      <c r="AZ29" s="6">
        <v>3.5000000000000003E-2</v>
      </c>
      <c r="BA29" s="6">
        <v>0.36499999999999999</v>
      </c>
      <c r="BB29" s="6">
        <v>3.3000000000000002E-2</v>
      </c>
      <c r="BC29" s="3"/>
      <c r="BD29" s="4">
        <v>0</v>
      </c>
      <c r="BE29" s="4">
        <v>0</v>
      </c>
      <c r="BF29" s="6">
        <v>1.278</v>
      </c>
      <c r="BG29" s="1">
        <v>5.5351667446025505</v>
      </c>
      <c r="BH29" s="1">
        <v>4.9606571595938558</v>
      </c>
      <c r="BI29" s="5">
        <v>5.4736968746112078</v>
      </c>
      <c r="BJ29" s="9" t="s">
        <v>153</v>
      </c>
      <c r="BK29" s="46" t="s">
        <v>154</v>
      </c>
      <c r="BL29" s="9" t="s">
        <v>155</v>
      </c>
    </row>
    <row r="30" spans="1:64" ht="15.75" x14ac:dyDescent="0.25">
      <c r="A30" s="43">
        <v>39696</v>
      </c>
      <c r="B30" s="3" t="s">
        <v>329</v>
      </c>
      <c r="C30" s="65" t="s">
        <v>330</v>
      </c>
      <c r="D30" s="3" t="s">
        <v>127</v>
      </c>
      <c r="E30" s="3" t="s">
        <v>331</v>
      </c>
      <c r="F30" s="3" t="s">
        <v>332</v>
      </c>
      <c r="G30" s="62">
        <v>498560</v>
      </c>
      <c r="H30" s="62">
        <v>2127688</v>
      </c>
      <c r="I30" s="3"/>
      <c r="J30" s="4">
        <v>5</v>
      </c>
      <c r="K30" s="4">
        <v>454</v>
      </c>
      <c r="L30" s="4">
        <v>8.42</v>
      </c>
      <c r="M30" s="4">
        <v>268</v>
      </c>
      <c r="N30" s="5">
        <v>2.7304313622656351</v>
      </c>
      <c r="O30" s="5">
        <v>0.79823992327870696</v>
      </c>
      <c r="P30" s="4">
        <v>80.040000000000006</v>
      </c>
      <c r="Q30" s="5">
        <v>1.5791135909043057E-2</v>
      </c>
      <c r="R30" s="6">
        <v>0.56000000000000005</v>
      </c>
      <c r="S30" s="6">
        <v>0.11</v>
      </c>
      <c r="T30" s="5">
        <v>8.3281282531750989E-2</v>
      </c>
      <c r="U30" s="3"/>
      <c r="V30" s="3"/>
      <c r="W30" s="5">
        <v>0.47207944508208993</v>
      </c>
      <c r="X30" s="3"/>
      <c r="Y30" s="3"/>
      <c r="Z30" s="3"/>
      <c r="AA30" s="3"/>
      <c r="AB30" s="3"/>
      <c r="AC30" s="3"/>
      <c r="AD30" s="3"/>
      <c r="AE30" s="5">
        <v>0.10434248887524936</v>
      </c>
      <c r="AF30" s="3"/>
      <c r="AG30" s="5">
        <v>2.5749206211126094</v>
      </c>
      <c r="AH30" s="5">
        <v>1.1273400534869369</v>
      </c>
      <c r="AI30" s="4">
        <v>195</v>
      </c>
      <c r="AJ30" s="8">
        <v>0</v>
      </c>
      <c r="AK30" s="3"/>
      <c r="AL30" s="4">
        <v>0.5</v>
      </c>
      <c r="AM30" s="8">
        <v>10</v>
      </c>
      <c r="AN30" s="8">
        <v>48</v>
      </c>
      <c r="AO30" s="8">
        <v>220</v>
      </c>
      <c r="AP30" s="8">
        <v>2</v>
      </c>
      <c r="AQ30" s="8">
        <v>0</v>
      </c>
      <c r="AR30" s="8">
        <v>2</v>
      </c>
      <c r="AS30" s="8">
        <v>266</v>
      </c>
      <c r="AT30" s="8">
        <v>48</v>
      </c>
      <c r="AU30" s="8">
        <v>218</v>
      </c>
      <c r="AV30" s="3"/>
      <c r="AW30" s="3"/>
      <c r="AX30" s="5">
        <v>2.213257209212309E-2</v>
      </c>
      <c r="AY30" s="6">
        <v>8.0000000000000002E-3</v>
      </c>
      <c r="AZ30" s="6">
        <v>3.5000000000000003E-2</v>
      </c>
      <c r="BA30" s="6">
        <v>0.36499999999999999</v>
      </c>
      <c r="BB30" s="6">
        <v>8.9999999999999993E-3</v>
      </c>
      <c r="BC30" s="3"/>
      <c r="BD30" s="4">
        <v>0</v>
      </c>
      <c r="BE30" s="4">
        <v>0</v>
      </c>
      <c r="BF30" s="6">
        <v>0.19400000000000001</v>
      </c>
      <c r="BG30" s="1">
        <v>4.2786826085568856</v>
      </c>
      <c r="BH30" s="1">
        <v>3.6498762760772592</v>
      </c>
      <c r="BI30" s="5">
        <v>7.930903227549682</v>
      </c>
      <c r="BJ30" s="9" t="s">
        <v>153</v>
      </c>
      <c r="BK30" s="46" t="s">
        <v>154</v>
      </c>
      <c r="BL30" s="9" t="s">
        <v>155</v>
      </c>
    </row>
    <row r="31" spans="1:64" ht="15.75" x14ac:dyDescent="0.25">
      <c r="A31" s="43">
        <v>39714</v>
      </c>
      <c r="B31" s="3" t="s">
        <v>160</v>
      </c>
      <c r="C31" s="65" t="s">
        <v>161</v>
      </c>
      <c r="D31" s="3" t="s">
        <v>78</v>
      </c>
      <c r="E31" s="3" t="s">
        <v>162</v>
      </c>
      <c r="F31" s="3" t="s">
        <v>163</v>
      </c>
      <c r="G31" s="66">
        <v>482846.76375699986</v>
      </c>
      <c r="H31" s="66">
        <v>2153749.3757699998</v>
      </c>
      <c r="I31" s="3"/>
      <c r="J31" s="4">
        <v>5</v>
      </c>
      <c r="K31" s="4">
        <v>626</v>
      </c>
      <c r="L31" s="4">
        <v>7.64</v>
      </c>
      <c r="M31" s="4">
        <v>384</v>
      </c>
      <c r="N31" s="5">
        <v>3.34502425593287</v>
      </c>
      <c r="O31" s="5">
        <v>0.73900657208134701</v>
      </c>
      <c r="P31" s="4">
        <v>156.15</v>
      </c>
      <c r="Q31" s="5">
        <v>5.2637119696810194E-3</v>
      </c>
      <c r="R31" s="6">
        <v>0.1</v>
      </c>
      <c r="S31" s="6">
        <v>0.1</v>
      </c>
      <c r="T31" s="5">
        <v>0.72558817405788045</v>
      </c>
      <c r="U31" s="3"/>
      <c r="V31" s="3"/>
      <c r="W31" s="5">
        <v>1.3922850441638803</v>
      </c>
      <c r="X31" s="3"/>
      <c r="Y31" s="3"/>
      <c r="Z31" s="3"/>
      <c r="AA31" s="3"/>
      <c r="AB31" s="3"/>
      <c r="AC31" s="3"/>
      <c r="AD31" s="3"/>
      <c r="AE31" s="5">
        <v>0.29154518950437319</v>
      </c>
      <c r="AF31" s="3"/>
      <c r="AG31" s="5">
        <v>2.2661041277021443</v>
      </c>
      <c r="AH31" s="5">
        <v>1.7280394980456697</v>
      </c>
      <c r="AI31" s="4">
        <v>1</v>
      </c>
      <c r="AJ31" s="8">
        <v>0</v>
      </c>
      <c r="AK31" s="3"/>
      <c r="AL31" s="4">
        <v>0.5</v>
      </c>
      <c r="AM31" s="8">
        <v>10</v>
      </c>
      <c r="AN31" s="8">
        <v>76</v>
      </c>
      <c r="AO31" s="8">
        <v>308</v>
      </c>
      <c r="AP31" s="8">
        <v>8</v>
      </c>
      <c r="AQ31" s="8">
        <v>2</v>
      </c>
      <c r="AR31" s="8">
        <v>6</v>
      </c>
      <c r="AS31" s="8">
        <v>376</v>
      </c>
      <c r="AT31" s="8">
        <v>74</v>
      </c>
      <c r="AU31" s="8">
        <v>302</v>
      </c>
      <c r="AV31" s="3"/>
      <c r="AW31" s="3"/>
      <c r="AX31" s="5">
        <v>7.8534933230114193E-3</v>
      </c>
      <c r="AY31" s="6">
        <v>8.0000000000000002E-3</v>
      </c>
      <c r="AZ31" s="6">
        <v>3.5000000000000003E-2</v>
      </c>
      <c r="BA31" s="6"/>
      <c r="BB31" s="6">
        <v>6.6000000000000003E-2</v>
      </c>
      <c r="BC31" s="3"/>
      <c r="BD31" s="4">
        <v>0</v>
      </c>
      <c r="BE31" s="4">
        <v>0</v>
      </c>
      <c r="BF31" s="6">
        <v>0.69399999999999995</v>
      </c>
      <c r="BG31" s="1">
        <v>5.6779738594160669</v>
      </c>
      <c r="BH31" s="1">
        <v>4.8227362073647901</v>
      </c>
      <c r="BI31" s="5">
        <v>8.1445697158788626</v>
      </c>
      <c r="BJ31" s="9" t="s">
        <v>153</v>
      </c>
      <c r="BK31" s="46" t="s">
        <v>154</v>
      </c>
      <c r="BL31" s="9" t="s">
        <v>155</v>
      </c>
    </row>
    <row r="32" spans="1:64" ht="15.75" x14ac:dyDescent="0.25">
      <c r="A32" s="43">
        <v>39672</v>
      </c>
      <c r="B32" s="3" t="s">
        <v>164</v>
      </c>
      <c r="C32" s="65" t="s">
        <v>165</v>
      </c>
      <c r="D32" s="3" t="s">
        <v>78</v>
      </c>
      <c r="E32" s="3" t="s">
        <v>166</v>
      </c>
      <c r="F32" s="3" t="s">
        <v>167</v>
      </c>
      <c r="G32" s="66">
        <v>480784.51635800017</v>
      </c>
      <c r="H32" s="66">
        <v>2156558.376170001</v>
      </c>
      <c r="I32" s="3"/>
      <c r="J32" s="4">
        <v>5</v>
      </c>
      <c r="K32" s="4">
        <v>605</v>
      </c>
      <c r="L32" s="4">
        <v>7.27</v>
      </c>
      <c r="M32" s="4">
        <v>388</v>
      </c>
      <c r="N32" s="5">
        <v>3.522027009309034</v>
      </c>
      <c r="O32" s="5">
        <v>0.8941415395030039</v>
      </c>
      <c r="P32" s="4">
        <v>165.23</v>
      </c>
      <c r="Q32" s="5">
        <v>5.2637119696810194E-3</v>
      </c>
      <c r="R32" s="6">
        <v>0.1</v>
      </c>
      <c r="S32" s="6">
        <v>0.1</v>
      </c>
      <c r="T32" s="5">
        <v>0.46137830522590045</v>
      </c>
      <c r="U32" s="3"/>
      <c r="V32" s="3"/>
      <c r="W32" s="5">
        <v>0.97310245022206687</v>
      </c>
      <c r="X32" s="3"/>
      <c r="Y32" s="3"/>
      <c r="Z32" s="3"/>
      <c r="AA32" s="3"/>
      <c r="AB32" s="3"/>
      <c r="AC32" s="3"/>
      <c r="AD32" s="3"/>
      <c r="AE32" s="5">
        <v>0.26085622218812338</v>
      </c>
      <c r="AF32" s="3"/>
      <c r="AG32" s="5">
        <v>2.4183376103692749</v>
      </c>
      <c r="AH32" s="5">
        <v>2.3287389426044025</v>
      </c>
      <c r="AI32" s="4">
        <v>50</v>
      </c>
      <c r="AJ32" s="8">
        <v>0</v>
      </c>
      <c r="AK32" s="3"/>
      <c r="AL32" s="4">
        <v>0.5</v>
      </c>
      <c r="AM32" s="8">
        <v>10</v>
      </c>
      <c r="AN32" s="8">
        <v>80</v>
      </c>
      <c r="AO32" s="8">
        <v>308</v>
      </c>
      <c r="AP32" s="8">
        <v>0</v>
      </c>
      <c r="AQ32" s="8">
        <v>0</v>
      </c>
      <c r="AR32" s="8">
        <v>0</v>
      </c>
      <c r="AS32" s="8">
        <v>388</v>
      </c>
      <c r="AT32" s="8">
        <v>80</v>
      </c>
      <c r="AU32" s="8">
        <v>308</v>
      </c>
      <c r="AV32" s="3"/>
      <c r="AW32" s="3"/>
      <c r="AX32" s="5">
        <v>6.4255854461002529E-2</v>
      </c>
      <c r="AY32" s="6">
        <v>8.0000000000000002E-3</v>
      </c>
      <c r="AZ32" s="6">
        <v>3.5000000000000003E-2</v>
      </c>
      <c r="BA32" s="6">
        <v>0.36499999999999999</v>
      </c>
      <c r="BB32" s="6">
        <v>3.3000000000000002E-2</v>
      </c>
      <c r="BC32" s="3"/>
      <c r="BD32" s="4">
        <v>0</v>
      </c>
      <c r="BE32" s="4">
        <v>0</v>
      </c>
      <c r="BF32" s="6">
        <v>1.264</v>
      </c>
      <c r="BG32" s="1">
        <v>5.9810352253838674</v>
      </c>
      <c r="BH32" s="1">
        <v>4.9470664204686221</v>
      </c>
      <c r="BI32" s="5">
        <v>9.4615591840478945</v>
      </c>
      <c r="BJ32" s="9" t="s">
        <v>153</v>
      </c>
      <c r="BK32" s="46" t="s">
        <v>154</v>
      </c>
      <c r="BL32" s="9" t="s">
        <v>155</v>
      </c>
    </row>
    <row r="33" spans="1:64" ht="15.75" x14ac:dyDescent="0.25">
      <c r="A33" s="43">
        <v>39724</v>
      </c>
      <c r="B33" s="3" t="s">
        <v>309</v>
      </c>
      <c r="C33" s="65" t="s">
        <v>310</v>
      </c>
      <c r="D33" s="3" t="s">
        <v>119</v>
      </c>
      <c r="E33" s="3" t="s">
        <v>311</v>
      </c>
      <c r="F33" s="3" t="s">
        <v>312</v>
      </c>
      <c r="G33" s="66">
        <v>481952.02027999994</v>
      </c>
      <c r="H33" s="66">
        <v>2133132.7751800003</v>
      </c>
      <c r="I33" s="3"/>
      <c r="J33" s="4">
        <v>15</v>
      </c>
      <c r="K33" s="4">
        <v>202</v>
      </c>
      <c r="L33" s="4">
        <v>7.67</v>
      </c>
      <c r="M33" s="4">
        <v>188</v>
      </c>
      <c r="N33" s="5">
        <v>0.92926445522485912</v>
      </c>
      <c r="O33" s="5">
        <v>0.21718895439031957</v>
      </c>
      <c r="P33" s="4">
        <v>42.13</v>
      </c>
      <c r="Q33" s="5">
        <v>1.5791135909043057E-2</v>
      </c>
      <c r="R33" s="6">
        <v>0.1</v>
      </c>
      <c r="S33" s="6">
        <v>0.1</v>
      </c>
      <c r="T33" s="5">
        <v>0.25067666042057046</v>
      </c>
      <c r="U33" s="3"/>
      <c r="V33" s="3"/>
      <c r="W33" s="5">
        <v>0.24951344877488896</v>
      </c>
      <c r="X33" s="3"/>
      <c r="Y33" s="3"/>
      <c r="Z33" s="3"/>
      <c r="AA33" s="3"/>
      <c r="AB33" s="3"/>
      <c r="AC33" s="3"/>
      <c r="AD33" s="3"/>
      <c r="AE33" s="5">
        <v>8.950948800572861E-2</v>
      </c>
      <c r="AF33" s="3"/>
      <c r="AG33" s="5">
        <v>0.76551694141185689</v>
      </c>
      <c r="AH33" s="5">
        <v>0.59247068504422962</v>
      </c>
      <c r="AI33" s="4">
        <v>6500</v>
      </c>
      <c r="AJ33" s="8">
        <v>28</v>
      </c>
      <c r="AK33" s="3"/>
      <c r="AL33" s="4">
        <v>13.8</v>
      </c>
      <c r="AM33" s="8">
        <v>10</v>
      </c>
      <c r="AN33" s="8">
        <v>36</v>
      </c>
      <c r="AO33" s="8">
        <v>152</v>
      </c>
      <c r="AP33" s="8">
        <v>38</v>
      </c>
      <c r="AQ33" s="8">
        <v>8</v>
      </c>
      <c r="AR33" s="8">
        <v>30</v>
      </c>
      <c r="AS33" s="8">
        <v>150</v>
      </c>
      <c r="AT33" s="8">
        <v>28</v>
      </c>
      <c r="AU33" s="8">
        <v>122</v>
      </c>
      <c r="AV33" s="3"/>
      <c r="AW33" s="3"/>
      <c r="AX33" s="5">
        <v>9.5669827753048206E-2</v>
      </c>
      <c r="AY33" s="6">
        <v>8.0000000000000002E-3</v>
      </c>
      <c r="AZ33" s="6">
        <v>1.9E-2</v>
      </c>
      <c r="BA33" s="6">
        <v>0.36499999999999999</v>
      </c>
      <c r="BB33" s="6">
        <v>8.9999999999999993E-3</v>
      </c>
      <c r="BC33" s="3"/>
      <c r="BD33" s="4">
        <v>0</v>
      </c>
      <c r="BE33" s="4">
        <v>0</v>
      </c>
      <c r="BF33" s="6">
        <v>0.23300000000000001</v>
      </c>
      <c r="BG33" s="1">
        <v>1.6970105632367041</v>
      </c>
      <c r="BH33" s="1">
        <v>1.5085910336978401</v>
      </c>
      <c r="BI33" s="5">
        <v>5.8778211777485385</v>
      </c>
      <c r="BJ33" s="9" t="s">
        <v>153</v>
      </c>
      <c r="BK33" s="46" t="s">
        <v>154</v>
      </c>
      <c r="BL33" s="9" t="s">
        <v>155</v>
      </c>
    </row>
    <row r="34" spans="1:64" ht="15.75" x14ac:dyDescent="0.25">
      <c r="A34" s="43">
        <v>39629</v>
      </c>
      <c r="B34" s="3" t="s">
        <v>220</v>
      </c>
      <c r="C34" s="65" t="s">
        <v>221</v>
      </c>
      <c r="D34" s="3" t="s">
        <v>84</v>
      </c>
      <c r="E34" s="3" t="s">
        <v>222</v>
      </c>
      <c r="F34" s="3" t="s">
        <v>223</v>
      </c>
      <c r="G34" s="66">
        <v>485536.30415400013</v>
      </c>
      <c r="H34" s="66">
        <v>2142856.2993699992</v>
      </c>
      <c r="I34" s="3"/>
      <c r="J34" s="4">
        <v>2.5</v>
      </c>
      <c r="K34" s="4">
        <v>302</v>
      </c>
      <c r="L34" s="4">
        <v>7.78</v>
      </c>
      <c r="M34" s="4">
        <v>268</v>
      </c>
      <c r="N34" s="5">
        <v>2.1781172151566803</v>
      </c>
      <c r="O34" s="5">
        <v>0.43719854455194196</v>
      </c>
      <c r="P34" s="4">
        <v>57.39</v>
      </c>
      <c r="Q34" s="5">
        <v>1.0527423939362039E-2</v>
      </c>
      <c r="R34" s="6">
        <v>0.1</v>
      </c>
      <c r="S34" s="6"/>
      <c r="T34" s="5">
        <v>0.21528211534457631</v>
      </c>
      <c r="U34" s="3"/>
      <c r="V34" s="3"/>
      <c r="W34" s="5">
        <v>0.43115923948300811</v>
      </c>
      <c r="X34" s="3"/>
      <c r="Y34" s="3"/>
      <c r="Z34" s="3"/>
      <c r="AA34" s="3"/>
      <c r="AB34" s="3"/>
      <c r="AC34" s="3"/>
      <c r="AD34" s="3"/>
      <c r="AE34" s="5">
        <v>0.19947828755562377</v>
      </c>
      <c r="AF34" s="3"/>
      <c r="AG34" s="5">
        <v>1.8355008481579751</v>
      </c>
      <c r="AH34" s="5">
        <v>0.69121579921826792</v>
      </c>
      <c r="AI34" s="4">
        <v>715</v>
      </c>
      <c r="AJ34" s="8">
        <v>1</v>
      </c>
      <c r="AK34" s="3"/>
      <c r="AL34" s="4">
        <v>0.5</v>
      </c>
      <c r="AM34" s="8"/>
      <c r="AN34" s="8"/>
      <c r="AO34" s="8"/>
      <c r="AP34" s="8"/>
      <c r="AQ34" s="8"/>
      <c r="AR34" s="8"/>
      <c r="AS34" s="8"/>
      <c r="AT34" s="8"/>
      <c r="AU34" s="8"/>
      <c r="AV34" s="3"/>
      <c r="AW34" s="3"/>
      <c r="AX34" s="5">
        <v>2.4988387845945422E-2</v>
      </c>
      <c r="AY34" s="6">
        <v>8.0000000000000002E-3</v>
      </c>
      <c r="AZ34" s="6">
        <v>3.5000000000000003E-2</v>
      </c>
      <c r="BA34" s="6"/>
      <c r="BB34" s="6">
        <v>0.02</v>
      </c>
      <c r="BC34" s="3"/>
      <c r="BD34" s="4">
        <v>0.3</v>
      </c>
      <c r="BE34" s="4">
        <v>0.3</v>
      </c>
      <c r="BF34" s="6">
        <v>0.42599999999999999</v>
      </c>
      <c r="BG34" s="1">
        <v>3.1573541744148748</v>
      </c>
      <c r="BH34" s="1">
        <v>2.866113686838506</v>
      </c>
      <c r="BI34" s="5">
        <v>4.835096563722125</v>
      </c>
      <c r="BJ34" s="9" t="s">
        <v>154</v>
      </c>
      <c r="BK34" s="46" t="s">
        <v>154</v>
      </c>
      <c r="BL34" s="9" t="s">
        <v>155</v>
      </c>
    </row>
    <row r="35" spans="1:64" ht="15.75" x14ac:dyDescent="0.25">
      <c r="A35" s="43">
        <v>39643</v>
      </c>
      <c r="B35" s="3" t="s">
        <v>313</v>
      </c>
      <c r="C35" s="65" t="s">
        <v>314</v>
      </c>
      <c r="D35" s="3" t="s">
        <v>119</v>
      </c>
      <c r="E35" s="3" t="s">
        <v>315</v>
      </c>
      <c r="F35" s="3" t="s">
        <v>316</v>
      </c>
      <c r="G35" s="66">
        <v>482576.97210100008</v>
      </c>
      <c r="H35" s="66">
        <v>2131475.6395299998</v>
      </c>
      <c r="I35" s="3"/>
      <c r="J35" s="4">
        <v>5</v>
      </c>
      <c r="K35" s="4">
        <v>201</v>
      </c>
      <c r="L35" s="4">
        <v>7.8</v>
      </c>
      <c r="M35" s="4">
        <v>176</v>
      </c>
      <c r="N35" s="5">
        <v>0.92926445522485912</v>
      </c>
      <c r="O35" s="5">
        <v>0.23890784982935154</v>
      </c>
      <c r="P35" s="4">
        <v>50.83</v>
      </c>
      <c r="Q35" s="5">
        <v>2.1054847878724078E-2</v>
      </c>
      <c r="R35" s="6">
        <v>0.1</v>
      </c>
      <c r="S35" s="14">
        <v>0.1</v>
      </c>
      <c r="T35" s="5">
        <v>0.31730168644597129</v>
      </c>
      <c r="U35" s="3"/>
      <c r="V35" s="3"/>
      <c r="W35" s="5">
        <v>0.34283147861669744</v>
      </c>
      <c r="X35" s="3"/>
      <c r="Y35" s="3"/>
      <c r="Z35" s="3"/>
      <c r="AA35" s="3"/>
      <c r="AB35" s="3"/>
      <c r="AC35" s="3"/>
      <c r="AD35" s="3"/>
      <c r="AE35" s="5">
        <v>7.2374814587489136E-2</v>
      </c>
      <c r="AF35" s="3"/>
      <c r="AG35" s="5">
        <v>0.77421599756426429</v>
      </c>
      <c r="AH35" s="5">
        <v>0.67311252828636081</v>
      </c>
      <c r="AI35" s="4">
        <v>1</v>
      </c>
      <c r="AJ35" s="8">
        <v>0</v>
      </c>
      <c r="AK35" s="3"/>
      <c r="AL35" s="4">
        <v>0.5</v>
      </c>
      <c r="AM35" s="8">
        <v>10</v>
      </c>
      <c r="AN35" s="8">
        <v>52</v>
      </c>
      <c r="AO35" s="8">
        <v>124</v>
      </c>
      <c r="AP35" s="8">
        <v>8</v>
      </c>
      <c r="AQ35" s="8">
        <v>4</v>
      </c>
      <c r="AR35" s="8">
        <v>4</v>
      </c>
      <c r="AS35" s="8">
        <v>168</v>
      </c>
      <c r="AT35" s="8">
        <v>48</v>
      </c>
      <c r="AU35" s="8">
        <v>120</v>
      </c>
      <c r="AV35" s="3"/>
      <c r="AW35" s="3"/>
      <c r="AX35" s="5">
        <v>0.22346758273659764</v>
      </c>
      <c r="AY35" s="6">
        <v>8.0000000000000002E-3</v>
      </c>
      <c r="AZ35" s="6">
        <v>3.5000000000000003E-2</v>
      </c>
      <c r="BA35" s="6">
        <v>0.36499999999999999</v>
      </c>
      <c r="BB35" s="6">
        <v>1.6E-2</v>
      </c>
      <c r="BC35" s="3"/>
      <c r="BD35" s="4">
        <v>0</v>
      </c>
      <c r="BE35" s="4">
        <v>0</v>
      </c>
      <c r="BF35" s="6">
        <v>4.9000000000000002E-2</v>
      </c>
      <c r="BG35" s="1">
        <v>1.8625348190548119</v>
      </c>
      <c r="BH35" s="1">
        <v>1.7299964221155035</v>
      </c>
      <c r="BI35" s="5">
        <v>3.6892761131878755</v>
      </c>
      <c r="BJ35" s="9" t="s">
        <v>153</v>
      </c>
      <c r="BK35" s="46" t="s">
        <v>154</v>
      </c>
      <c r="BL35" s="9" t="s">
        <v>155</v>
      </c>
    </row>
    <row r="36" spans="1:64" ht="15.75" x14ac:dyDescent="0.25">
      <c r="A36" s="43">
        <v>39696</v>
      </c>
      <c r="B36" s="3" t="s">
        <v>333</v>
      </c>
      <c r="C36" s="65" t="s">
        <v>334</v>
      </c>
      <c r="D36" s="3" t="s">
        <v>127</v>
      </c>
      <c r="E36" s="3" t="s">
        <v>335</v>
      </c>
      <c r="F36" s="3" t="s">
        <v>336</v>
      </c>
      <c r="G36" s="60">
        <v>498919.86963999999</v>
      </c>
      <c r="H36" s="60">
        <v>2128133.2560700001</v>
      </c>
      <c r="I36" s="3"/>
      <c r="J36" s="4">
        <v>5</v>
      </c>
      <c r="K36" s="4">
        <v>454</v>
      </c>
      <c r="L36" s="4">
        <v>8.59</v>
      </c>
      <c r="M36" s="4">
        <v>260</v>
      </c>
      <c r="N36" s="5">
        <v>2.1945063589878067</v>
      </c>
      <c r="O36" s="5">
        <v>0.78695738019349548</v>
      </c>
      <c r="P36" s="4">
        <v>98.16</v>
      </c>
      <c r="Q36" s="5">
        <v>1.5791135909043057E-2</v>
      </c>
      <c r="R36" s="6">
        <v>0.1</v>
      </c>
      <c r="S36" s="6"/>
      <c r="T36" s="5">
        <v>0.671247137205913</v>
      </c>
      <c r="U36" s="3"/>
      <c r="V36" s="3"/>
      <c r="W36" s="5">
        <v>0.60382254603523122</v>
      </c>
      <c r="X36" s="3"/>
      <c r="Y36" s="3"/>
      <c r="Z36" s="3"/>
      <c r="AA36" s="3"/>
      <c r="AB36" s="3"/>
      <c r="AC36" s="3"/>
      <c r="AD36" s="3"/>
      <c r="AE36" s="5">
        <v>8.8230781034218206E-2</v>
      </c>
      <c r="AF36" s="3"/>
      <c r="AG36" s="5">
        <v>1.7876560393197338</v>
      </c>
      <c r="AH36" s="5">
        <v>1.357745319893026</v>
      </c>
      <c r="AI36" s="4">
        <v>1495</v>
      </c>
      <c r="AJ36" s="8">
        <v>1</v>
      </c>
      <c r="AK36" s="3"/>
      <c r="AL36" s="4">
        <v>4.2</v>
      </c>
      <c r="AM36" s="8"/>
      <c r="AN36" s="8"/>
      <c r="AO36" s="8"/>
      <c r="AP36" s="8"/>
      <c r="AQ36" s="8"/>
      <c r="AR36" s="8"/>
      <c r="AS36" s="8"/>
      <c r="AT36" s="8"/>
      <c r="AU36" s="8"/>
      <c r="AV36" s="3"/>
      <c r="AW36" s="3"/>
      <c r="AX36" s="5">
        <v>9.9953551383781689E-2</v>
      </c>
      <c r="AY36" s="6">
        <v>0.16200000000000001</v>
      </c>
      <c r="AZ36" s="6">
        <v>3.5000000000000003E-2</v>
      </c>
      <c r="BA36" s="6"/>
      <c r="BB36" s="6">
        <v>8.9999999999999993E-3</v>
      </c>
      <c r="BC36" s="3"/>
      <c r="BD36" s="4">
        <v>0</v>
      </c>
      <c r="BE36" s="4">
        <v>0</v>
      </c>
      <c r="BF36" s="6">
        <v>0.11799999999999999</v>
      </c>
      <c r="BG36" s="1">
        <v>3.8374546862822094</v>
      </c>
      <c r="BH36" s="1">
        <v>3.7684555636800399</v>
      </c>
      <c r="BI36" s="5">
        <v>0.90717771226017319</v>
      </c>
      <c r="BJ36" s="9" t="s">
        <v>153</v>
      </c>
      <c r="BK36" s="46" t="s">
        <v>154</v>
      </c>
      <c r="BL36" s="9" t="s">
        <v>155</v>
      </c>
    </row>
    <row r="37" spans="1:64" ht="15.75" x14ac:dyDescent="0.25">
      <c r="A37" s="43">
        <v>39672</v>
      </c>
      <c r="B37" s="3" t="s">
        <v>168</v>
      </c>
      <c r="C37" s="65" t="s">
        <v>169</v>
      </c>
      <c r="D37" s="3" t="s">
        <v>78</v>
      </c>
      <c r="E37" s="3" t="s">
        <v>169</v>
      </c>
      <c r="F37" s="3" t="s">
        <v>170</v>
      </c>
      <c r="G37" s="66">
        <v>482116.22896799992</v>
      </c>
      <c r="H37" s="66">
        <v>2152696.54005</v>
      </c>
      <c r="I37" s="3"/>
      <c r="J37" s="4">
        <v>5</v>
      </c>
      <c r="K37" s="4">
        <v>605</v>
      </c>
      <c r="L37" s="4">
        <v>7.25</v>
      </c>
      <c r="M37" s="4">
        <v>376</v>
      </c>
      <c r="N37" s="5">
        <v>3.4531926052183035</v>
      </c>
      <c r="O37" s="5">
        <v>0.89978281104560953</v>
      </c>
      <c r="P37" s="4">
        <v>160.21</v>
      </c>
      <c r="Q37" s="5">
        <v>5.2637119696810194E-3</v>
      </c>
      <c r="R37" s="6">
        <v>0.1</v>
      </c>
      <c r="S37" s="6">
        <v>0.1</v>
      </c>
      <c r="T37" s="5">
        <v>0.43514470122839888</v>
      </c>
      <c r="U37" s="3"/>
      <c r="V37" s="3"/>
      <c r="W37" s="5">
        <v>0.98807325714856031</v>
      </c>
      <c r="X37" s="3"/>
      <c r="Y37" s="3"/>
      <c r="Z37" s="3"/>
      <c r="AA37" s="3"/>
      <c r="AB37" s="3"/>
      <c r="AC37" s="3"/>
      <c r="AD37" s="3"/>
      <c r="AE37" s="5">
        <v>0.26085622218812338</v>
      </c>
      <c r="AF37" s="3"/>
      <c r="AG37" s="5">
        <v>2.4096385542168672</v>
      </c>
      <c r="AH37" s="5">
        <v>2.2135363094013578</v>
      </c>
      <c r="AI37" s="4">
        <v>95</v>
      </c>
      <c r="AJ37" s="8">
        <v>0</v>
      </c>
      <c r="AK37" s="3"/>
      <c r="AL37" s="4">
        <v>0.5</v>
      </c>
      <c r="AM37" s="8">
        <v>10</v>
      </c>
      <c r="AN37" s="8">
        <v>76</v>
      </c>
      <c r="AO37" s="8">
        <v>300</v>
      </c>
      <c r="AP37" s="8">
        <v>0</v>
      </c>
      <c r="AQ37" s="8">
        <v>0</v>
      </c>
      <c r="AR37" s="8">
        <v>0</v>
      </c>
      <c r="AS37" s="8">
        <v>376</v>
      </c>
      <c r="AT37" s="8">
        <v>76</v>
      </c>
      <c r="AU37" s="8">
        <v>300</v>
      </c>
      <c r="AV37" s="3"/>
      <c r="AW37" s="3"/>
      <c r="AX37" s="5">
        <v>6.4969808399458109E-2</v>
      </c>
      <c r="AY37" s="6">
        <v>8.0000000000000002E-3</v>
      </c>
      <c r="AZ37" s="6">
        <v>3.5000000000000003E-2</v>
      </c>
      <c r="BA37" s="6">
        <v>0.36499999999999999</v>
      </c>
      <c r="BB37" s="6">
        <v>3.1E-2</v>
      </c>
      <c r="BC37" s="3"/>
      <c r="BD37" s="4">
        <v>0</v>
      </c>
      <c r="BE37" s="4">
        <v>0</v>
      </c>
      <c r="BF37" s="6">
        <v>1.2010000000000001</v>
      </c>
      <c r="BG37" s="1">
        <v>5.8721043429549091</v>
      </c>
      <c r="BH37" s="1">
        <v>4.8583536378614509</v>
      </c>
      <c r="BI37" s="5">
        <v>9.4474132129850918</v>
      </c>
      <c r="BJ37" s="9" t="s">
        <v>153</v>
      </c>
      <c r="BK37" s="46" t="s">
        <v>154</v>
      </c>
      <c r="BL37" s="9" t="s">
        <v>155</v>
      </c>
    </row>
    <row r="38" spans="1:64" ht="15.75" x14ac:dyDescent="0.25">
      <c r="A38" s="43">
        <v>39640</v>
      </c>
      <c r="B38" s="3" t="s">
        <v>249</v>
      </c>
      <c r="C38" s="65" t="s">
        <v>250</v>
      </c>
      <c r="D38" s="3" t="s">
        <v>251</v>
      </c>
      <c r="E38" s="3" t="s">
        <v>252</v>
      </c>
      <c r="F38" s="3" t="s">
        <v>253</v>
      </c>
      <c r="G38" s="66">
        <v>490108.32700200001</v>
      </c>
      <c r="H38" s="66">
        <v>2153807.2392099998</v>
      </c>
      <c r="I38" s="3"/>
      <c r="J38" s="4">
        <v>70</v>
      </c>
      <c r="K38" s="4">
        <v>800</v>
      </c>
      <c r="L38" s="4">
        <v>7.03</v>
      </c>
      <c r="M38" s="4">
        <v>460</v>
      </c>
      <c r="N38" s="5">
        <v>4.2923167693719675</v>
      </c>
      <c r="O38" s="5">
        <v>1.1536400304628662</v>
      </c>
      <c r="P38" s="4">
        <v>148.19</v>
      </c>
      <c r="Q38" s="5">
        <v>1.0527423939362039E-2</v>
      </c>
      <c r="R38" s="6">
        <v>0.1</v>
      </c>
      <c r="S38" s="6">
        <v>0.1</v>
      </c>
      <c r="T38" s="5">
        <v>0.10514261919633562</v>
      </c>
      <c r="U38" s="3"/>
      <c r="V38" s="3"/>
      <c r="W38" s="5">
        <v>1.1677229402664802</v>
      </c>
      <c r="X38" s="3"/>
      <c r="Y38" s="3"/>
      <c r="Z38" s="3"/>
      <c r="AA38" s="3"/>
      <c r="AB38" s="3"/>
      <c r="AC38" s="3"/>
      <c r="AD38" s="3"/>
      <c r="AE38" s="5">
        <v>0.22940003068896736</v>
      </c>
      <c r="AF38" s="3"/>
      <c r="AG38" s="5">
        <v>3.3404375625244662</v>
      </c>
      <c r="AH38" s="5">
        <v>1.7938695741616952</v>
      </c>
      <c r="AI38" s="4">
        <v>70</v>
      </c>
      <c r="AJ38" s="8">
        <v>0</v>
      </c>
      <c r="AK38" s="3"/>
      <c r="AL38" s="4">
        <v>12</v>
      </c>
      <c r="AM38" s="8">
        <v>10</v>
      </c>
      <c r="AN38" s="8">
        <v>52</v>
      </c>
      <c r="AO38" s="8">
        <v>408</v>
      </c>
      <c r="AP38" s="8">
        <v>22</v>
      </c>
      <c r="AQ38" s="8">
        <v>2</v>
      </c>
      <c r="AR38" s="8">
        <v>20</v>
      </c>
      <c r="AS38" s="8">
        <v>438</v>
      </c>
      <c r="AT38" s="8">
        <v>50</v>
      </c>
      <c r="AU38" s="8">
        <v>388</v>
      </c>
      <c r="AV38" s="3"/>
      <c r="AW38" s="3"/>
      <c r="AX38" s="5">
        <v>1.1423263015289337E-2</v>
      </c>
      <c r="AY38" s="6">
        <v>8.0000000000000002E-3</v>
      </c>
      <c r="AZ38" s="6">
        <v>3.5000000000000003E-2</v>
      </c>
      <c r="BA38" s="6">
        <v>0.36499999999999999</v>
      </c>
      <c r="BB38" s="6">
        <v>0.108</v>
      </c>
      <c r="BC38" s="3"/>
      <c r="BD38" s="4">
        <v>0</v>
      </c>
      <c r="BE38" s="4">
        <v>0</v>
      </c>
      <c r="BF38" s="6">
        <v>2.7370000000000001</v>
      </c>
      <c r="BG38" s="1">
        <v>6.5314301076416088</v>
      </c>
      <c r="BH38" s="1">
        <v>5.5730501059858213</v>
      </c>
      <c r="BI38" s="5">
        <v>7.9175642798509198</v>
      </c>
      <c r="BJ38" s="9" t="s">
        <v>153</v>
      </c>
      <c r="BK38" s="46" t="s">
        <v>154</v>
      </c>
      <c r="BL38" s="9" t="s">
        <v>155</v>
      </c>
    </row>
    <row r="39" spans="1:64" ht="15.75" x14ac:dyDescent="0.25">
      <c r="A39" s="43">
        <v>39643</v>
      </c>
      <c r="B39" s="3" t="s">
        <v>317</v>
      </c>
      <c r="C39" s="65" t="s">
        <v>318</v>
      </c>
      <c r="D39" s="3" t="s">
        <v>119</v>
      </c>
      <c r="E39" s="3" t="s">
        <v>319</v>
      </c>
      <c r="F39" s="3" t="s">
        <v>320</v>
      </c>
      <c r="G39" s="66">
        <v>481687.7851909998</v>
      </c>
      <c r="H39" s="66">
        <v>2132027.4995700005</v>
      </c>
      <c r="I39" s="3"/>
      <c r="J39" s="4">
        <v>5</v>
      </c>
      <c r="K39" s="4">
        <v>141</v>
      </c>
      <c r="L39" s="4">
        <v>7.7</v>
      </c>
      <c r="M39" s="4">
        <v>140</v>
      </c>
      <c r="N39" s="5">
        <v>0.81126261964074997</v>
      </c>
      <c r="O39" s="5">
        <v>0.1119792401207232</v>
      </c>
      <c r="P39" s="4">
        <v>30.67</v>
      </c>
      <c r="Q39" s="5">
        <v>2.1054847878724078E-2</v>
      </c>
      <c r="R39" s="6">
        <v>0.1</v>
      </c>
      <c r="S39" s="6">
        <v>0.1</v>
      </c>
      <c r="T39" s="5">
        <v>0.15927545284197378</v>
      </c>
      <c r="U39" s="3"/>
      <c r="V39" s="3"/>
      <c r="W39" s="5">
        <v>0.20809421627825739</v>
      </c>
      <c r="X39" s="3"/>
      <c r="Y39" s="3"/>
      <c r="Z39" s="3"/>
      <c r="AA39" s="3"/>
      <c r="AB39" s="3"/>
      <c r="AC39" s="3"/>
      <c r="AD39" s="3"/>
      <c r="AE39" s="5">
        <v>7.9024090839343253E-2</v>
      </c>
      <c r="AF39" s="3"/>
      <c r="AG39" s="5">
        <v>0.57413770605889258</v>
      </c>
      <c r="AH39" s="5">
        <v>0.40485496811355687</v>
      </c>
      <c r="AI39" s="4">
        <v>1495</v>
      </c>
      <c r="AJ39" s="8">
        <v>65</v>
      </c>
      <c r="AK39" s="3"/>
      <c r="AL39" s="4">
        <v>4</v>
      </c>
      <c r="AM39" s="8">
        <v>10</v>
      </c>
      <c r="AN39" s="8">
        <v>44</v>
      </c>
      <c r="AO39" s="8">
        <v>96</v>
      </c>
      <c r="AP39" s="8">
        <v>12</v>
      </c>
      <c r="AQ39" s="8">
        <v>6</v>
      </c>
      <c r="AR39" s="8">
        <v>6</v>
      </c>
      <c r="AS39" s="8">
        <v>128</v>
      </c>
      <c r="AT39" s="8">
        <v>38</v>
      </c>
      <c r="AU39" s="8">
        <v>90</v>
      </c>
      <c r="AV39" s="3"/>
      <c r="AW39" s="3"/>
      <c r="AX39" s="5">
        <v>3.7125604799690341E-2</v>
      </c>
      <c r="AY39" s="6">
        <v>8.0000000000000002E-3</v>
      </c>
      <c r="AZ39" s="6">
        <v>3.5000000000000003E-2</v>
      </c>
      <c r="BA39" s="6">
        <v>0.36499999999999999</v>
      </c>
      <c r="BB39" s="6">
        <v>8.9999999999999993E-3</v>
      </c>
      <c r="BC39" s="3"/>
      <c r="BD39" s="4">
        <v>0</v>
      </c>
      <c r="BE39" s="4">
        <v>0</v>
      </c>
      <c r="BF39" s="6">
        <v>2.7E-2</v>
      </c>
      <c r="BG39" s="1">
        <v>1.26611098129005</v>
      </c>
      <c r="BH39" s="1">
        <v>1.1406977652818615</v>
      </c>
      <c r="BI39" s="5">
        <v>5.2107678346614854</v>
      </c>
      <c r="BJ39" s="9" t="s">
        <v>153</v>
      </c>
      <c r="BK39" s="46" t="s">
        <v>154</v>
      </c>
      <c r="BL39" s="9" t="s">
        <v>155</v>
      </c>
    </row>
    <row r="40" spans="1:64" ht="15.75" x14ac:dyDescent="0.25">
      <c r="A40" s="43">
        <v>39734</v>
      </c>
      <c r="B40" s="3" t="s">
        <v>224</v>
      </c>
      <c r="C40" s="65" t="s">
        <v>225</v>
      </c>
      <c r="D40" s="3" t="s">
        <v>84</v>
      </c>
      <c r="E40" s="3" t="s">
        <v>226</v>
      </c>
      <c r="F40" s="3" t="s">
        <v>227</v>
      </c>
      <c r="G40" s="66">
        <v>485056.98570100014</v>
      </c>
      <c r="H40" s="66">
        <v>2143991.6604299997</v>
      </c>
      <c r="I40" s="3"/>
      <c r="J40" s="4">
        <v>2.5</v>
      </c>
      <c r="K40" s="4">
        <v>312</v>
      </c>
      <c r="L40" s="4">
        <v>7.63</v>
      </c>
      <c r="M40" s="4">
        <v>224</v>
      </c>
      <c r="N40" s="5">
        <v>1.8880293693457455</v>
      </c>
      <c r="O40" s="5">
        <v>0.22480467097283724</v>
      </c>
      <c r="P40" s="4">
        <v>29.12</v>
      </c>
      <c r="Q40" s="5">
        <v>5.2637119696810194E-3</v>
      </c>
      <c r="R40" s="6">
        <v>0.1</v>
      </c>
      <c r="S40" s="6"/>
      <c r="T40" s="5">
        <v>0.23318759108890275</v>
      </c>
      <c r="U40" s="3"/>
      <c r="V40" s="3"/>
      <c r="W40" s="5">
        <v>0.56889066320674686</v>
      </c>
      <c r="X40" s="3"/>
      <c r="Y40" s="3"/>
      <c r="Z40" s="3"/>
      <c r="AA40" s="3"/>
      <c r="AB40" s="3"/>
      <c r="AC40" s="3"/>
      <c r="AD40" s="3"/>
      <c r="AE40" s="5">
        <v>0.13912331850033249</v>
      </c>
      <c r="AF40" s="3"/>
      <c r="AG40" s="5">
        <v>1.1613239963463964</v>
      </c>
      <c r="AH40" s="5">
        <v>1.0121374202838922</v>
      </c>
      <c r="AI40" s="4">
        <v>60</v>
      </c>
      <c r="AJ40" s="8">
        <v>0</v>
      </c>
      <c r="AK40" s="3"/>
      <c r="AL40" s="4">
        <v>0.5</v>
      </c>
      <c r="AM40" s="8"/>
      <c r="AN40" s="8"/>
      <c r="AO40" s="8"/>
      <c r="AP40" s="8"/>
      <c r="AQ40" s="8"/>
      <c r="AR40" s="8"/>
      <c r="AS40" s="8"/>
      <c r="AT40" s="8"/>
      <c r="AU40" s="8"/>
      <c r="AV40" s="3"/>
      <c r="AW40" s="3"/>
      <c r="AX40" s="5">
        <v>5.7830269014902271E-2</v>
      </c>
      <c r="AY40" s="6">
        <v>8.0000000000000002E-3</v>
      </c>
      <c r="AZ40" s="6">
        <v>3.5000000000000003E-2</v>
      </c>
      <c r="BA40" s="6"/>
      <c r="BB40" s="6">
        <v>2.9000000000000001E-2</v>
      </c>
      <c r="BC40" s="3"/>
      <c r="BD40" s="4">
        <v>0</v>
      </c>
      <c r="BE40" s="4">
        <v>0</v>
      </c>
      <c r="BF40" s="6">
        <v>0.16200000000000001</v>
      </c>
      <c r="BG40" s="1">
        <v>2.881475398337368</v>
      </c>
      <c r="BH40" s="1">
        <v>2.409115612392069</v>
      </c>
      <c r="BI40" s="5">
        <v>8.9282990310032062</v>
      </c>
      <c r="BJ40" s="9" t="s">
        <v>153</v>
      </c>
      <c r="BK40" s="46" t="s">
        <v>154</v>
      </c>
      <c r="BL40" s="9" t="s">
        <v>155</v>
      </c>
    </row>
    <row r="41" spans="1:64" ht="15.75" x14ac:dyDescent="0.25">
      <c r="A41" s="43">
        <v>39637</v>
      </c>
      <c r="B41" s="3" t="s">
        <v>337</v>
      </c>
      <c r="C41" s="65" t="s">
        <v>338</v>
      </c>
      <c r="D41" s="3" t="s">
        <v>127</v>
      </c>
      <c r="E41" s="3" t="s">
        <v>339</v>
      </c>
      <c r="F41" s="3" t="s">
        <v>340</v>
      </c>
      <c r="G41" s="66">
        <v>494142.7916639999</v>
      </c>
      <c r="H41" s="66">
        <v>2127577.6912599998</v>
      </c>
      <c r="I41" s="3"/>
      <c r="J41" s="4">
        <v>5</v>
      </c>
      <c r="K41" s="4">
        <v>151</v>
      </c>
      <c r="L41" s="4">
        <v>7.47</v>
      </c>
      <c r="M41" s="4">
        <v>128</v>
      </c>
      <c r="N41" s="5">
        <v>0.96695948603644943</v>
      </c>
      <c r="O41" s="5">
        <v>9.3645107607254668E-2</v>
      </c>
      <c r="P41" s="4">
        <v>37.72</v>
      </c>
      <c r="Q41" s="5">
        <v>1.0527423939362039E-2</v>
      </c>
      <c r="R41" s="6">
        <v>0.1</v>
      </c>
      <c r="S41" s="6">
        <v>0.1</v>
      </c>
      <c r="T41" s="5">
        <v>0.11971684363939204</v>
      </c>
      <c r="U41" s="3"/>
      <c r="V41" s="3"/>
      <c r="W41" s="5">
        <v>0.30540446130046406</v>
      </c>
      <c r="X41" s="3"/>
      <c r="Y41" s="3"/>
      <c r="Z41" s="3"/>
      <c r="AA41" s="3"/>
      <c r="AB41" s="3"/>
      <c r="AC41" s="3"/>
      <c r="AD41" s="3"/>
      <c r="AE41" s="5">
        <v>3.0688967316249809E-2</v>
      </c>
      <c r="AF41" s="3"/>
      <c r="AG41" s="5">
        <v>0.60458440259231871</v>
      </c>
      <c r="AH41" s="5">
        <v>0.44846739354042381</v>
      </c>
      <c r="AI41" s="4">
        <v>585</v>
      </c>
      <c r="AJ41" s="8">
        <v>0</v>
      </c>
      <c r="AK41" s="3"/>
      <c r="AL41" s="4">
        <v>0.5</v>
      </c>
      <c r="AM41" s="8">
        <v>10</v>
      </c>
      <c r="AN41" s="8">
        <v>32</v>
      </c>
      <c r="AO41" s="8">
        <v>96</v>
      </c>
      <c r="AP41" s="8">
        <v>8</v>
      </c>
      <c r="AQ41" s="8">
        <v>2</v>
      </c>
      <c r="AR41" s="8">
        <v>6</v>
      </c>
      <c r="AS41" s="8">
        <v>120</v>
      </c>
      <c r="AT41" s="8">
        <v>30</v>
      </c>
      <c r="AU41" s="8">
        <v>90</v>
      </c>
      <c r="AV41" s="3"/>
      <c r="AW41" s="3"/>
      <c r="AX41" s="5">
        <v>0.1042372750145152</v>
      </c>
      <c r="AY41" s="6">
        <v>8.0000000000000002E-3</v>
      </c>
      <c r="AZ41" s="6">
        <v>3.5000000000000003E-2</v>
      </c>
      <c r="BA41" s="6">
        <v>0.36499999999999999</v>
      </c>
      <c r="BB41" s="6">
        <v>8.9999999999999993E-3</v>
      </c>
      <c r="BC41" s="3"/>
      <c r="BD41" s="4">
        <v>0</v>
      </c>
      <c r="BE41" s="4">
        <v>0</v>
      </c>
      <c r="BF41" s="6">
        <v>1.2E-2</v>
      </c>
      <c r="BG41" s="1">
        <v>1.3891452247494565</v>
      </c>
      <c r="BH41" s="1">
        <v>1.2950861362369734</v>
      </c>
      <c r="BI41" s="5">
        <v>3.5041349221818638</v>
      </c>
      <c r="BJ41" s="9" t="s">
        <v>153</v>
      </c>
      <c r="BK41" s="46" t="s">
        <v>154</v>
      </c>
      <c r="BL41" s="9" t="s">
        <v>155</v>
      </c>
    </row>
    <row r="42" spans="1:64" ht="15.75" x14ac:dyDescent="0.25">
      <c r="A42" s="43">
        <v>39700</v>
      </c>
      <c r="B42" s="3" t="s">
        <v>341</v>
      </c>
      <c r="C42" s="65" t="s">
        <v>342</v>
      </c>
      <c r="D42" s="3" t="s">
        <v>127</v>
      </c>
      <c r="E42" s="3" t="s">
        <v>339</v>
      </c>
      <c r="F42" s="3" t="s">
        <v>340</v>
      </c>
      <c r="G42" s="66">
        <v>494271.62603599968</v>
      </c>
      <c r="H42" s="66">
        <v>2127045.4295999999</v>
      </c>
      <c r="I42" s="3"/>
      <c r="J42" s="4">
        <v>5</v>
      </c>
      <c r="K42" s="4">
        <v>201</v>
      </c>
      <c r="L42" s="4">
        <v>8.0299999999999994</v>
      </c>
      <c r="M42" s="4">
        <v>144</v>
      </c>
      <c r="N42" s="5">
        <v>0.98498754425068835</v>
      </c>
      <c r="O42" s="5">
        <v>0.16190449327278367</v>
      </c>
      <c r="P42" s="4">
        <v>43.99</v>
      </c>
      <c r="Q42" s="5">
        <v>1.5791135909043057E-2</v>
      </c>
      <c r="R42" s="6">
        <v>0.14000000000000001</v>
      </c>
      <c r="S42" s="6"/>
      <c r="T42" s="5">
        <v>0.16281490734957318</v>
      </c>
      <c r="U42" s="3"/>
      <c r="V42" s="3"/>
      <c r="W42" s="5">
        <v>0.31538499925145963</v>
      </c>
      <c r="X42" s="3"/>
      <c r="Y42" s="3"/>
      <c r="Z42" s="3"/>
      <c r="AA42" s="3"/>
      <c r="AB42" s="3"/>
      <c r="AC42" s="3"/>
      <c r="AD42" s="3"/>
      <c r="AE42" s="5">
        <v>4.1685847271239321E-2</v>
      </c>
      <c r="AF42" s="3"/>
      <c r="AG42" s="5">
        <v>0.77856552564046799</v>
      </c>
      <c r="AH42" s="5">
        <v>0.56367002674346844</v>
      </c>
      <c r="AI42" s="4">
        <v>715</v>
      </c>
      <c r="AJ42" s="8">
        <v>0</v>
      </c>
      <c r="AK42" s="3"/>
      <c r="AL42" s="4">
        <v>0.5</v>
      </c>
      <c r="AM42" s="8"/>
      <c r="AN42" s="8"/>
      <c r="AO42" s="8"/>
      <c r="AP42" s="8"/>
      <c r="AQ42" s="8"/>
      <c r="AR42" s="8"/>
      <c r="AS42" s="8"/>
      <c r="AT42" s="8"/>
      <c r="AU42" s="8"/>
      <c r="AV42" s="3"/>
      <c r="AW42" s="3"/>
      <c r="AX42" s="5">
        <v>0.19419547125991876</v>
      </c>
      <c r="AY42" s="6">
        <v>8.0000000000000002E-3</v>
      </c>
      <c r="AZ42" s="6">
        <v>3.5000000000000003E-2</v>
      </c>
      <c r="BA42" s="6"/>
      <c r="BB42" s="6">
        <v>8.9999999999999993E-3</v>
      </c>
      <c r="BC42" s="3"/>
      <c r="BD42" s="4">
        <v>0</v>
      </c>
      <c r="BE42" s="4">
        <v>0</v>
      </c>
      <c r="BF42" s="6">
        <v>0.04</v>
      </c>
      <c r="BG42" s="1">
        <v>1.6993063989066355</v>
      </c>
      <c r="BH42" s="1">
        <v>1.5196935520420072</v>
      </c>
      <c r="BI42" s="5">
        <v>5.5797716558428716</v>
      </c>
      <c r="BJ42" s="9" t="s">
        <v>153</v>
      </c>
      <c r="BK42" s="46" t="s">
        <v>154</v>
      </c>
      <c r="BL42" s="9" t="s">
        <v>155</v>
      </c>
    </row>
    <row r="43" spans="1:64" ht="15.75" x14ac:dyDescent="0.25">
      <c r="A43" s="43">
        <v>39626</v>
      </c>
      <c r="B43" s="3" t="s">
        <v>343</v>
      </c>
      <c r="C43" s="65" t="s">
        <v>344</v>
      </c>
      <c r="D43" s="3" t="s">
        <v>127</v>
      </c>
      <c r="E43" s="3" t="s">
        <v>345</v>
      </c>
      <c r="F43" s="3" t="s">
        <v>346</v>
      </c>
      <c r="G43" s="66">
        <v>487588.90811000013</v>
      </c>
      <c r="H43" s="66">
        <v>2125293.3789100004</v>
      </c>
      <c r="I43" s="3"/>
      <c r="J43" s="4">
        <v>2.5</v>
      </c>
      <c r="K43" s="4">
        <v>176</v>
      </c>
      <c r="L43" s="4">
        <v>7.97</v>
      </c>
      <c r="M43" s="4">
        <v>136</v>
      </c>
      <c r="N43" s="5">
        <v>1.1898518421397666</v>
      </c>
      <c r="O43" s="5">
        <v>0.19321355033424531</v>
      </c>
      <c r="P43" s="4">
        <v>49.07</v>
      </c>
      <c r="Q43" s="5">
        <v>1.5791135909043057E-2</v>
      </c>
      <c r="R43" s="6">
        <v>0.11</v>
      </c>
      <c r="S43" s="6">
        <v>0.1</v>
      </c>
      <c r="T43" s="5">
        <v>0.14345200916094106</v>
      </c>
      <c r="U43" s="3"/>
      <c r="V43" s="3"/>
      <c r="W43" s="5">
        <v>0.30839862268576274</v>
      </c>
      <c r="X43" s="3"/>
      <c r="Y43" s="3"/>
      <c r="Z43" s="3"/>
      <c r="AA43" s="3"/>
      <c r="AB43" s="3"/>
      <c r="AC43" s="3"/>
      <c r="AD43" s="3"/>
      <c r="AE43" s="5">
        <v>3.682676077949977E-2</v>
      </c>
      <c r="AF43" s="3"/>
      <c r="AG43" s="5">
        <v>0.83075986255491285</v>
      </c>
      <c r="AH43" s="5">
        <v>0.67228965233491056</v>
      </c>
      <c r="AI43" s="4">
        <v>2015</v>
      </c>
      <c r="AJ43" s="8">
        <v>16</v>
      </c>
      <c r="AK43" s="3"/>
      <c r="AL43" s="4">
        <v>0.5</v>
      </c>
      <c r="AM43" s="8">
        <v>10</v>
      </c>
      <c r="AN43" s="8">
        <v>16</v>
      </c>
      <c r="AO43" s="8">
        <v>120</v>
      </c>
      <c r="AP43" s="8">
        <v>0</v>
      </c>
      <c r="AQ43" s="8">
        <v>0</v>
      </c>
      <c r="AR43" s="8">
        <v>0</v>
      </c>
      <c r="AS43" s="8">
        <v>136</v>
      </c>
      <c r="AT43" s="8">
        <v>16</v>
      </c>
      <c r="AU43" s="8">
        <v>120</v>
      </c>
      <c r="AV43" s="3"/>
      <c r="AW43" s="3"/>
      <c r="AX43" s="5">
        <v>0.15135823495258371</v>
      </c>
      <c r="AY43" s="6">
        <v>8.0000000000000002E-3</v>
      </c>
      <c r="AZ43" s="6">
        <v>3.5000000000000003E-2</v>
      </c>
      <c r="BA43" s="6">
        <v>0.36499999999999999</v>
      </c>
      <c r="BB43" s="6">
        <v>8.9999999999999993E-3</v>
      </c>
      <c r="BC43" s="3"/>
      <c r="BD43" s="4">
        <v>0</v>
      </c>
      <c r="BE43" s="4">
        <v>0</v>
      </c>
      <c r="BF43" s="6">
        <v>6.6000000000000003E-2</v>
      </c>
      <c r="BG43" s="1">
        <v>1.8482748983550858</v>
      </c>
      <c r="BH43" s="1">
        <v>1.6936667724965797</v>
      </c>
      <c r="BI43" s="5">
        <v>4.3650669668236057</v>
      </c>
      <c r="BJ43" s="9" t="s">
        <v>153</v>
      </c>
      <c r="BK43" s="46" t="s">
        <v>154</v>
      </c>
      <c r="BL43" s="9" t="s">
        <v>155</v>
      </c>
    </row>
    <row r="44" spans="1:64" ht="15.75" x14ac:dyDescent="0.25">
      <c r="A44" s="43">
        <v>39626</v>
      </c>
      <c r="B44" s="3" t="s">
        <v>347</v>
      </c>
      <c r="C44" s="65" t="s">
        <v>348</v>
      </c>
      <c r="D44" s="3" t="s">
        <v>127</v>
      </c>
      <c r="E44" s="3" t="s">
        <v>345</v>
      </c>
      <c r="F44" s="3" t="s">
        <v>346</v>
      </c>
      <c r="G44" s="66">
        <v>487541.03137699986</v>
      </c>
      <c r="H44" s="66">
        <v>2124992.1737800003</v>
      </c>
      <c r="I44" s="3"/>
      <c r="J44" s="4">
        <v>2.5</v>
      </c>
      <c r="K44" s="4">
        <v>176</v>
      </c>
      <c r="L44" s="4">
        <v>7.97</v>
      </c>
      <c r="M44" s="4">
        <v>148</v>
      </c>
      <c r="N44" s="5">
        <v>1.2029631572046677</v>
      </c>
      <c r="O44" s="5">
        <v>0.18672608806024876</v>
      </c>
      <c r="P44" s="4">
        <v>48.25</v>
      </c>
      <c r="Q44" s="5">
        <v>1.5791135909043057E-2</v>
      </c>
      <c r="R44" s="6">
        <v>0.17</v>
      </c>
      <c r="S44" s="6">
        <v>0.1</v>
      </c>
      <c r="T44" s="5">
        <v>0.13012700395586091</v>
      </c>
      <c r="U44" s="3"/>
      <c r="V44" s="3"/>
      <c r="W44" s="5">
        <v>0.30440640750536452</v>
      </c>
      <c r="X44" s="3"/>
      <c r="Y44" s="3"/>
      <c r="Z44" s="3"/>
      <c r="AA44" s="3"/>
      <c r="AB44" s="3"/>
      <c r="AC44" s="3"/>
      <c r="AD44" s="3"/>
      <c r="AE44" s="5">
        <v>3.7082502173801851E-2</v>
      </c>
      <c r="AF44" s="3"/>
      <c r="AG44" s="5">
        <v>0.83945891870732026</v>
      </c>
      <c r="AH44" s="5">
        <v>0.65994651306315566</v>
      </c>
      <c r="AI44" s="4">
        <v>2275</v>
      </c>
      <c r="AJ44" s="8">
        <v>26</v>
      </c>
      <c r="AK44" s="3"/>
      <c r="AL44" s="4">
        <v>0.5</v>
      </c>
      <c r="AM44" s="8">
        <v>10</v>
      </c>
      <c r="AN44" s="8">
        <v>20</v>
      </c>
      <c r="AO44" s="8">
        <v>128</v>
      </c>
      <c r="AP44" s="8">
        <v>0</v>
      </c>
      <c r="AQ44" s="8">
        <v>0</v>
      </c>
      <c r="AR44" s="8">
        <v>0</v>
      </c>
      <c r="AS44" s="8">
        <v>148</v>
      </c>
      <c r="AT44" s="8">
        <v>20</v>
      </c>
      <c r="AU44" s="8">
        <v>128</v>
      </c>
      <c r="AV44" s="3"/>
      <c r="AW44" s="3"/>
      <c r="AX44" s="5">
        <v>0.15064428101412813</v>
      </c>
      <c r="AY44" s="6">
        <v>8.0000000000000002E-3</v>
      </c>
      <c r="AZ44" s="6">
        <v>3.5000000000000003E-2</v>
      </c>
      <c r="BA44" s="6">
        <v>0.36499999999999999</v>
      </c>
      <c r="BB44" s="6">
        <v>1E-3</v>
      </c>
      <c r="BC44" s="3"/>
      <c r="BD44" s="4">
        <v>0</v>
      </c>
      <c r="BE44" s="4">
        <v>0</v>
      </c>
      <c r="BF44" s="6">
        <v>6.0999999999999999E-2</v>
      </c>
      <c r="BG44" s="1">
        <v>1.8408943414496421</v>
      </c>
      <c r="BH44" s="1">
        <v>1.6862516661439486</v>
      </c>
      <c r="BI44" s="5">
        <v>4.3843570686544702</v>
      </c>
      <c r="BJ44" s="9" t="s">
        <v>153</v>
      </c>
      <c r="BK44" s="46" t="s">
        <v>154</v>
      </c>
      <c r="BL44" s="9" t="s">
        <v>155</v>
      </c>
    </row>
    <row r="45" spans="1:64" ht="15.75" x14ac:dyDescent="0.25">
      <c r="A45" s="43">
        <v>39734</v>
      </c>
      <c r="B45" s="3" t="s">
        <v>228</v>
      </c>
      <c r="C45" s="65" t="s">
        <v>222</v>
      </c>
      <c r="D45" s="3" t="s">
        <v>84</v>
      </c>
      <c r="E45" s="3" t="s">
        <v>222</v>
      </c>
      <c r="F45" s="3" t="s">
        <v>229</v>
      </c>
      <c r="G45" s="66">
        <v>490082.70884899993</v>
      </c>
      <c r="H45" s="66">
        <v>2127615.5551999998</v>
      </c>
      <c r="I45" s="3"/>
      <c r="J45" s="4">
        <v>2.5</v>
      </c>
      <c r="K45" s="4">
        <v>232</v>
      </c>
      <c r="L45" s="4">
        <v>7.89</v>
      </c>
      <c r="M45" s="4">
        <v>208</v>
      </c>
      <c r="N45" s="5">
        <v>1.4192998557755343</v>
      </c>
      <c r="O45" s="5">
        <v>0.17234084562660423</v>
      </c>
      <c r="P45" s="4">
        <v>15.44</v>
      </c>
      <c r="Q45" s="5">
        <v>5.2637119696810194E-3</v>
      </c>
      <c r="R45" s="6">
        <v>0.1</v>
      </c>
      <c r="S45" s="6"/>
      <c r="T45" s="5">
        <v>8.3281282531750989E-2</v>
      </c>
      <c r="U45" s="3"/>
      <c r="V45" s="3"/>
      <c r="W45" s="5">
        <v>0.1127800788462498</v>
      </c>
      <c r="X45" s="3"/>
      <c r="Y45" s="3"/>
      <c r="Z45" s="3"/>
      <c r="AA45" s="3"/>
      <c r="AB45" s="3"/>
      <c r="AC45" s="3"/>
      <c r="AD45" s="3"/>
      <c r="AE45" s="5">
        <v>0.12914940412255127</v>
      </c>
      <c r="AF45" s="3"/>
      <c r="AG45" s="5">
        <v>1.5049367143664913</v>
      </c>
      <c r="AH45" s="5">
        <v>0.19584447644517589</v>
      </c>
      <c r="AI45" s="4">
        <v>35</v>
      </c>
      <c r="AJ45" s="8">
        <v>0</v>
      </c>
      <c r="AK45" s="3"/>
      <c r="AL45" s="4">
        <v>0.5</v>
      </c>
      <c r="AM45" s="8"/>
      <c r="AN45" s="8"/>
      <c r="AO45" s="8"/>
      <c r="AP45" s="8"/>
      <c r="AQ45" s="8"/>
      <c r="AR45" s="8"/>
      <c r="AS45" s="8"/>
      <c r="AT45" s="8"/>
      <c r="AU45" s="8"/>
      <c r="AV45" s="3"/>
      <c r="AW45" s="3"/>
      <c r="AX45" s="5">
        <v>7.1395393845558354E-3</v>
      </c>
      <c r="AY45" s="6">
        <v>8.0000000000000002E-3</v>
      </c>
      <c r="AZ45" s="6">
        <v>3.5000000000000003E-2</v>
      </c>
      <c r="BA45" s="6"/>
      <c r="BB45" s="6">
        <v>1.4999999999999999E-2</v>
      </c>
      <c r="BC45" s="3"/>
      <c r="BD45" s="4">
        <v>0</v>
      </c>
      <c r="BE45" s="4">
        <v>0</v>
      </c>
      <c r="BF45" s="6">
        <v>0.23499999999999999</v>
      </c>
      <c r="BG45" s="1">
        <v>1.9427106737804682</v>
      </c>
      <c r="BH45" s="1">
        <v>1.6873252352881265</v>
      </c>
      <c r="BI45" s="5">
        <v>7.0353419329636679</v>
      </c>
      <c r="BJ45" s="9" t="s">
        <v>154</v>
      </c>
      <c r="BK45" s="46" t="s">
        <v>154</v>
      </c>
      <c r="BL45" s="9" t="s">
        <v>155</v>
      </c>
    </row>
    <row r="46" spans="1:64" ht="15.75" x14ac:dyDescent="0.25">
      <c r="A46" s="43">
        <v>39619</v>
      </c>
      <c r="B46" s="3" t="s">
        <v>349</v>
      </c>
      <c r="C46" s="65" t="s">
        <v>350</v>
      </c>
      <c r="D46" s="3" t="s">
        <v>127</v>
      </c>
      <c r="E46" s="3" t="s">
        <v>222</v>
      </c>
      <c r="F46" s="3" t="s">
        <v>351</v>
      </c>
      <c r="G46" s="66">
        <v>490254.34795899992</v>
      </c>
      <c r="H46" s="66">
        <v>2126580.5651400005</v>
      </c>
      <c r="I46" s="3"/>
      <c r="J46" s="4">
        <v>10</v>
      </c>
      <c r="K46" s="4">
        <v>176</v>
      </c>
      <c r="L46" s="4">
        <v>7.93</v>
      </c>
      <c r="M46" s="4">
        <v>160</v>
      </c>
      <c r="N46" s="5">
        <v>0.71292775665399244</v>
      </c>
      <c r="O46" s="5">
        <v>0.13510845344540659</v>
      </c>
      <c r="P46" s="4">
        <v>45.7</v>
      </c>
      <c r="Q46" s="5">
        <v>1.0527423939362039E-2</v>
      </c>
      <c r="R46" s="6">
        <v>0.1</v>
      </c>
      <c r="S46" s="6">
        <v>0.1</v>
      </c>
      <c r="T46" s="5">
        <v>0.19071413699770975</v>
      </c>
      <c r="U46" s="3"/>
      <c r="V46" s="3"/>
      <c r="W46" s="5">
        <v>0.37776336144518186</v>
      </c>
      <c r="X46" s="3"/>
      <c r="Y46" s="3"/>
      <c r="Z46" s="3"/>
      <c r="AA46" s="3"/>
      <c r="AB46" s="3"/>
      <c r="AC46" s="3"/>
      <c r="AD46" s="3"/>
      <c r="AE46" s="5">
        <v>4.2708812848447651E-2</v>
      </c>
      <c r="AF46" s="3"/>
      <c r="AG46" s="5">
        <v>0.60023487451611501</v>
      </c>
      <c r="AH46" s="5">
        <v>0.53569224439415752</v>
      </c>
      <c r="AI46" s="4">
        <v>1</v>
      </c>
      <c r="AJ46" s="8">
        <v>0</v>
      </c>
      <c r="AK46" s="3"/>
      <c r="AL46" s="4">
        <v>0.5</v>
      </c>
      <c r="AM46" s="8">
        <v>10</v>
      </c>
      <c r="AN46" s="8">
        <v>36</v>
      </c>
      <c r="AO46" s="8">
        <v>124</v>
      </c>
      <c r="AP46" s="8">
        <v>8</v>
      </c>
      <c r="AQ46" s="8">
        <v>4</v>
      </c>
      <c r="AR46" s="8">
        <v>4</v>
      </c>
      <c r="AS46" s="8">
        <v>152</v>
      </c>
      <c r="AT46" s="8">
        <v>32</v>
      </c>
      <c r="AU46" s="8">
        <v>120</v>
      </c>
      <c r="AV46" s="3"/>
      <c r="AW46" s="3"/>
      <c r="AX46" s="5">
        <v>0.21704199729049742</v>
      </c>
      <c r="AY46" s="6">
        <v>8.0000000000000002E-3</v>
      </c>
      <c r="AZ46" s="6">
        <v>3.5000000000000003E-2</v>
      </c>
      <c r="BA46" s="6">
        <v>0.36499999999999999</v>
      </c>
      <c r="BB46" s="6"/>
      <c r="BC46" s="3"/>
      <c r="BD46" s="4">
        <v>1.8</v>
      </c>
      <c r="BE46" s="4">
        <v>2</v>
      </c>
      <c r="BF46" s="6">
        <v>1.2E-2</v>
      </c>
      <c r="BG46" s="1">
        <v>1.5563992932039021</v>
      </c>
      <c r="BH46" s="1">
        <v>1.266319768326968</v>
      </c>
      <c r="BI46" s="5">
        <v>10.276599213511977</v>
      </c>
      <c r="BJ46" s="9" t="s">
        <v>153</v>
      </c>
      <c r="BK46" s="46" t="s">
        <v>154</v>
      </c>
      <c r="BL46" s="9" t="s">
        <v>155</v>
      </c>
    </row>
    <row r="47" spans="1:64" ht="15.75" x14ac:dyDescent="0.25">
      <c r="A47" s="43">
        <v>39629</v>
      </c>
      <c r="B47" s="3" t="s">
        <v>230</v>
      </c>
      <c r="C47" s="65" t="s">
        <v>231</v>
      </c>
      <c r="D47" s="3" t="s">
        <v>84</v>
      </c>
      <c r="E47" s="3" t="s">
        <v>232</v>
      </c>
      <c r="F47" s="3" t="s">
        <v>233</v>
      </c>
      <c r="G47" s="66">
        <v>485693.86601</v>
      </c>
      <c r="H47" s="66">
        <v>2142207.0707200011</v>
      </c>
      <c r="I47" s="3"/>
      <c r="J47" s="4">
        <v>2.5</v>
      </c>
      <c r="K47" s="4">
        <v>378</v>
      </c>
      <c r="L47" s="4">
        <v>7.8</v>
      </c>
      <c r="M47" s="4">
        <v>324</v>
      </c>
      <c r="N47" s="5">
        <v>2.8041825095057034</v>
      </c>
      <c r="O47" s="5">
        <v>0.63746368431444445</v>
      </c>
      <c r="P47" s="4">
        <v>68.34</v>
      </c>
      <c r="Q47" s="5">
        <v>1.0527423939362039E-2</v>
      </c>
      <c r="R47" s="6">
        <v>0.1</v>
      </c>
      <c r="S47" s="6">
        <v>0.1</v>
      </c>
      <c r="T47" s="5">
        <v>0.34145325838017904</v>
      </c>
      <c r="U47" s="3"/>
      <c r="V47" s="3"/>
      <c r="W47" s="5">
        <v>0.44413393881930235</v>
      </c>
      <c r="X47" s="3"/>
      <c r="Y47" s="3"/>
      <c r="Z47" s="3"/>
      <c r="AA47" s="3"/>
      <c r="AB47" s="3"/>
      <c r="AC47" s="3"/>
      <c r="AD47" s="3"/>
      <c r="AE47" s="5">
        <v>0.20024551173853003</v>
      </c>
      <c r="AF47" s="3"/>
      <c r="AG47" s="5">
        <v>2.7010569353225176</v>
      </c>
      <c r="AH47" s="5">
        <v>0.92162106562435708</v>
      </c>
      <c r="AI47" s="4">
        <v>15</v>
      </c>
      <c r="AJ47" s="8">
        <v>0</v>
      </c>
      <c r="AK47" s="3"/>
      <c r="AL47" s="4">
        <v>0.5</v>
      </c>
      <c r="AM47" s="8">
        <v>10</v>
      </c>
      <c r="AN47" s="8">
        <v>76</v>
      </c>
      <c r="AO47" s="8">
        <v>248</v>
      </c>
      <c r="AP47" s="8">
        <v>8</v>
      </c>
      <c r="AQ47" s="8">
        <v>4</v>
      </c>
      <c r="AR47" s="8">
        <v>4</v>
      </c>
      <c r="AS47" s="8">
        <v>316</v>
      </c>
      <c r="AT47" s="8">
        <v>72</v>
      </c>
      <c r="AU47" s="8">
        <v>244</v>
      </c>
      <c r="AV47" s="3"/>
      <c r="AW47" s="3"/>
      <c r="AX47" s="5">
        <v>3.7125604799690341E-2</v>
      </c>
      <c r="AY47" s="6">
        <v>8.0000000000000002E-3</v>
      </c>
      <c r="AZ47" s="6">
        <v>3.5000000000000003E-2</v>
      </c>
      <c r="BA47" s="6">
        <v>0.36499999999999999</v>
      </c>
      <c r="BB47" s="6">
        <v>2.1999999999999999E-2</v>
      </c>
      <c r="BC47" s="3"/>
      <c r="BD47" s="4">
        <v>0</v>
      </c>
      <c r="BE47" s="4">
        <v>0</v>
      </c>
      <c r="BF47" s="6">
        <v>0.157</v>
      </c>
      <c r="BG47" s="1">
        <v>4.2670574515047068</v>
      </c>
      <c r="BH47" s="1">
        <v>3.8307524809393794</v>
      </c>
      <c r="BI47" s="5">
        <v>5.3879379017931779</v>
      </c>
      <c r="BJ47" s="9" t="s">
        <v>154</v>
      </c>
      <c r="BK47" s="46" t="s">
        <v>154</v>
      </c>
      <c r="BL47" s="9" t="s">
        <v>155</v>
      </c>
    </row>
    <row r="48" spans="1:64" ht="15.75" x14ac:dyDescent="0.25">
      <c r="A48" s="43">
        <v>39672</v>
      </c>
      <c r="B48" s="3" t="s">
        <v>171</v>
      </c>
      <c r="C48" s="65" t="s">
        <v>172</v>
      </c>
      <c r="D48" s="3" t="s">
        <v>78</v>
      </c>
      <c r="E48" s="3" t="s">
        <v>172</v>
      </c>
      <c r="F48" s="3" t="s">
        <v>173</v>
      </c>
      <c r="G48" s="66">
        <v>486692.0338770001</v>
      </c>
      <c r="H48" s="66">
        <v>2145169.3138799989</v>
      </c>
      <c r="I48" s="3"/>
      <c r="J48" s="4">
        <v>5</v>
      </c>
      <c r="K48" s="4">
        <v>605</v>
      </c>
      <c r="L48" s="4">
        <v>7.23</v>
      </c>
      <c r="M48" s="4">
        <v>376</v>
      </c>
      <c r="N48" s="5">
        <v>3.5334994099908221</v>
      </c>
      <c r="O48" s="5">
        <v>0.8941415395030039</v>
      </c>
      <c r="P48" s="4">
        <v>161.19999999999999</v>
      </c>
      <c r="Q48" s="5">
        <v>5.2637119696810194E-3</v>
      </c>
      <c r="R48" s="6">
        <v>0.1</v>
      </c>
      <c r="S48" s="6">
        <v>0.1</v>
      </c>
      <c r="T48" s="5">
        <v>0.40037476577139286</v>
      </c>
      <c r="U48" s="3"/>
      <c r="V48" s="3"/>
      <c r="W48" s="5">
        <v>0.98308298817306239</v>
      </c>
      <c r="X48" s="3"/>
      <c r="Y48" s="3"/>
      <c r="Z48" s="3"/>
      <c r="AA48" s="3"/>
      <c r="AB48" s="3"/>
      <c r="AC48" s="3"/>
      <c r="AD48" s="3"/>
      <c r="AE48" s="5">
        <v>0.26085622218812338</v>
      </c>
      <c r="AF48" s="3"/>
      <c r="AG48" s="5">
        <v>2.4357357226740901</v>
      </c>
      <c r="AH48" s="5">
        <v>2.2382225879448674</v>
      </c>
      <c r="AI48" s="4">
        <v>45</v>
      </c>
      <c r="AJ48" s="8">
        <v>0</v>
      </c>
      <c r="AK48" s="3"/>
      <c r="AL48" s="4">
        <v>0.5</v>
      </c>
      <c r="AM48" s="8">
        <v>10</v>
      </c>
      <c r="AN48" s="8">
        <v>88</v>
      </c>
      <c r="AO48" s="8">
        <v>288</v>
      </c>
      <c r="AP48" s="8">
        <v>2</v>
      </c>
      <c r="AQ48" s="8">
        <v>2</v>
      </c>
      <c r="AR48" s="8">
        <v>0</v>
      </c>
      <c r="AS48" s="8">
        <v>374</v>
      </c>
      <c r="AT48" s="8">
        <v>86</v>
      </c>
      <c r="AU48" s="8">
        <v>288</v>
      </c>
      <c r="AV48" s="3"/>
      <c r="AW48" s="3"/>
      <c r="AX48" s="5">
        <v>6.4255854461002529E-2</v>
      </c>
      <c r="AY48" s="6">
        <v>8.0000000000000002E-3</v>
      </c>
      <c r="AZ48" s="6">
        <v>3.5000000000000003E-2</v>
      </c>
      <c r="BA48" s="6">
        <v>0.36499999999999999</v>
      </c>
      <c r="BB48" s="6">
        <v>3.2000000000000001E-2</v>
      </c>
      <c r="BC48" s="3"/>
      <c r="BD48" s="4">
        <v>0</v>
      </c>
      <c r="BE48" s="4">
        <v>0</v>
      </c>
      <c r="BF48" s="6">
        <v>1.2270000000000001</v>
      </c>
      <c r="BG48" s="1">
        <v>5.9178975209801434</v>
      </c>
      <c r="BH48" s="1">
        <v>4.8975352816959026</v>
      </c>
      <c r="BI48" s="5">
        <v>9.4343172196657186</v>
      </c>
      <c r="BJ48" s="9" t="s">
        <v>153</v>
      </c>
      <c r="BK48" s="46" t="s">
        <v>154</v>
      </c>
      <c r="BL48" s="9" t="s">
        <v>155</v>
      </c>
    </row>
    <row r="49" spans="1:64" ht="15.75" x14ac:dyDescent="0.25">
      <c r="A49" s="43">
        <v>39672</v>
      </c>
      <c r="B49" s="3" t="s">
        <v>174</v>
      </c>
      <c r="C49" s="65" t="s">
        <v>175</v>
      </c>
      <c r="D49" s="3" t="s">
        <v>78</v>
      </c>
      <c r="E49" s="3" t="s">
        <v>175</v>
      </c>
      <c r="F49" s="3" t="s">
        <v>176</v>
      </c>
      <c r="G49" s="66">
        <v>481803.86129400012</v>
      </c>
      <c r="H49" s="66">
        <v>2152294.9808399999</v>
      </c>
      <c r="I49" s="3"/>
      <c r="J49" s="4">
        <v>5</v>
      </c>
      <c r="K49" s="4">
        <v>605</v>
      </c>
      <c r="L49" s="4">
        <v>7.26</v>
      </c>
      <c r="M49" s="4">
        <v>376</v>
      </c>
      <c r="N49" s="5">
        <v>3.4925265504130065</v>
      </c>
      <c r="O49" s="5">
        <v>0.89978281104560953</v>
      </c>
      <c r="P49" s="4">
        <v>162.27000000000001</v>
      </c>
      <c r="Q49" s="5">
        <v>5.2637119696810194E-3</v>
      </c>
      <c r="R49" s="6">
        <v>0.1</v>
      </c>
      <c r="S49" s="6">
        <v>0.1</v>
      </c>
      <c r="T49" s="5">
        <v>0.45700603789298355</v>
      </c>
      <c r="U49" s="3"/>
      <c r="V49" s="3"/>
      <c r="W49" s="5">
        <v>0.98807325714856031</v>
      </c>
      <c r="X49" s="3"/>
      <c r="Y49" s="3"/>
      <c r="Z49" s="3"/>
      <c r="AA49" s="3"/>
      <c r="AB49" s="3"/>
      <c r="AC49" s="3"/>
      <c r="AD49" s="3"/>
      <c r="AE49" s="5">
        <v>0.26085622218812338</v>
      </c>
      <c r="AF49" s="3"/>
      <c r="AG49" s="5">
        <v>2.4183376103692749</v>
      </c>
      <c r="AH49" s="5">
        <v>2.2546801069738738</v>
      </c>
      <c r="AI49" s="4">
        <v>180</v>
      </c>
      <c r="AJ49" s="8">
        <v>0</v>
      </c>
      <c r="AK49" s="3"/>
      <c r="AL49" s="4">
        <v>0.5</v>
      </c>
      <c r="AM49" s="8">
        <v>10</v>
      </c>
      <c r="AN49" s="8">
        <v>72</v>
      </c>
      <c r="AO49" s="8">
        <v>304</v>
      </c>
      <c r="AP49" s="8">
        <v>8</v>
      </c>
      <c r="AQ49" s="8">
        <v>0</v>
      </c>
      <c r="AR49" s="8">
        <v>8</v>
      </c>
      <c r="AS49" s="8">
        <v>368</v>
      </c>
      <c r="AT49" s="8">
        <v>72</v>
      </c>
      <c r="AU49" s="8">
        <v>296</v>
      </c>
      <c r="AV49" s="3"/>
      <c r="AW49" s="3"/>
      <c r="AX49" s="5">
        <v>6.4969808399458109E-2</v>
      </c>
      <c r="AY49" s="6">
        <v>8.0000000000000002E-3</v>
      </c>
      <c r="AZ49" s="6">
        <v>3.5000000000000003E-2</v>
      </c>
      <c r="BA49" s="6">
        <v>0.36499999999999999</v>
      </c>
      <c r="BB49" s="6">
        <v>3.1E-2</v>
      </c>
      <c r="BC49" s="3"/>
      <c r="BD49" s="4">
        <v>0</v>
      </c>
      <c r="BE49" s="4">
        <v>0</v>
      </c>
      <c r="BF49" s="6">
        <v>1.2430000000000001</v>
      </c>
      <c r="BG49" s="1">
        <v>5.9219471966798327</v>
      </c>
      <c r="BH49" s="1">
        <v>4.9195489197207385</v>
      </c>
      <c r="BI49" s="5">
        <v>9.2459404698093959</v>
      </c>
      <c r="BJ49" s="9" t="s">
        <v>153</v>
      </c>
      <c r="BK49" s="46" t="s">
        <v>154</v>
      </c>
      <c r="BL49" s="9" t="s">
        <v>155</v>
      </c>
    </row>
    <row r="50" spans="1:64" ht="15.75" x14ac:dyDescent="0.25">
      <c r="A50" s="43">
        <v>39658</v>
      </c>
      <c r="B50" s="3" t="s">
        <v>234</v>
      </c>
      <c r="C50" s="65" t="s">
        <v>235</v>
      </c>
      <c r="D50" s="3" t="s">
        <v>84</v>
      </c>
      <c r="E50" s="3" t="s">
        <v>236</v>
      </c>
      <c r="F50" s="3" t="s">
        <v>237</v>
      </c>
      <c r="G50" s="66">
        <v>485035.86130400002</v>
      </c>
      <c r="H50" s="66">
        <v>2142282.2436899994</v>
      </c>
      <c r="I50" s="3"/>
      <c r="J50" s="4">
        <v>5</v>
      </c>
      <c r="K50" s="4">
        <v>454</v>
      </c>
      <c r="L50" s="4">
        <v>7.9</v>
      </c>
      <c r="M50" s="4">
        <v>316</v>
      </c>
      <c r="N50" s="5">
        <v>2.3911760849613217</v>
      </c>
      <c r="O50" s="5">
        <v>0.34129692832764502</v>
      </c>
      <c r="P50" s="4">
        <v>104.27</v>
      </c>
      <c r="Q50" s="5">
        <v>5.2637119696810194E-3</v>
      </c>
      <c r="R50" s="6">
        <v>0.1</v>
      </c>
      <c r="S50" s="6">
        <v>0.1</v>
      </c>
      <c r="T50" s="5">
        <v>0.511347074744951</v>
      </c>
      <c r="U50" s="3"/>
      <c r="V50" s="3"/>
      <c r="W50" s="5">
        <v>0.64374469783921351</v>
      </c>
      <c r="X50" s="3"/>
      <c r="Y50" s="3"/>
      <c r="Z50" s="3"/>
      <c r="AA50" s="3"/>
      <c r="AB50" s="3"/>
      <c r="AC50" s="3"/>
      <c r="AD50" s="3"/>
      <c r="AE50" s="5">
        <v>0.17006802721088438</v>
      </c>
      <c r="AF50" s="3"/>
      <c r="AG50" s="5">
        <v>1.6136749162715847</v>
      </c>
      <c r="AH50" s="5">
        <v>1.440032915038058</v>
      </c>
      <c r="AI50" s="4">
        <v>6500</v>
      </c>
      <c r="AJ50" s="8">
        <v>34</v>
      </c>
      <c r="AK50" s="3"/>
      <c r="AL50" s="4">
        <v>1.7</v>
      </c>
      <c r="AM50" s="8">
        <v>10</v>
      </c>
      <c r="AN50" s="8">
        <v>52</v>
      </c>
      <c r="AO50" s="8">
        <v>264</v>
      </c>
      <c r="AP50" s="8">
        <v>10</v>
      </c>
      <c r="AQ50" s="8">
        <v>0</v>
      </c>
      <c r="AR50" s="8">
        <v>10</v>
      </c>
      <c r="AS50" s="8">
        <v>306</v>
      </c>
      <c r="AT50" s="8">
        <v>52</v>
      </c>
      <c r="AU50" s="8">
        <v>254</v>
      </c>
      <c r="AV50" s="3"/>
      <c r="AW50" s="3"/>
      <c r="AX50" s="5">
        <v>0.16278149796787303</v>
      </c>
      <c r="AY50" s="6">
        <v>8.0000000000000002E-3</v>
      </c>
      <c r="AZ50" s="6">
        <v>3.5000000000000003E-2</v>
      </c>
      <c r="BA50" s="6">
        <v>0.36499999999999999</v>
      </c>
      <c r="BB50" s="6">
        <v>2.7E-2</v>
      </c>
      <c r="BC50" s="3"/>
      <c r="BD50" s="4">
        <v>0</v>
      </c>
      <c r="BE50" s="4">
        <v>0</v>
      </c>
      <c r="BF50" s="6">
        <v>0.35299999999999998</v>
      </c>
      <c r="BG50" s="1">
        <v>3.8675205563597403</v>
      </c>
      <c r="BH50" s="1">
        <v>3.4118652979714721</v>
      </c>
      <c r="BI50" s="5">
        <v>6.2595288600775953</v>
      </c>
      <c r="BJ50" s="9" t="s">
        <v>153</v>
      </c>
      <c r="BK50" s="46" t="s">
        <v>154</v>
      </c>
      <c r="BL50" s="9" t="s">
        <v>155</v>
      </c>
    </row>
    <row r="51" spans="1:64" ht="15.75" x14ac:dyDescent="0.25">
      <c r="A51" s="43">
        <v>39665</v>
      </c>
      <c r="B51" s="3" t="s">
        <v>177</v>
      </c>
      <c r="C51" s="65" t="s">
        <v>178</v>
      </c>
      <c r="D51" s="3" t="s">
        <v>78</v>
      </c>
      <c r="E51" s="3" t="s">
        <v>179</v>
      </c>
      <c r="F51" s="3" t="s">
        <v>180</v>
      </c>
      <c r="G51" s="66">
        <v>482230.09386399999</v>
      </c>
      <c r="H51" s="66">
        <v>2154662.5521900002</v>
      </c>
      <c r="I51" s="3"/>
      <c r="J51" s="4">
        <v>10</v>
      </c>
      <c r="K51" s="4">
        <v>605</v>
      </c>
      <c r="L51" s="4">
        <v>7.08</v>
      </c>
      <c r="M51" s="4">
        <v>392</v>
      </c>
      <c r="N51" s="5">
        <v>3.608889471614003</v>
      </c>
      <c r="O51" s="5">
        <v>0.92798916875863813</v>
      </c>
      <c r="P51" s="4">
        <v>154.16</v>
      </c>
      <c r="Q51" s="5">
        <v>5.2637119696810194E-3</v>
      </c>
      <c r="R51" s="6">
        <v>0.1</v>
      </c>
      <c r="S51" s="6">
        <v>0.1</v>
      </c>
      <c r="T51" s="5">
        <v>0.4647095565271705</v>
      </c>
      <c r="U51" s="3"/>
      <c r="V51" s="3"/>
      <c r="W51" s="5">
        <v>0.93318029841808459</v>
      </c>
      <c r="X51" s="3"/>
      <c r="Y51" s="3"/>
      <c r="Z51" s="3"/>
      <c r="AA51" s="3"/>
      <c r="AB51" s="3"/>
      <c r="AC51" s="3"/>
      <c r="AD51" s="3"/>
      <c r="AE51" s="5">
        <v>0.22914428929466527</v>
      </c>
      <c r="AF51" s="3"/>
      <c r="AG51" s="5">
        <v>2.3574442173024228</v>
      </c>
      <c r="AH51" s="5">
        <v>2.1477062332853323</v>
      </c>
      <c r="AI51" s="4">
        <v>25</v>
      </c>
      <c r="AJ51" s="8">
        <v>0</v>
      </c>
      <c r="AK51" s="3"/>
      <c r="AL51" s="4">
        <v>0.5</v>
      </c>
      <c r="AM51" s="8">
        <v>10</v>
      </c>
      <c r="AN51" s="8">
        <v>92</v>
      </c>
      <c r="AO51" s="8">
        <v>300</v>
      </c>
      <c r="AP51" s="8">
        <v>6</v>
      </c>
      <c r="AQ51" s="8">
        <v>2</v>
      </c>
      <c r="AR51" s="8">
        <v>4</v>
      </c>
      <c r="AS51" s="8">
        <v>386</v>
      </c>
      <c r="AT51" s="8">
        <v>90</v>
      </c>
      <c r="AU51" s="8">
        <v>296</v>
      </c>
      <c r="AV51" s="3"/>
      <c r="AW51" s="3"/>
      <c r="AX51" s="5">
        <v>7.2823301722469522E-2</v>
      </c>
      <c r="AY51" s="6">
        <v>8.0000000000000002E-3</v>
      </c>
      <c r="AZ51" s="6">
        <v>3.5000000000000003E-2</v>
      </c>
      <c r="BA51" s="6">
        <v>0.36499999999999999</v>
      </c>
      <c r="BB51" s="6">
        <v>3.4000000000000002E-2</v>
      </c>
      <c r="BC51" s="3"/>
      <c r="BD51" s="4">
        <v>0</v>
      </c>
      <c r="BE51" s="4">
        <v>0</v>
      </c>
      <c r="BF51" s="6">
        <v>1.254</v>
      </c>
      <c r="BG51" s="1">
        <v>5.6674750383005055</v>
      </c>
      <c r="BH51" s="1">
        <v>5.0796752105919616</v>
      </c>
      <c r="BI51" s="5">
        <v>5.4693552625182553</v>
      </c>
      <c r="BJ51" s="9" t="s">
        <v>153</v>
      </c>
      <c r="BK51" s="46" t="s">
        <v>154</v>
      </c>
      <c r="BL51" s="9" t="s">
        <v>155</v>
      </c>
    </row>
    <row r="52" spans="1:64" ht="15.75" x14ac:dyDescent="0.25">
      <c r="A52" s="43">
        <v>39665</v>
      </c>
      <c r="B52" s="3" t="s">
        <v>181</v>
      </c>
      <c r="C52" s="65" t="s">
        <v>182</v>
      </c>
      <c r="D52" s="3" t="s">
        <v>78</v>
      </c>
      <c r="E52" s="3" t="s">
        <v>179</v>
      </c>
      <c r="F52" s="3" t="s">
        <v>180</v>
      </c>
      <c r="G52" s="66">
        <v>482191.651243</v>
      </c>
      <c r="H52" s="66">
        <v>2153813.31984</v>
      </c>
      <c r="I52" s="3"/>
      <c r="J52" s="4">
        <v>10</v>
      </c>
      <c r="K52" s="4">
        <v>605</v>
      </c>
      <c r="L52" s="4">
        <v>7.05</v>
      </c>
      <c r="M52" s="4">
        <v>396</v>
      </c>
      <c r="N52" s="5">
        <v>3.5466107250557233</v>
      </c>
      <c r="O52" s="5">
        <v>0.9223478972160325</v>
      </c>
      <c r="P52" s="4">
        <v>148.72</v>
      </c>
      <c r="Q52" s="5">
        <v>5.2637119696810194E-3</v>
      </c>
      <c r="R52" s="6">
        <v>0.1</v>
      </c>
      <c r="S52" s="6">
        <v>0.1</v>
      </c>
      <c r="T52" s="5">
        <v>0.45596502186133664</v>
      </c>
      <c r="U52" s="3"/>
      <c r="V52" s="3"/>
      <c r="W52" s="5">
        <v>0.92319976046708907</v>
      </c>
      <c r="X52" s="3"/>
      <c r="Y52" s="3"/>
      <c r="Z52" s="3"/>
      <c r="AA52" s="3"/>
      <c r="AB52" s="3"/>
      <c r="AC52" s="3"/>
      <c r="AD52" s="3"/>
      <c r="AE52" s="5">
        <v>0.22812132371745691</v>
      </c>
      <c r="AF52" s="3"/>
      <c r="AG52" s="5">
        <v>2.3748423296072376</v>
      </c>
      <c r="AH52" s="5">
        <v>2.048961119111294</v>
      </c>
      <c r="AI52" s="4">
        <v>70</v>
      </c>
      <c r="AJ52" s="8">
        <v>0</v>
      </c>
      <c r="AK52" s="3"/>
      <c r="AL52" s="4">
        <v>0.5</v>
      </c>
      <c r="AM52" s="8">
        <v>10</v>
      </c>
      <c r="AN52" s="8">
        <v>108</v>
      </c>
      <c r="AO52" s="8">
        <v>300</v>
      </c>
      <c r="AP52" s="8">
        <v>6</v>
      </c>
      <c r="AQ52" s="8">
        <v>0</v>
      </c>
      <c r="AR52" s="8">
        <v>6</v>
      </c>
      <c r="AS52" s="8">
        <v>390</v>
      </c>
      <c r="AT52" s="8">
        <v>102</v>
      </c>
      <c r="AU52" s="8">
        <v>288</v>
      </c>
      <c r="AV52" s="3"/>
      <c r="AW52" s="3"/>
      <c r="AX52" s="5">
        <v>6.568376233791369E-2</v>
      </c>
      <c r="AY52" s="6">
        <v>8.0000000000000002E-3</v>
      </c>
      <c r="AZ52" s="6">
        <v>3.5000000000000003E-2</v>
      </c>
      <c r="BA52" s="6">
        <v>0.36499999999999999</v>
      </c>
      <c r="BB52" s="6">
        <v>3.5999999999999997E-2</v>
      </c>
      <c r="BC52" s="3"/>
      <c r="BD52" s="4">
        <v>0</v>
      </c>
      <c r="BE52" s="4">
        <v>0</v>
      </c>
      <c r="BF52" s="6">
        <v>1.254</v>
      </c>
      <c r="BG52" s="1">
        <v>5.575124532903077</v>
      </c>
      <c r="BH52" s="1">
        <v>4.9958711184406868</v>
      </c>
      <c r="BI52" s="5">
        <v>5.4796485928811878</v>
      </c>
      <c r="BJ52" s="9" t="s">
        <v>153</v>
      </c>
      <c r="BK52" s="46" t="s">
        <v>154</v>
      </c>
      <c r="BL52" s="9" t="s">
        <v>155</v>
      </c>
    </row>
    <row r="53" spans="1:64" ht="15.75" x14ac:dyDescent="0.25">
      <c r="A53" s="43">
        <v>39665</v>
      </c>
      <c r="B53" s="3" t="s">
        <v>183</v>
      </c>
      <c r="C53" s="65" t="s">
        <v>184</v>
      </c>
      <c r="D53" s="3" t="s">
        <v>78</v>
      </c>
      <c r="E53" s="3" t="s">
        <v>184</v>
      </c>
      <c r="F53" s="3" t="s">
        <v>185</v>
      </c>
      <c r="G53" s="66">
        <v>477940.65716399997</v>
      </c>
      <c r="H53" s="66">
        <v>2155870.3516099998</v>
      </c>
      <c r="I53" s="3"/>
      <c r="J53" s="4">
        <v>10</v>
      </c>
      <c r="K53" s="4">
        <v>605</v>
      </c>
      <c r="L53" s="4">
        <v>7.13</v>
      </c>
      <c r="M53" s="4">
        <v>396</v>
      </c>
      <c r="N53" s="5">
        <v>3.5646387832699622</v>
      </c>
      <c r="O53" s="5">
        <v>0.91952726144472963</v>
      </c>
      <c r="P53" s="4">
        <v>151.12</v>
      </c>
      <c r="Q53" s="5">
        <v>5.2637119696810194E-3</v>
      </c>
      <c r="R53" s="6">
        <v>0.1</v>
      </c>
      <c r="S53" s="6"/>
      <c r="T53" s="5">
        <v>0.45388298979804287</v>
      </c>
      <c r="U53" s="3"/>
      <c r="V53" s="3"/>
      <c r="W53" s="5">
        <v>0.93817056739358251</v>
      </c>
      <c r="X53" s="3"/>
      <c r="Y53" s="3"/>
      <c r="Z53" s="3"/>
      <c r="AA53" s="3"/>
      <c r="AB53" s="3"/>
      <c r="AC53" s="3"/>
      <c r="AD53" s="3"/>
      <c r="AE53" s="5">
        <v>0.22275075443711323</v>
      </c>
      <c r="AF53" s="3"/>
      <c r="AG53" s="5">
        <v>2.3574442173024228</v>
      </c>
      <c r="AH53" s="5">
        <v>2.0818761571693067</v>
      </c>
      <c r="AI53" s="4">
        <v>80</v>
      </c>
      <c r="AJ53" s="8">
        <v>0</v>
      </c>
      <c r="AK53" s="3"/>
      <c r="AL53" s="4">
        <v>0.5</v>
      </c>
      <c r="AM53" s="8"/>
      <c r="AN53" s="8"/>
      <c r="AO53" s="8"/>
      <c r="AP53" s="8"/>
      <c r="AQ53" s="8"/>
      <c r="AR53" s="8"/>
      <c r="AS53" s="8"/>
      <c r="AT53" s="8"/>
      <c r="AU53" s="8"/>
      <c r="AV53" s="3"/>
      <c r="AW53" s="3"/>
      <c r="AX53" s="5">
        <v>7.1395393845558361E-2</v>
      </c>
      <c r="AY53" s="6">
        <v>8.0000000000000002E-3</v>
      </c>
      <c r="AZ53" s="6">
        <v>3.5000000000000003E-2</v>
      </c>
      <c r="BA53" s="6"/>
      <c r="BB53" s="6">
        <v>3.6999999999999998E-2</v>
      </c>
      <c r="BC53" s="3"/>
      <c r="BD53" s="4">
        <v>0</v>
      </c>
      <c r="BE53" s="4">
        <v>0</v>
      </c>
      <c r="BF53" s="6">
        <v>1.242</v>
      </c>
      <c r="BG53" s="1">
        <v>5.6002416963024251</v>
      </c>
      <c r="BH53" s="1">
        <v>5.0147081403279739</v>
      </c>
      <c r="BI53" s="5">
        <v>5.5161217432594345</v>
      </c>
      <c r="BJ53" s="9" t="s">
        <v>153</v>
      </c>
      <c r="BK53" s="46" t="s">
        <v>154</v>
      </c>
      <c r="BL53" s="9" t="s">
        <v>155</v>
      </c>
    </row>
    <row r="54" spans="1:64" ht="15.75" x14ac:dyDescent="0.25">
      <c r="A54" s="43">
        <v>39672</v>
      </c>
      <c r="B54" s="3" t="s">
        <v>186</v>
      </c>
      <c r="C54" s="65" t="s">
        <v>187</v>
      </c>
      <c r="D54" s="3" t="s">
        <v>78</v>
      </c>
      <c r="E54" s="3" t="s">
        <v>187</v>
      </c>
      <c r="F54" s="3" t="s">
        <v>188</v>
      </c>
      <c r="G54" s="66">
        <v>478901.81754999992</v>
      </c>
      <c r="H54" s="66">
        <v>2155741.3328199992</v>
      </c>
      <c r="I54" s="3"/>
      <c r="J54" s="4">
        <v>5</v>
      </c>
      <c r="K54" s="4">
        <v>605</v>
      </c>
      <c r="L54" s="4">
        <v>7.64</v>
      </c>
      <c r="M54" s="4">
        <v>408</v>
      </c>
      <c r="N54" s="5">
        <v>3.5089156942441329</v>
      </c>
      <c r="O54" s="5">
        <v>0.89696217527430677</v>
      </c>
      <c r="P54" s="4">
        <v>161.63</v>
      </c>
      <c r="Q54" s="5">
        <v>5.2637119696810194E-3</v>
      </c>
      <c r="R54" s="6">
        <v>0.1</v>
      </c>
      <c r="S54" s="6">
        <v>0.1</v>
      </c>
      <c r="T54" s="5">
        <v>0.49760566312721211</v>
      </c>
      <c r="U54" s="3"/>
      <c r="V54" s="3"/>
      <c r="W54" s="5">
        <v>1.0080343330505512</v>
      </c>
      <c r="X54" s="3"/>
      <c r="Y54" s="3"/>
      <c r="Z54" s="3"/>
      <c r="AA54" s="3"/>
      <c r="AB54" s="3"/>
      <c r="AC54" s="3"/>
      <c r="AD54" s="3"/>
      <c r="AE54" s="5">
        <v>0.26341363613114421</v>
      </c>
      <c r="AF54" s="3"/>
      <c r="AG54" s="5">
        <v>2.4183376103692749</v>
      </c>
      <c r="AH54" s="5">
        <v>2.221765068915861</v>
      </c>
      <c r="AI54" s="4">
        <v>50</v>
      </c>
      <c r="AJ54" s="8">
        <v>0</v>
      </c>
      <c r="AK54" s="3"/>
      <c r="AL54" s="4">
        <v>9.75</v>
      </c>
      <c r="AM54" s="8">
        <v>20</v>
      </c>
      <c r="AN54" s="8">
        <v>100</v>
      </c>
      <c r="AO54" s="8">
        <v>308</v>
      </c>
      <c r="AP54" s="8">
        <v>30</v>
      </c>
      <c r="AQ54" s="8">
        <v>16</v>
      </c>
      <c r="AR54" s="8">
        <v>14</v>
      </c>
      <c r="AS54" s="8">
        <v>378</v>
      </c>
      <c r="AT54" s="8">
        <v>84</v>
      </c>
      <c r="AU54" s="8">
        <v>294</v>
      </c>
      <c r="AV54" s="3"/>
      <c r="AW54" s="3"/>
      <c r="AX54" s="5">
        <v>9.9953551383781689E-2</v>
      </c>
      <c r="AY54" s="6">
        <v>1.6E-2</v>
      </c>
      <c r="AZ54" s="6">
        <v>3.5000000000000003E-2</v>
      </c>
      <c r="BA54" s="6">
        <v>0.36499999999999999</v>
      </c>
      <c r="BB54" s="6">
        <v>3.1E-2</v>
      </c>
      <c r="BC54" s="3"/>
      <c r="BD54" s="4">
        <v>0</v>
      </c>
      <c r="BE54" s="4">
        <v>0</v>
      </c>
      <c r="BF54" s="6">
        <v>1.2310000000000001</v>
      </c>
      <c r="BG54" s="1">
        <v>5.9115506484668305</v>
      </c>
      <c r="BH54" s="1">
        <v>5.0087007959991139</v>
      </c>
      <c r="BI54" s="5">
        <v>8.2676654201516016</v>
      </c>
      <c r="BJ54" s="9" t="s">
        <v>153</v>
      </c>
      <c r="BK54" s="46" t="s">
        <v>154</v>
      </c>
      <c r="BL54" s="9" t="s">
        <v>155</v>
      </c>
    </row>
    <row r="55" spans="1:64" ht="15.75" x14ac:dyDescent="0.25">
      <c r="A55" s="43">
        <v>39665</v>
      </c>
      <c r="B55" s="3" t="s">
        <v>189</v>
      </c>
      <c r="C55" s="65" t="s">
        <v>190</v>
      </c>
      <c r="D55" s="3" t="s">
        <v>78</v>
      </c>
      <c r="E55" s="3" t="s">
        <v>191</v>
      </c>
      <c r="F55" s="3" t="s">
        <v>192</v>
      </c>
      <c r="G55" s="66">
        <v>483542.64821700001</v>
      </c>
      <c r="H55" s="66">
        <v>2153254.1847199993</v>
      </c>
      <c r="I55" s="3"/>
      <c r="J55" s="4">
        <v>10</v>
      </c>
      <c r="K55" s="4">
        <v>605</v>
      </c>
      <c r="L55" s="4">
        <v>7.07</v>
      </c>
      <c r="M55" s="4">
        <v>396</v>
      </c>
      <c r="N55" s="5">
        <v>3.5498885538219485</v>
      </c>
      <c r="O55" s="5">
        <v>0.89696217527430677</v>
      </c>
      <c r="P55" s="4">
        <v>148.38999999999999</v>
      </c>
      <c r="Q55" s="5">
        <v>5.2637119696810194E-3</v>
      </c>
      <c r="R55" s="6">
        <v>0.1</v>
      </c>
      <c r="S55" s="6">
        <v>0.14000000000000001</v>
      </c>
      <c r="T55" s="5">
        <v>0.46908182386008745</v>
      </c>
      <c r="U55" s="3"/>
      <c r="V55" s="3"/>
      <c r="W55" s="5">
        <v>0.91321922251609355</v>
      </c>
      <c r="X55" s="3"/>
      <c r="Y55" s="3"/>
      <c r="Z55" s="3"/>
      <c r="AA55" s="3"/>
      <c r="AB55" s="3"/>
      <c r="AC55" s="3"/>
      <c r="AD55" s="3"/>
      <c r="AE55" s="5">
        <v>0.22760984092885278</v>
      </c>
      <c r="AF55" s="3"/>
      <c r="AG55" s="5">
        <v>2.3617937453786264</v>
      </c>
      <c r="AH55" s="5">
        <v>2.0571898786257972</v>
      </c>
      <c r="AI55" s="4">
        <v>30</v>
      </c>
      <c r="AJ55" s="8">
        <v>0</v>
      </c>
      <c r="AK55" s="3"/>
      <c r="AL55" s="4">
        <v>0.5</v>
      </c>
      <c r="AM55" s="8">
        <v>10</v>
      </c>
      <c r="AN55" s="8">
        <v>100</v>
      </c>
      <c r="AO55" s="8">
        <v>296</v>
      </c>
      <c r="AP55" s="8">
        <v>2</v>
      </c>
      <c r="AQ55" s="8">
        <v>0</v>
      </c>
      <c r="AR55" s="8">
        <v>2</v>
      </c>
      <c r="AS55" s="8">
        <v>394</v>
      </c>
      <c r="AT55" s="8">
        <v>100</v>
      </c>
      <c r="AU55" s="8">
        <v>294</v>
      </c>
      <c r="AV55" s="3"/>
      <c r="AW55" s="3"/>
      <c r="AX55" s="5">
        <v>6.7111670214824851E-2</v>
      </c>
      <c r="AY55" s="6">
        <v>8.0000000000000002E-3</v>
      </c>
      <c r="AZ55" s="6">
        <v>3.5000000000000003E-2</v>
      </c>
      <c r="BA55" s="6">
        <v>0.36499999999999999</v>
      </c>
      <c r="BB55" s="6">
        <v>3.6999999999999998E-2</v>
      </c>
      <c r="BC55" s="3"/>
      <c r="BD55" s="4">
        <v>0</v>
      </c>
      <c r="BE55" s="4">
        <v>0</v>
      </c>
      <c r="BF55" s="6">
        <v>1.2270000000000001</v>
      </c>
      <c r="BG55" s="1">
        <v>5.5598126874493703</v>
      </c>
      <c r="BH55" s="1">
        <v>4.9883079351408481</v>
      </c>
      <c r="BI55" s="5">
        <v>5.4180718324795025</v>
      </c>
      <c r="BJ55" s="9" t="s">
        <v>153</v>
      </c>
      <c r="BK55" s="46" t="s">
        <v>154</v>
      </c>
      <c r="BL55" s="9" t="s">
        <v>155</v>
      </c>
    </row>
    <row r="56" spans="1:64" ht="15.75" x14ac:dyDescent="0.25">
      <c r="A56" s="43">
        <v>39665</v>
      </c>
      <c r="B56" s="3" t="s">
        <v>193</v>
      </c>
      <c r="C56" s="65" t="s">
        <v>194</v>
      </c>
      <c r="D56" s="3" t="s">
        <v>78</v>
      </c>
      <c r="E56" s="3" t="s">
        <v>194</v>
      </c>
      <c r="F56" s="3" t="s">
        <v>195</v>
      </c>
      <c r="G56" s="66">
        <v>478229.64007199992</v>
      </c>
      <c r="H56" s="66">
        <v>2155248.4906200003</v>
      </c>
      <c r="I56" s="3"/>
      <c r="J56" s="4">
        <v>10</v>
      </c>
      <c r="K56" s="4">
        <v>605</v>
      </c>
      <c r="L56" s="4">
        <v>7.04</v>
      </c>
      <c r="M56" s="4">
        <v>396</v>
      </c>
      <c r="N56" s="5">
        <v>3.5171102661596958</v>
      </c>
      <c r="O56" s="5">
        <v>0.89978281104560953</v>
      </c>
      <c r="P56" s="4">
        <v>145.74</v>
      </c>
      <c r="Q56" s="5">
        <v>5.2637119696810194E-3</v>
      </c>
      <c r="R56" s="6">
        <v>0.1</v>
      </c>
      <c r="S56" s="6"/>
      <c r="T56" s="5">
        <v>0.44597126795752656</v>
      </c>
      <c r="U56" s="3"/>
      <c r="V56" s="3"/>
      <c r="W56" s="5">
        <v>0.88826787763860471</v>
      </c>
      <c r="X56" s="3"/>
      <c r="Y56" s="3"/>
      <c r="Z56" s="3"/>
      <c r="AA56" s="3"/>
      <c r="AB56" s="3"/>
      <c r="AC56" s="3"/>
      <c r="AD56" s="3"/>
      <c r="AE56" s="5">
        <v>0.22223927164850904</v>
      </c>
      <c r="AF56" s="3"/>
      <c r="AG56" s="5">
        <v>2.36614327345483</v>
      </c>
      <c r="AH56" s="5">
        <v>2.0242748405677844</v>
      </c>
      <c r="AI56" s="4">
        <v>45</v>
      </c>
      <c r="AJ56" s="8">
        <v>0</v>
      </c>
      <c r="AK56" s="3"/>
      <c r="AL56" s="4">
        <v>0.5</v>
      </c>
      <c r="AM56" s="8"/>
      <c r="AN56" s="8"/>
      <c r="AO56" s="8"/>
      <c r="AP56" s="8"/>
      <c r="AQ56" s="8"/>
      <c r="AR56" s="8"/>
      <c r="AS56" s="8"/>
      <c r="AT56" s="8"/>
      <c r="AU56" s="8"/>
      <c r="AV56" s="3"/>
      <c r="AW56" s="3"/>
      <c r="AX56" s="5">
        <v>6.4255854461002529E-2</v>
      </c>
      <c r="AY56" s="6">
        <v>8.0000000000000002E-3</v>
      </c>
      <c r="AZ56" s="6">
        <v>3.5000000000000003E-2</v>
      </c>
      <c r="BA56" s="6"/>
      <c r="BB56" s="6">
        <v>3.5999999999999997E-2</v>
      </c>
      <c r="BC56" s="3"/>
      <c r="BD56" s="4">
        <v>0</v>
      </c>
      <c r="BE56" s="4">
        <v>0</v>
      </c>
      <c r="BF56" s="6">
        <v>1.242</v>
      </c>
      <c r="BG56" s="1">
        <v>5.5009252633097283</v>
      </c>
      <c r="BH56" s="1">
        <v>4.9323839115935151</v>
      </c>
      <c r="BI56" s="5">
        <v>5.4492907493224534</v>
      </c>
      <c r="BJ56" s="9" t="s">
        <v>153</v>
      </c>
      <c r="BK56" s="46" t="s">
        <v>154</v>
      </c>
      <c r="BL56" s="9" t="s">
        <v>155</v>
      </c>
    </row>
    <row r="57" spans="1:64" ht="15.75" x14ac:dyDescent="0.25">
      <c r="A57" s="43">
        <v>39706</v>
      </c>
      <c r="B57" s="3" t="s">
        <v>264</v>
      </c>
      <c r="C57" s="65" t="s">
        <v>265</v>
      </c>
      <c r="D57" s="3" t="s">
        <v>261</v>
      </c>
      <c r="E57" s="3" t="s">
        <v>266</v>
      </c>
      <c r="F57" s="3" t="s">
        <v>267</v>
      </c>
      <c r="G57" s="66">
        <v>490690.40691000014</v>
      </c>
      <c r="H57" s="66">
        <v>2134690.2887200001</v>
      </c>
      <c r="I57" s="3"/>
      <c r="J57" s="4">
        <v>600</v>
      </c>
      <c r="K57" s="4">
        <v>1311</v>
      </c>
      <c r="L57" s="4">
        <v>7.87</v>
      </c>
      <c r="M57" s="4">
        <v>1172</v>
      </c>
      <c r="N57" s="5">
        <v>5.9246754949521439</v>
      </c>
      <c r="O57" s="5">
        <v>2.5385721941725663</v>
      </c>
      <c r="P57" s="4">
        <v>243.71</v>
      </c>
      <c r="Q57" s="5">
        <v>2.1054847878724078E-2</v>
      </c>
      <c r="R57" s="6">
        <v>0.48</v>
      </c>
      <c r="S57" s="6">
        <v>0.33</v>
      </c>
      <c r="T57" s="5">
        <v>2.8055382052883613</v>
      </c>
      <c r="U57" s="3"/>
      <c r="V57" s="3"/>
      <c r="W57" s="5">
        <v>1.5869055342082938</v>
      </c>
      <c r="X57" s="3"/>
      <c r="Y57" s="3"/>
      <c r="Z57" s="3"/>
      <c r="AA57" s="3"/>
      <c r="AB57" s="3"/>
      <c r="AC57" s="3"/>
      <c r="AD57" s="3"/>
      <c r="AE57" s="5">
        <v>0.27108587796020667</v>
      </c>
      <c r="AF57" s="3"/>
      <c r="AG57" s="5">
        <v>7.8987429863859768</v>
      </c>
      <c r="AH57" s="5">
        <v>3.2832750462867724</v>
      </c>
      <c r="AI57" s="4">
        <v>6500</v>
      </c>
      <c r="AJ57" s="8">
        <v>1</v>
      </c>
      <c r="AK57" s="3"/>
      <c r="AL57" s="4">
        <v>314</v>
      </c>
      <c r="AM57" s="8">
        <v>16.8</v>
      </c>
      <c r="AN57" s="8">
        <v>168</v>
      </c>
      <c r="AO57" s="8">
        <v>1004</v>
      </c>
      <c r="AP57" s="8">
        <v>394</v>
      </c>
      <c r="AQ57" s="8">
        <v>26</v>
      </c>
      <c r="AR57" s="8">
        <v>368</v>
      </c>
      <c r="AS57" s="8">
        <v>778</v>
      </c>
      <c r="AT57" s="8">
        <v>142</v>
      </c>
      <c r="AU57" s="8">
        <v>636</v>
      </c>
      <c r="AV57" s="3"/>
      <c r="AW57" s="3"/>
      <c r="AX57" s="5">
        <v>3.8553512676601516E-2</v>
      </c>
      <c r="AY57" s="6">
        <v>8.0000000000000002E-3</v>
      </c>
      <c r="AZ57" s="6">
        <v>3.5000000000000003E-2</v>
      </c>
      <c r="BA57" s="6">
        <v>0.36499999999999999</v>
      </c>
      <c r="BB57" s="6">
        <v>9.5000000000000001E-2</v>
      </c>
      <c r="BC57" s="3"/>
      <c r="BD57" s="4">
        <v>0</v>
      </c>
      <c r="BE57" s="4">
        <v>0</v>
      </c>
      <c r="BF57" s="6">
        <v>1.161</v>
      </c>
      <c r="BG57" s="1">
        <v>13.040009444841248</v>
      </c>
      <c r="BH57" s="1">
        <v>11.328394254968398</v>
      </c>
      <c r="BI57" s="5">
        <v>7.0239118284396289</v>
      </c>
      <c r="BJ57" s="9" t="s">
        <v>153</v>
      </c>
      <c r="BK57" s="46" t="s">
        <v>154</v>
      </c>
      <c r="BL57" s="9" t="s">
        <v>155</v>
      </c>
    </row>
    <row r="58" spans="1:64" ht="15.75" x14ac:dyDescent="0.25">
      <c r="A58" s="43">
        <v>39681</v>
      </c>
      <c r="B58" s="3" t="s">
        <v>286</v>
      </c>
      <c r="C58" s="65" t="s">
        <v>287</v>
      </c>
      <c r="D58" s="3" t="s">
        <v>288</v>
      </c>
      <c r="E58" s="3" t="s">
        <v>289</v>
      </c>
      <c r="F58" s="3"/>
      <c r="G58" s="66">
        <v>493302.56029300008</v>
      </c>
      <c r="H58" s="66">
        <v>2136744.9670299999</v>
      </c>
      <c r="I58" s="3"/>
      <c r="J58" s="4">
        <v>60</v>
      </c>
      <c r="K58" s="4">
        <v>433</v>
      </c>
      <c r="L58" s="4">
        <v>7.72</v>
      </c>
      <c r="M58" s="4">
        <v>320</v>
      </c>
      <c r="N58" s="5">
        <v>2.8402386259341816</v>
      </c>
      <c r="O58" s="5">
        <v>0.58387160465969024</v>
      </c>
      <c r="P58" s="4">
        <v>72.02</v>
      </c>
      <c r="Q58" s="5">
        <v>1.0527423939362039E-2</v>
      </c>
      <c r="R58" s="6">
        <v>4.38</v>
      </c>
      <c r="S58" s="6">
        <v>0.34</v>
      </c>
      <c r="T58" s="5">
        <v>8.3281282531750989E-2</v>
      </c>
      <c r="U58" s="3"/>
      <c r="V58" s="3"/>
      <c r="W58" s="5">
        <v>0.40221567942512099</v>
      </c>
      <c r="X58" s="3"/>
      <c r="Y58" s="3"/>
      <c r="Z58" s="3"/>
      <c r="AA58" s="3"/>
      <c r="AB58" s="3"/>
      <c r="AC58" s="3"/>
      <c r="AD58" s="3"/>
      <c r="AE58" s="5">
        <v>0.15012019845532198</v>
      </c>
      <c r="AF58" s="3"/>
      <c r="AG58" s="5">
        <v>2.2139097907876994</v>
      </c>
      <c r="AH58" s="5">
        <v>1.0368236988274018</v>
      </c>
      <c r="AI58" s="4">
        <v>520</v>
      </c>
      <c r="AJ58" s="8">
        <v>1</v>
      </c>
      <c r="AK58" s="3"/>
      <c r="AL58" s="4">
        <v>0.5</v>
      </c>
      <c r="AM58" s="8"/>
      <c r="AN58" s="8">
        <v>48</v>
      </c>
      <c r="AO58" s="8">
        <v>272</v>
      </c>
      <c r="AP58" s="8">
        <v>34</v>
      </c>
      <c r="AQ58" s="8">
        <v>4</v>
      </c>
      <c r="AR58" s="8">
        <v>30</v>
      </c>
      <c r="AS58" s="8">
        <v>286</v>
      </c>
      <c r="AT58" s="8">
        <v>44</v>
      </c>
      <c r="AU58" s="8">
        <v>242</v>
      </c>
      <c r="AV58" s="3"/>
      <c r="AW58" s="3"/>
      <c r="AX58" s="5">
        <v>4.854886781497969E-2</v>
      </c>
      <c r="AY58" s="6">
        <v>8.0000000000000002E-3</v>
      </c>
      <c r="AZ58" s="6">
        <v>3.5000000000000003E-2</v>
      </c>
      <c r="BA58" s="6">
        <v>0.36499999999999999</v>
      </c>
      <c r="BB58" s="6">
        <v>6.5000000000000002E-2</v>
      </c>
      <c r="BC58" s="3"/>
      <c r="BD58" s="4">
        <v>0</v>
      </c>
      <c r="BE58" s="4">
        <v>0</v>
      </c>
      <c r="BF58" s="6">
        <v>0.36699999999999999</v>
      </c>
      <c r="BG58" s="1">
        <v>3.803069367495544</v>
      </c>
      <c r="BH58" s="1">
        <v>3.5664678048799643</v>
      </c>
      <c r="BI58" s="5">
        <v>3.2105348963090066</v>
      </c>
      <c r="BJ58" s="9" t="s">
        <v>153</v>
      </c>
      <c r="BK58" s="46" t="s">
        <v>154</v>
      </c>
      <c r="BL58" s="9" t="s">
        <v>155</v>
      </c>
    </row>
    <row r="59" spans="1:64" ht="15.75" x14ac:dyDescent="0.25">
      <c r="A59" s="43">
        <v>39731</v>
      </c>
      <c r="B59" s="3" t="s">
        <v>290</v>
      </c>
      <c r="C59" s="65" t="s">
        <v>291</v>
      </c>
      <c r="D59" s="3" t="s">
        <v>288</v>
      </c>
      <c r="E59" s="3" t="s">
        <v>289</v>
      </c>
      <c r="F59" s="3" t="s">
        <v>292</v>
      </c>
      <c r="G59" s="66">
        <v>493095.1384199998</v>
      </c>
      <c r="H59" s="66">
        <v>2136237.8460800005</v>
      </c>
      <c r="I59" s="3"/>
      <c r="J59" s="4">
        <v>7.5</v>
      </c>
      <c r="K59" s="4">
        <v>363</v>
      </c>
      <c r="L59" s="4">
        <v>7.77</v>
      </c>
      <c r="M59" s="4">
        <v>212</v>
      </c>
      <c r="N59" s="5">
        <v>1.8814737118132949</v>
      </c>
      <c r="O59" s="5">
        <v>0.43719854455194196</v>
      </c>
      <c r="P59" s="4">
        <v>58.89</v>
      </c>
      <c r="Q59" s="5">
        <v>1.5791135909043057E-2</v>
      </c>
      <c r="R59" s="6">
        <v>2.72</v>
      </c>
      <c r="S59" s="6">
        <v>0.1</v>
      </c>
      <c r="T59" s="5">
        <v>8.3281282531750989E-2</v>
      </c>
      <c r="U59" s="3"/>
      <c r="V59" s="3"/>
      <c r="W59" s="5">
        <v>0.49802884375467837</v>
      </c>
      <c r="X59" s="3"/>
      <c r="Y59" s="3"/>
      <c r="Z59" s="3"/>
      <c r="AA59" s="3"/>
      <c r="AB59" s="3"/>
      <c r="AC59" s="3"/>
      <c r="AD59" s="3"/>
      <c r="AE59" s="5">
        <v>8.5417625696895302E-2</v>
      </c>
      <c r="AF59" s="3"/>
      <c r="AG59" s="5">
        <v>1.4744900178330651</v>
      </c>
      <c r="AH59" s="5">
        <v>0.67887265994651302</v>
      </c>
      <c r="AI59" s="4">
        <v>55</v>
      </c>
      <c r="AJ59" s="8">
        <v>0</v>
      </c>
      <c r="AK59" s="3"/>
      <c r="AL59" s="4">
        <v>0.5</v>
      </c>
      <c r="AM59" s="8">
        <v>10</v>
      </c>
      <c r="AN59" s="8">
        <v>44</v>
      </c>
      <c r="AO59" s="8">
        <v>168</v>
      </c>
      <c r="AP59" s="8">
        <v>14</v>
      </c>
      <c r="AQ59" s="8">
        <v>6</v>
      </c>
      <c r="AR59" s="8">
        <v>8</v>
      </c>
      <c r="AS59" s="8">
        <v>198</v>
      </c>
      <c r="AT59" s="8">
        <v>38</v>
      </c>
      <c r="AU59" s="8">
        <v>160</v>
      </c>
      <c r="AV59" s="3"/>
      <c r="AW59" s="3"/>
      <c r="AX59" s="5">
        <v>1.0709309076833751E-2</v>
      </c>
      <c r="AY59" s="6">
        <v>8.0000000000000002E-3</v>
      </c>
      <c r="AZ59" s="6">
        <v>3.5000000000000003E-2</v>
      </c>
      <c r="BA59" s="6">
        <v>0.36499999999999999</v>
      </c>
      <c r="BB59" s="6">
        <v>2.1999999999999999E-2</v>
      </c>
      <c r="BC59" s="3"/>
      <c r="BD59" s="4"/>
      <c r="BE59" s="4"/>
      <c r="BF59" s="6">
        <v>0.21299999999999999</v>
      </c>
      <c r="BG59" s="1">
        <v>2.7368091472311518</v>
      </c>
      <c r="BH59" s="1">
        <v>2.4284539838828647</v>
      </c>
      <c r="BI59" s="5">
        <v>5.9697861565047239</v>
      </c>
      <c r="BJ59" s="9" t="s">
        <v>154</v>
      </c>
      <c r="BK59" s="46" t="s">
        <v>154</v>
      </c>
      <c r="BL59" s="9" t="s">
        <v>155</v>
      </c>
    </row>
    <row r="60" spans="1:64" ht="15.75" x14ac:dyDescent="0.25">
      <c r="A60" s="43">
        <v>39681</v>
      </c>
      <c r="B60" s="3" t="s">
        <v>293</v>
      </c>
      <c r="C60" s="65" t="s">
        <v>294</v>
      </c>
      <c r="D60" s="3" t="s">
        <v>288</v>
      </c>
      <c r="E60" s="3" t="s">
        <v>289</v>
      </c>
      <c r="F60" s="3" t="s">
        <v>292</v>
      </c>
      <c r="G60" s="66">
        <v>497215.23195299995</v>
      </c>
      <c r="H60" s="66">
        <v>2134315.6248099995</v>
      </c>
      <c r="I60" s="3"/>
      <c r="J60" s="4">
        <v>10</v>
      </c>
      <c r="K60" s="4">
        <v>454</v>
      </c>
      <c r="L60" s="4">
        <v>7.93</v>
      </c>
      <c r="M60" s="4">
        <v>284</v>
      </c>
      <c r="N60" s="5">
        <v>2.5452340369739086</v>
      </c>
      <c r="O60" s="5">
        <v>0.67413194934138143</v>
      </c>
      <c r="P60" s="4">
        <v>85.96</v>
      </c>
      <c r="Q60" s="5">
        <v>1.0527423939362039E-2</v>
      </c>
      <c r="R60" s="6">
        <v>0.28000000000000003</v>
      </c>
      <c r="S60" s="6">
        <v>0.2</v>
      </c>
      <c r="T60" s="5">
        <v>0.10805746408494692</v>
      </c>
      <c r="U60" s="3"/>
      <c r="V60" s="3"/>
      <c r="W60" s="5">
        <v>0.57388093218224456</v>
      </c>
      <c r="X60" s="3"/>
      <c r="Y60" s="3"/>
      <c r="Z60" s="3"/>
      <c r="AA60" s="3"/>
      <c r="AB60" s="3"/>
      <c r="AC60" s="3"/>
      <c r="AD60" s="3"/>
      <c r="AE60" s="5">
        <v>0.11968697253337425</v>
      </c>
      <c r="AF60" s="3"/>
      <c r="AG60" s="5">
        <v>1.9833848027489018</v>
      </c>
      <c r="AH60" s="5">
        <v>1.1437975725159433</v>
      </c>
      <c r="AI60" s="4">
        <v>10</v>
      </c>
      <c r="AJ60" s="8">
        <v>1</v>
      </c>
      <c r="AK60" s="3"/>
      <c r="AL60" s="4">
        <v>0.94</v>
      </c>
      <c r="AM60" s="8">
        <v>10</v>
      </c>
      <c r="AN60" s="8">
        <v>44</v>
      </c>
      <c r="AO60" s="8">
        <v>240</v>
      </c>
      <c r="AP60" s="8">
        <v>36</v>
      </c>
      <c r="AQ60" s="8">
        <v>8</v>
      </c>
      <c r="AR60" s="8">
        <v>28</v>
      </c>
      <c r="AS60" s="8">
        <v>248</v>
      </c>
      <c r="AT60" s="8">
        <v>36</v>
      </c>
      <c r="AU60" s="8">
        <v>212</v>
      </c>
      <c r="AV60" s="3"/>
      <c r="AW60" s="3"/>
      <c r="AX60" s="5">
        <v>7.1395393845558354E-3</v>
      </c>
      <c r="AY60" s="6">
        <v>8.0000000000000002E-3</v>
      </c>
      <c r="AZ60" s="6">
        <v>3.5000000000000003E-2</v>
      </c>
      <c r="BA60" s="6">
        <v>0.36499999999999999</v>
      </c>
      <c r="BB60" s="6">
        <v>2.9000000000000001E-2</v>
      </c>
      <c r="BC60" s="3"/>
      <c r="BD60" s="4">
        <v>0</v>
      </c>
      <c r="BE60" s="4">
        <v>0</v>
      </c>
      <c r="BF60" s="6">
        <v>0.40400000000000003</v>
      </c>
      <c r="BG60" s="1">
        <v>3.820750279980464</v>
      </c>
      <c r="BH60" s="1">
        <v>3.3450904137241548</v>
      </c>
      <c r="BI60" s="5">
        <v>6.637879442033773</v>
      </c>
      <c r="BJ60" s="9" t="s">
        <v>153</v>
      </c>
      <c r="BK60" s="46" t="s">
        <v>154</v>
      </c>
      <c r="BL60" s="9" t="s">
        <v>155</v>
      </c>
    </row>
    <row r="61" spans="1:64" ht="15.75" x14ac:dyDescent="0.25">
      <c r="A61" s="43">
        <v>39681</v>
      </c>
      <c r="B61" s="3" t="s">
        <v>295</v>
      </c>
      <c r="C61" s="65" t="s">
        <v>296</v>
      </c>
      <c r="D61" s="3" t="s">
        <v>288</v>
      </c>
      <c r="E61" s="3" t="s">
        <v>289</v>
      </c>
      <c r="F61" s="3" t="s">
        <v>292</v>
      </c>
      <c r="G61" s="66">
        <v>493473.21503499994</v>
      </c>
      <c r="H61" s="66">
        <v>2134655.5062199989</v>
      </c>
      <c r="I61" s="3"/>
      <c r="J61" s="4">
        <v>10</v>
      </c>
      <c r="K61" s="4">
        <v>343</v>
      </c>
      <c r="L61" s="4">
        <v>8.11</v>
      </c>
      <c r="M61" s="4">
        <v>224</v>
      </c>
      <c r="N61" s="5">
        <v>1.9945588042480662</v>
      </c>
      <c r="O61" s="5">
        <v>0.41463345838151916</v>
      </c>
      <c r="P61" s="4">
        <v>55.86</v>
      </c>
      <c r="Q61" s="5">
        <v>1.0527423939362039E-2</v>
      </c>
      <c r="R61" s="6">
        <v>0.45</v>
      </c>
      <c r="S61" s="6">
        <v>0.17</v>
      </c>
      <c r="T61" s="5">
        <v>0.20049968769519053</v>
      </c>
      <c r="U61" s="3"/>
      <c r="V61" s="3"/>
      <c r="W61" s="5">
        <v>0.37227406557213433</v>
      </c>
      <c r="X61" s="3"/>
      <c r="Y61" s="3"/>
      <c r="Z61" s="3"/>
      <c r="AA61" s="3"/>
      <c r="AB61" s="3"/>
      <c r="AC61" s="3"/>
      <c r="AD61" s="3"/>
      <c r="AE61" s="5">
        <v>0.11815252416756178</v>
      </c>
      <c r="AF61" s="3"/>
      <c r="AG61" s="5">
        <v>1.6615197251098257</v>
      </c>
      <c r="AH61" s="5">
        <v>0.7438798601110882</v>
      </c>
      <c r="AI61" s="4">
        <v>80</v>
      </c>
      <c r="AJ61" s="8">
        <v>0</v>
      </c>
      <c r="AK61" s="3"/>
      <c r="AL61" s="4">
        <v>0.5</v>
      </c>
      <c r="AM61" s="8">
        <v>10</v>
      </c>
      <c r="AN61" s="8">
        <v>32</v>
      </c>
      <c r="AO61" s="8">
        <v>192</v>
      </c>
      <c r="AP61" s="8">
        <v>4</v>
      </c>
      <c r="AQ61" s="8">
        <v>2</v>
      </c>
      <c r="AR61" s="8">
        <v>2</v>
      </c>
      <c r="AS61" s="8">
        <v>220</v>
      </c>
      <c r="AT61" s="8">
        <v>30</v>
      </c>
      <c r="AU61" s="8">
        <v>190</v>
      </c>
      <c r="AV61" s="3"/>
      <c r="AW61" s="3"/>
      <c r="AX61" s="5">
        <v>7.1395393845558354E-3</v>
      </c>
      <c r="AY61" s="6">
        <v>8.0000000000000002E-3</v>
      </c>
      <c r="AZ61" s="6">
        <v>3.5000000000000003E-2</v>
      </c>
      <c r="BA61" s="6">
        <v>0.36499999999999999</v>
      </c>
      <c r="BB61" s="6">
        <v>3.5000000000000003E-2</v>
      </c>
      <c r="BC61" s="3"/>
      <c r="BD61" s="4">
        <v>0</v>
      </c>
      <c r="BE61" s="4">
        <v>0</v>
      </c>
      <c r="BF61" s="6">
        <v>0.27400000000000002</v>
      </c>
      <c r="BG61" s="1">
        <v>2.89582617496061</v>
      </c>
      <c r="BH61" s="1">
        <v>2.6273589136486932</v>
      </c>
      <c r="BI61" s="5">
        <v>4.860732657060292</v>
      </c>
      <c r="BJ61" s="9" t="s">
        <v>153</v>
      </c>
      <c r="BK61" s="46" t="s">
        <v>154</v>
      </c>
      <c r="BL61" s="9" t="s">
        <v>155</v>
      </c>
    </row>
    <row r="62" spans="1:64" ht="15.75" x14ac:dyDescent="0.25">
      <c r="A62" s="43">
        <v>39681</v>
      </c>
      <c r="B62" s="3" t="s">
        <v>297</v>
      </c>
      <c r="C62" s="65" t="s">
        <v>298</v>
      </c>
      <c r="D62" s="3" t="s">
        <v>288</v>
      </c>
      <c r="E62" s="3" t="s">
        <v>289</v>
      </c>
      <c r="F62" s="3" t="s">
        <v>292</v>
      </c>
      <c r="G62" s="66">
        <v>493588.60113400006</v>
      </c>
      <c r="H62" s="66">
        <v>2135111.9003899996</v>
      </c>
      <c r="I62" s="3"/>
      <c r="J62" s="4">
        <v>10</v>
      </c>
      <c r="K62" s="4">
        <v>433</v>
      </c>
      <c r="L62" s="4">
        <v>8.07</v>
      </c>
      <c r="M62" s="4">
        <v>224</v>
      </c>
      <c r="N62" s="5">
        <v>2.0551986364232335</v>
      </c>
      <c r="O62" s="5">
        <v>0.45976363072236481</v>
      </c>
      <c r="P62" s="4">
        <v>60.54</v>
      </c>
      <c r="Q62" s="5">
        <v>1.0527423939362039E-2</v>
      </c>
      <c r="R62" s="6">
        <v>0.45</v>
      </c>
      <c r="S62" s="6">
        <v>0.17</v>
      </c>
      <c r="T62" s="5">
        <v>0.1496981053508224</v>
      </c>
      <c r="U62" s="3"/>
      <c r="V62" s="3"/>
      <c r="W62" s="5">
        <v>0.42067967463446276</v>
      </c>
      <c r="X62" s="3"/>
      <c r="Y62" s="3"/>
      <c r="Z62" s="3"/>
      <c r="AA62" s="3"/>
      <c r="AB62" s="3"/>
      <c r="AC62" s="3"/>
      <c r="AD62" s="3"/>
      <c r="AE62" s="5">
        <v>0.11891974835046802</v>
      </c>
      <c r="AF62" s="3"/>
      <c r="AG62" s="5">
        <v>1.574529163585751</v>
      </c>
      <c r="AH62" s="5">
        <v>0.78913803744085576</v>
      </c>
      <c r="AI62" s="4">
        <v>650</v>
      </c>
      <c r="AJ62" s="8">
        <v>0</v>
      </c>
      <c r="AK62" s="3"/>
      <c r="AL62" s="4">
        <v>0.5</v>
      </c>
      <c r="AM62" s="8">
        <v>10</v>
      </c>
      <c r="AN62" s="8">
        <v>32</v>
      </c>
      <c r="AO62" s="8">
        <v>192</v>
      </c>
      <c r="AP62" s="8">
        <v>4</v>
      </c>
      <c r="AQ62" s="8">
        <v>0</v>
      </c>
      <c r="AR62" s="8">
        <v>4</v>
      </c>
      <c r="AS62" s="8">
        <v>220</v>
      </c>
      <c r="AT62" s="8">
        <v>32</v>
      </c>
      <c r="AU62" s="8">
        <v>188</v>
      </c>
      <c r="AV62" s="3"/>
      <c r="AW62" s="3"/>
      <c r="AX62" s="5">
        <v>7.1395393845558354E-3</v>
      </c>
      <c r="AY62" s="6">
        <v>8.0000000000000002E-3</v>
      </c>
      <c r="AZ62" s="6">
        <v>3.5000000000000003E-2</v>
      </c>
      <c r="BA62" s="6">
        <v>0.36499999999999999</v>
      </c>
      <c r="BB62" s="6">
        <v>2.4E-2</v>
      </c>
      <c r="BC62" s="3"/>
      <c r="BD62" s="4">
        <v>0</v>
      </c>
      <c r="BE62" s="4">
        <v>0</v>
      </c>
      <c r="BF62" s="6">
        <v>0.255</v>
      </c>
      <c r="BG62" s="1">
        <v>2.9032666240115375</v>
      </c>
      <c r="BH62" s="1">
        <v>2.6823273358203386</v>
      </c>
      <c r="BI62" s="5">
        <v>3.9555200356498719</v>
      </c>
      <c r="BJ62" s="9" t="s">
        <v>153</v>
      </c>
      <c r="BK62" s="46" t="s">
        <v>154</v>
      </c>
      <c r="BL62" s="9" t="s">
        <v>155</v>
      </c>
    </row>
    <row r="63" spans="1:64" ht="15.75" x14ac:dyDescent="0.25">
      <c r="A63" s="43">
        <v>39757</v>
      </c>
      <c r="B63" s="3" t="s">
        <v>238</v>
      </c>
      <c r="C63" s="65" t="s">
        <v>239</v>
      </c>
      <c r="D63" s="3" t="s">
        <v>89</v>
      </c>
      <c r="E63" s="3" t="s">
        <v>98</v>
      </c>
      <c r="F63" s="3" t="s">
        <v>240</v>
      </c>
      <c r="G63" s="66">
        <v>483632.10324099992</v>
      </c>
      <c r="H63" s="66">
        <v>2133614.9142999998</v>
      </c>
      <c r="I63" s="3"/>
      <c r="J63" s="4">
        <v>2.5</v>
      </c>
      <c r="K63" s="4">
        <v>221</v>
      </c>
      <c r="L63" s="4">
        <v>7.79</v>
      </c>
      <c r="M63" s="4">
        <v>180</v>
      </c>
      <c r="N63" s="5">
        <v>1.1947685852891046</v>
      </c>
      <c r="O63" s="5">
        <v>0.40335091529630779</v>
      </c>
      <c r="P63" s="4">
        <v>65.63</v>
      </c>
      <c r="Q63" s="5">
        <v>2.6318559848405094E-2</v>
      </c>
      <c r="R63" s="6">
        <v>0.1</v>
      </c>
      <c r="S63" s="6"/>
      <c r="T63" s="5">
        <v>0.30356027482823233</v>
      </c>
      <c r="U63" s="3"/>
      <c r="V63" s="3"/>
      <c r="W63" s="5">
        <v>0.34881980138729474</v>
      </c>
      <c r="X63" s="3"/>
      <c r="Y63" s="3"/>
      <c r="Z63" s="3"/>
      <c r="AA63" s="3"/>
      <c r="AB63" s="3"/>
      <c r="AC63" s="3"/>
      <c r="AD63" s="3"/>
      <c r="AE63" s="5">
        <v>6.8538693672957909E-2</v>
      </c>
      <c r="AF63" s="3"/>
      <c r="AG63" s="5">
        <v>1.0438867382888957</v>
      </c>
      <c r="AH63" s="5">
        <v>0.96276486319687304</v>
      </c>
      <c r="AI63" s="4">
        <v>20</v>
      </c>
      <c r="AJ63" s="8">
        <v>0</v>
      </c>
      <c r="AK63" s="3"/>
      <c r="AL63" s="4">
        <v>0.5</v>
      </c>
      <c r="AM63" s="8"/>
      <c r="AN63" s="8"/>
      <c r="AO63" s="8"/>
      <c r="AP63" s="8"/>
      <c r="AQ63" s="8"/>
      <c r="AR63" s="8"/>
      <c r="AS63" s="8"/>
      <c r="AT63" s="8"/>
      <c r="AU63" s="8"/>
      <c r="AV63" s="3"/>
      <c r="AW63" s="3"/>
      <c r="AX63" s="5">
        <v>8.853028836849236E-2</v>
      </c>
      <c r="AY63" s="6">
        <v>8.0000000000000002E-3</v>
      </c>
      <c r="AZ63" s="6">
        <v>3.5000000000000003E-2</v>
      </c>
      <c r="BA63" s="6"/>
      <c r="BB63" s="6">
        <v>6.4000000000000001E-2</v>
      </c>
      <c r="BC63" s="3"/>
      <c r="BD63" s="4">
        <v>0</v>
      </c>
      <c r="BE63" s="4">
        <v>0</v>
      </c>
      <c r="BF63" s="6">
        <v>0.23200000000000001</v>
      </c>
      <c r="BG63" s="1">
        <v>2.4240100965460218</v>
      </c>
      <c r="BH63" s="1">
        <v>2.016528623630542</v>
      </c>
      <c r="BI63" s="5">
        <v>9.1763972480185387</v>
      </c>
      <c r="BJ63" s="9" t="s">
        <v>153</v>
      </c>
      <c r="BK63" s="46" t="s">
        <v>154</v>
      </c>
      <c r="BL63" s="9" t="s">
        <v>155</v>
      </c>
    </row>
    <row r="64" spans="1:64" ht="15.75" x14ac:dyDescent="0.25">
      <c r="A64" s="43">
        <v>39630</v>
      </c>
      <c r="B64" s="3" t="s">
        <v>241</v>
      </c>
      <c r="C64" s="65" t="s">
        <v>242</v>
      </c>
      <c r="D64" s="3" t="s">
        <v>89</v>
      </c>
      <c r="E64" s="3" t="s">
        <v>243</v>
      </c>
      <c r="F64" s="3" t="s">
        <v>244</v>
      </c>
      <c r="G64" s="66">
        <v>487746.65067300008</v>
      </c>
      <c r="H64" s="66">
        <v>2135096.3828699999</v>
      </c>
      <c r="I64" s="3"/>
      <c r="J64" s="4">
        <v>5</v>
      </c>
      <c r="K64" s="4">
        <v>706</v>
      </c>
      <c r="L64" s="4">
        <v>7.55</v>
      </c>
      <c r="M64" s="4">
        <v>428</v>
      </c>
      <c r="N64" s="5">
        <v>3.0139635505441196</v>
      </c>
      <c r="O64" s="5">
        <v>1.4469861506783628</v>
      </c>
      <c r="P64" s="4">
        <v>176.6</v>
      </c>
      <c r="Q64" s="5">
        <v>1.0527423939362039E-2</v>
      </c>
      <c r="R64" s="6">
        <v>0.1</v>
      </c>
      <c r="S64" s="6"/>
      <c r="T64" s="5">
        <v>1.2404747033104309</v>
      </c>
      <c r="U64" s="3"/>
      <c r="V64" s="3"/>
      <c r="W64" s="5">
        <v>1.1427715953889912</v>
      </c>
      <c r="X64" s="3"/>
      <c r="Y64" s="3"/>
      <c r="Z64" s="3"/>
      <c r="AA64" s="3"/>
      <c r="AB64" s="3"/>
      <c r="AC64" s="3"/>
      <c r="AD64" s="3"/>
      <c r="AE64" s="5">
        <v>0.19180604572656132</v>
      </c>
      <c r="AF64" s="3"/>
      <c r="AG64" s="5">
        <v>2.5749206211126094</v>
      </c>
      <c r="AH64" s="5">
        <v>2.3863402592059249</v>
      </c>
      <c r="AI64" s="4">
        <v>1950</v>
      </c>
      <c r="AJ64" s="8">
        <v>0</v>
      </c>
      <c r="AK64" s="3"/>
      <c r="AL64" s="4">
        <v>0.5</v>
      </c>
      <c r="AM64" s="8"/>
      <c r="AN64" s="8"/>
      <c r="AO64" s="8"/>
      <c r="AP64" s="8"/>
      <c r="AQ64" s="8"/>
      <c r="AR64" s="8"/>
      <c r="AS64" s="8"/>
      <c r="AT64" s="8"/>
      <c r="AU64" s="8"/>
      <c r="AV64" s="3"/>
      <c r="AW64" s="3"/>
      <c r="AX64" s="5">
        <v>7.3537255660925102E-2</v>
      </c>
      <c r="AY64" s="6">
        <v>8.0000000000000002E-3</v>
      </c>
      <c r="AZ64" s="6">
        <v>3.5000000000000003E-2</v>
      </c>
      <c r="BA64" s="6"/>
      <c r="BB64" s="6">
        <v>2.5000000000000001E-2</v>
      </c>
      <c r="BC64" s="3"/>
      <c r="BD64" s="4">
        <v>0</v>
      </c>
      <c r="BE64" s="4">
        <v>0</v>
      </c>
      <c r="BF64" s="6">
        <v>0.77300000000000002</v>
      </c>
      <c r="BG64" s="1">
        <v>6.2958385214340868</v>
      </c>
      <c r="BH64" s="1">
        <v>5.785489084133201</v>
      </c>
      <c r="BI64" s="5">
        <v>4.2242827441059365</v>
      </c>
      <c r="BJ64" s="9" t="s">
        <v>153</v>
      </c>
      <c r="BK64" s="46" t="s">
        <v>154</v>
      </c>
      <c r="BL64" s="9" t="s">
        <v>155</v>
      </c>
    </row>
    <row r="65" spans="1:64" ht="15.75" x14ac:dyDescent="0.25">
      <c r="A65" s="43">
        <v>39672</v>
      </c>
      <c r="B65" s="3" t="s">
        <v>196</v>
      </c>
      <c r="C65" s="65" t="s">
        <v>197</v>
      </c>
      <c r="D65" s="3" t="s">
        <v>78</v>
      </c>
      <c r="E65" s="3" t="s">
        <v>198</v>
      </c>
      <c r="F65" s="3" t="s">
        <v>199</v>
      </c>
      <c r="G65" s="66">
        <v>478708.87723599991</v>
      </c>
      <c r="H65" s="66">
        <v>2156326.9876600001</v>
      </c>
      <c r="I65" s="3"/>
      <c r="J65" s="4">
        <v>5</v>
      </c>
      <c r="K65" s="4">
        <v>605</v>
      </c>
      <c r="L65" s="4">
        <v>7.26</v>
      </c>
      <c r="M65" s="4">
        <v>376</v>
      </c>
      <c r="N65" s="5">
        <v>3.4908876360298939</v>
      </c>
      <c r="O65" s="5">
        <v>0.89978281104560953</v>
      </c>
      <c r="P65" s="4">
        <v>162.26</v>
      </c>
      <c r="Q65" s="5">
        <v>5.2637119696810194E-3</v>
      </c>
      <c r="R65" s="6">
        <v>0.1</v>
      </c>
      <c r="S65" s="6">
        <v>0.11</v>
      </c>
      <c r="T65" s="5">
        <v>0.44971892567145538</v>
      </c>
      <c r="U65" s="3"/>
      <c r="V65" s="3"/>
      <c r="W65" s="5">
        <v>0.96312191227107136</v>
      </c>
      <c r="X65" s="3"/>
      <c r="Y65" s="3"/>
      <c r="Z65" s="3"/>
      <c r="AA65" s="3"/>
      <c r="AB65" s="3"/>
      <c r="AC65" s="3"/>
      <c r="AD65" s="3"/>
      <c r="AE65" s="5">
        <v>0.25829880824510254</v>
      </c>
      <c r="AF65" s="3"/>
      <c r="AG65" s="5">
        <v>2.4183376103692749</v>
      </c>
      <c r="AH65" s="5">
        <v>2.2793663855173834</v>
      </c>
      <c r="AI65" s="4">
        <v>295</v>
      </c>
      <c r="AJ65" s="8">
        <v>0</v>
      </c>
      <c r="AK65" s="3"/>
      <c r="AL65" s="4">
        <v>0.5</v>
      </c>
      <c r="AM65" s="8">
        <v>10</v>
      </c>
      <c r="AN65" s="8">
        <v>84</v>
      </c>
      <c r="AO65" s="8">
        <v>292</v>
      </c>
      <c r="AP65" s="8">
        <v>10</v>
      </c>
      <c r="AQ65" s="8">
        <v>6</v>
      </c>
      <c r="AR65" s="8">
        <v>4</v>
      </c>
      <c r="AS65" s="8">
        <v>366</v>
      </c>
      <c r="AT65" s="8">
        <v>78</v>
      </c>
      <c r="AU65" s="8">
        <v>288</v>
      </c>
      <c r="AV65" s="3"/>
      <c r="AW65" s="3"/>
      <c r="AX65" s="5">
        <v>6.3541900522546935E-2</v>
      </c>
      <c r="AY65" s="6">
        <v>8.0000000000000002E-3</v>
      </c>
      <c r="AZ65" s="6">
        <v>3.5000000000000003E-2</v>
      </c>
      <c r="BA65" s="6">
        <v>0.36499999999999999</v>
      </c>
      <c r="BB65" s="6">
        <v>3.1E-2</v>
      </c>
      <c r="BC65" s="3"/>
      <c r="BD65" s="4">
        <v>0</v>
      </c>
      <c r="BE65" s="4">
        <v>0</v>
      </c>
      <c r="BF65" s="6">
        <v>1.2649999999999999</v>
      </c>
      <c r="BG65" s="1">
        <v>5.9191247164028313</v>
      </c>
      <c r="BH65" s="1">
        <v>4.9091949852391874</v>
      </c>
      <c r="BI65" s="5">
        <v>9.3267446749886496</v>
      </c>
      <c r="BJ65" s="9" t="s">
        <v>153</v>
      </c>
      <c r="BK65" s="46" t="s">
        <v>154</v>
      </c>
      <c r="BL65" s="9" t="s">
        <v>155</v>
      </c>
    </row>
    <row r="66" spans="1:64" ht="15.75" x14ac:dyDescent="0.25">
      <c r="A66" s="43">
        <v>39710</v>
      </c>
      <c r="B66" s="3" t="s">
        <v>352</v>
      </c>
      <c r="C66" s="65" t="s">
        <v>353</v>
      </c>
      <c r="D66" s="3" t="s">
        <v>127</v>
      </c>
      <c r="E66" s="3" t="s">
        <v>132</v>
      </c>
      <c r="F66" s="3" t="s">
        <v>133</v>
      </c>
      <c r="G66" s="66">
        <v>492521.95408599998</v>
      </c>
      <c r="H66" s="66">
        <v>2127428.0062799999</v>
      </c>
      <c r="I66" s="3"/>
      <c r="J66" s="4">
        <v>5</v>
      </c>
      <c r="K66" s="4">
        <v>343</v>
      </c>
      <c r="L66" s="4">
        <v>7.63</v>
      </c>
      <c r="M66" s="4">
        <v>228</v>
      </c>
      <c r="N66" s="5">
        <v>1.65366461256064</v>
      </c>
      <c r="O66" s="5">
        <v>0.43719854455194196</v>
      </c>
      <c r="P66" s="4">
        <v>80.84</v>
      </c>
      <c r="Q66" s="5">
        <v>1.5791135909043057E-2</v>
      </c>
      <c r="R66" s="6">
        <v>0.18</v>
      </c>
      <c r="S66" s="6"/>
      <c r="T66" s="5">
        <v>0.50072871122215279</v>
      </c>
      <c r="U66" s="3"/>
      <c r="V66" s="3"/>
      <c r="W66" s="5">
        <v>0.55391985628025342</v>
      </c>
      <c r="X66" s="3"/>
      <c r="Y66" s="3"/>
      <c r="Z66" s="3"/>
      <c r="AA66" s="3"/>
      <c r="AB66" s="3"/>
      <c r="AC66" s="3"/>
      <c r="AD66" s="3"/>
      <c r="AE66" s="5">
        <v>7.518796992481204E-2</v>
      </c>
      <c r="AF66" s="3"/>
      <c r="AG66" s="5">
        <v>1.2439650297942675</v>
      </c>
      <c r="AH66" s="5">
        <v>1.0615099773709114</v>
      </c>
      <c r="AI66" s="4">
        <v>5</v>
      </c>
      <c r="AJ66" s="8">
        <v>1</v>
      </c>
      <c r="AK66" s="3"/>
      <c r="AL66" s="4">
        <v>0.5</v>
      </c>
      <c r="AM66" s="8"/>
      <c r="AN66" s="8"/>
      <c r="AO66" s="8"/>
      <c r="AP66" s="8"/>
      <c r="AQ66" s="8"/>
      <c r="AR66" s="8"/>
      <c r="AS66" s="8"/>
      <c r="AT66" s="8"/>
      <c r="AU66" s="8"/>
      <c r="AV66" s="3"/>
      <c r="AW66" s="3"/>
      <c r="AX66" s="5">
        <v>0.18991174762918525</v>
      </c>
      <c r="AY66" s="6">
        <v>8.0000000000000002E-3</v>
      </c>
      <c r="AZ66" s="6">
        <v>3.5000000000000003E-2</v>
      </c>
      <c r="BA66" s="6"/>
      <c r="BB66" s="6">
        <v>8.9999999999999993E-3</v>
      </c>
      <c r="BC66" s="3"/>
      <c r="BD66" s="4">
        <v>1.1000000000000001</v>
      </c>
      <c r="BE66" s="4">
        <v>1.4</v>
      </c>
      <c r="BF66" s="6">
        <v>0.11700000000000001</v>
      </c>
      <c r="BG66" s="1">
        <v>2.9345828333702446</v>
      </c>
      <c r="BH66" s="1">
        <v>2.7972947518729634</v>
      </c>
      <c r="BI66" s="5">
        <v>2.3951677169577237</v>
      </c>
      <c r="BJ66" s="9" t="s">
        <v>153</v>
      </c>
      <c r="BK66" s="46" t="s">
        <v>154</v>
      </c>
      <c r="BL66" s="9" t="s">
        <v>155</v>
      </c>
    </row>
    <row r="67" spans="1:64" ht="15.75" x14ac:dyDescent="0.25">
      <c r="A67" s="43">
        <v>39710</v>
      </c>
      <c r="B67" s="3" t="s">
        <v>354</v>
      </c>
      <c r="C67" s="65" t="s">
        <v>355</v>
      </c>
      <c r="D67" s="3" t="s">
        <v>127</v>
      </c>
      <c r="E67" s="3" t="s">
        <v>356</v>
      </c>
      <c r="F67" s="3" t="s">
        <v>357</v>
      </c>
      <c r="G67" s="66">
        <v>496310.13431099994</v>
      </c>
      <c r="H67" s="66">
        <v>2128595.56391</v>
      </c>
      <c r="I67" s="3"/>
      <c r="J67" s="4">
        <v>5</v>
      </c>
      <c r="K67" s="4">
        <v>252</v>
      </c>
      <c r="L67" s="4">
        <v>7.85</v>
      </c>
      <c r="M67" s="4">
        <v>188</v>
      </c>
      <c r="N67" s="5">
        <v>1.2701586469122854</v>
      </c>
      <c r="O67" s="5">
        <v>0.37232392181197638</v>
      </c>
      <c r="P67" s="4">
        <v>51.53</v>
      </c>
      <c r="Q67" s="5">
        <v>1.5791135909043057E-2</v>
      </c>
      <c r="R67" s="6">
        <v>0.1</v>
      </c>
      <c r="S67" s="6">
        <v>0.1</v>
      </c>
      <c r="T67" s="5">
        <v>0.18717468249011035</v>
      </c>
      <c r="U67" s="3"/>
      <c r="V67" s="3"/>
      <c r="W67" s="5">
        <v>0.3657867159039872</v>
      </c>
      <c r="X67" s="3"/>
      <c r="Y67" s="3"/>
      <c r="Z67" s="3"/>
      <c r="AA67" s="3"/>
      <c r="AB67" s="3"/>
      <c r="AC67" s="3"/>
      <c r="AD67" s="3"/>
      <c r="AE67" s="5">
        <v>4.0662881694031004E-2</v>
      </c>
      <c r="AF67" s="3"/>
      <c r="AG67" s="5">
        <v>1.1482754121177852</v>
      </c>
      <c r="AH67" s="5">
        <v>0.66406089282040737</v>
      </c>
      <c r="AI67" s="4">
        <v>1235</v>
      </c>
      <c r="AJ67" s="8">
        <v>4</v>
      </c>
      <c r="AK67" s="3"/>
      <c r="AL67" s="4">
        <v>0.5</v>
      </c>
      <c r="AM67" s="8">
        <v>10</v>
      </c>
      <c r="AN67" s="8">
        <v>48</v>
      </c>
      <c r="AO67" s="8">
        <v>140</v>
      </c>
      <c r="AP67" s="8">
        <v>4</v>
      </c>
      <c r="AQ67" s="8">
        <v>2</v>
      </c>
      <c r="AR67" s="8">
        <v>2</v>
      </c>
      <c r="AS67" s="8">
        <v>184</v>
      </c>
      <c r="AT67" s="8">
        <v>46</v>
      </c>
      <c r="AU67" s="8">
        <v>138</v>
      </c>
      <c r="AV67" s="3"/>
      <c r="AW67" s="3"/>
      <c r="AX67" s="5">
        <v>0.16278149796787303</v>
      </c>
      <c r="AY67" s="6">
        <v>1.7000000000000001E-2</v>
      </c>
      <c r="AZ67" s="6">
        <v>3.5000000000000003E-2</v>
      </c>
      <c r="BA67" s="6">
        <v>0.36499999999999999</v>
      </c>
      <c r="BB67" s="6">
        <v>8.9999999999999993E-3</v>
      </c>
      <c r="BC67" s="3"/>
      <c r="BD67" s="4">
        <v>0</v>
      </c>
      <c r="BE67" s="4">
        <v>0</v>
      </c>
      <c r="BF67" s="6">
        <v>0.105</v>
      </c>
      <c r="BG67" s="1">
        <v>2.2187859025362107</v>
      </c>
      <c r="BH67" s="1">
        <v>2.0082298850912883</v>
      </c>
      <c r="BI67" s="5">
        <v>4.9811978006143507</v>
      </c>
      <c r="BJ67" s="9" t="s">
        <v>153</v>
      </c>
      <c r="BK67" s="46" t="s">
        <v>154</v>
      </c>
      <c r="BL67" s="9" t="s">
        <v>155</v>
      </c>
    </row>
    <row r="68" spans="1:64" ht="15.75" x14ac:dyDescent="0.25">
      <c r="A68" s="43">
        <v>39722</v>
      </c>
      <c r="B68" s="3" t="s">
        <v>268</v>
      </c>
      <c r="C68" s="65" t="s">
        <v>269</v>
      </c>
      <c r="D68" s="3" t="s">
        <v>270</v>
      </c>
      <c r="E68" s="3" t="s">
        <v>271</v>
      </c>
      <c r="F68" s="3" t="s">
        <v>272</v>
      </c>
      <c r="G68" s="66">
        <v>481334.45013699989</v>
      </c>
      <c r="H68" s="66">
        <v>2150290.7816699999</v>
      </c>
      <c r="I68" s="3"/>
      <c r="J68" s="4">
        <v>2.5</v>
      </c>
      <c r="K68" s="4">
        <v>585</v>
      </c>
      <c r="L68" s="4">
        <v>7.43</v>
      </c>
      <c r="M68" s="4">
        <v>352</v>
      </c>
      <c r="N68" s="5">
        <v>3.3630523141471089</v>
      </c>
      <c r="O68" s="5">
        <v>1.119792401207232</v>
      </c>
      <c r="P68" s="4">
        <v>132.63</v>
      </c>
      <c r="Q68" s="5">
        <v>5.2637119696810194E-3</v>
      </c>
      <c r="R68" s="6">
        <v>0.1</v>
      </c>
      <c r="S68" s="6">
        <v>0.1</v>
      </c>
      <c r="T68" s="5">
        <v>0.22236102435977512</v>
      </c>
      <c r="U68" s="3"/>
      <c r="V68" s="3"/>
      <c r="W68" s="5">
        <v>0.68366684964319568</v>
      </c>
      <c r="X68" s="3"/>
      <c r="Y68" s="3"/>
      <c r="Z68" s="3"/>
      <c r="AA68" s="3"/>
      <c r="AB68" s="3"/>
      <c r="AC68" s="3"/>
      <c r="AD68" s="3"/>
      <c r="AE68" s="5">
        <v>0.17032376860518644</v>
      </c>
      <c r="AF68" s="3"/>
      <c r="AG68" s="5">
        <v>2.0268800835109393</v>
      </c>
      <c r="AH68" s="5">
        <v>1.966673523966262</v>
      </c>
      <c r="AI68" s="4">
        <v>35</v>
      </c>
      <c r="AJ68" s="8">
        <v>0</v>
      </c>
      <c r="AK68" s="3"/>
      <c r="AL68" s="4">
        <v>0.87</v>
      </c>
      <c r="AM68" s="8">
        <v>10</v>
      </c>
      <c r="AN68" s="8">
        <v>48</v>
      </c>
      <c r="AO68" s="8">
        <v>304</v>
      </c>
      <c r="AP68" s="8">
        <v>6</v>
      </c>
      <c r="AQ68" s="8">
        <v>2</v>
      </c>
      <c r="AR68" s="8">
        <v>4</v>
      </c>
      <c r="AS68" s="8">
        <v>346</v>
      </c>
      <c r="AT68" s="8">
        <v>46</v>
      </c>
      <c r="AU68" s="8">
        <v>300</v>
      </c>
      <c r="AV68" s="3"/>
      <c r="AW68" s="3"/>
      <c r="AX68" s="5">
        <v>2.5702341784401006E-2</v>
      </c>
      <c r="AY68" s="6">
        <v>8.0000000000000002E-3</v>
      </c>
      <c r="AZ68" s="6">
        <v>3.5000000000000003E-2</v>
      </c>
      <c r="BA68" s="6">
        <v>0.36499999999999999</v>
      </c>
      <c r="BB68" s="6">
        <v>5.2999999999999999E-2</v>
      </c>
      <c r="BC68" s="3"/>
      <c r="BD68" s="4">
        <v>0</v>
      </c>
      <c r="BE68" s="4">
        <v>0</v>
      </c>
      <c r="BF68" s="6">
        <v>0.66300000000000003</v>
      </c>
      <c r="BG68" s="1">
        <v>4.8475442257255832</v>
      </c>
      <c r="BH68" s="1">
        <v>4.7361717934681975</v>
      </c>
      <c r="BI68" s="5">
        <v>1.1621007136932546</v>
      </c>
      <c r="BJ68" s="9" t="s">
        <v>153</v>
      </c>
      <c r="BK68" s="46" t="s">
        <v>154</v>
      </c>
      <c r="BL68" s="9" t="s">
        <v>155</v>
      </c>
    </row>
    <row r="69" spans="1:64" ht="15.75" x14ac:dyDescent="0.25">
      <c r="A69" s="43">
        <v>39672</v>
      </c>
      <c r="B69" s="3" t="s">
        <v>200</v>
      </c>
      <c r="C69" s="65" t="s">
        <v>201</v>
      </c>
      <c r="D69" s="3" t="s">
        <v>78</v>
      </c>
      <c r="E69" s="3" t="s">
        <v>202</v>
      </c>
      <c r="F69" s="3" t="s">
        <v>203</v>
      </c>
      <c r="G69" s="66">
        <v>479881.98169099999</v>
      </c>
      <c r="H69" s="66">
        <v>2155912.6480100001</v>
      </c>
      <c r="I69" s="3"/>
      <c r="J69" s="4">
        <v>5</v>
      </c>
      <c r="K69" s="4">
        <v>605</v>
      </c>
      <c r="L69" s="4">
        <v>7.3</v>
      </c>
      <c r="M69" s="4">
        <v>384</v>
      </c>
      <c r="N69" s="5">
        <v>3.512193523010358</v>
      </c>
      <c r="O69" s="5">
        <v>0.89696217527430677</v>
      </c>
      <c r="P69" s="4">
        <v>112.92</v>
      </c>
      <c r="Q69" s="5">
        <v>5.2637119696810194E-3</v>
      </c>
      <c r="R69" s="6">
        <v>0.1</v>
      </c>
      <c r="S69" s="6">
        <v>0.1</v>
      </c>
      <c r="T69" s="5">
        <v>0.45763064751197169</v>
      </c>
      <c r="U69" s="3"/>
      <c r="V69" s="3"/>
      <c r="W69" s="5">
        <v>0.96811218124656906</v>
      </c>
      <c r="X69" s="3"/>
      <c r="Y69" s="3"/>
      <c r="Z69" s="3"/>
      <c r="AA69" s="3"/>
      <c r="AB69" s="3"/>
      <c r="AC69" s="3"/>
      <c r="AD69" s="3"/>
      <c r="AE69" s="5">
        <v>0.25829880824510254</v>
      </c>
      <c r="AF69" s="3"/>
      <c r="AG69" s="5">
        <v>2.4139880822930713</v>
      </c>
      <c r="AH69" s="5">
        <v>2.2875951450318865</v>
      </c>
      <c r="AI69" s="4">
        <v>65</v>
      </c>
      <c r="AJ69" s="8">
        <v>0</v>
      </c>
      <c r="AK69" s="3"/>
      <c r="AL69" s="4">
        <v>0.5</v>
      </c>
      <c r="AM69" s="8">
        <v>10</v>
      </c>
      <c r="AN69" s="8">
        <v>92</v>
      </c>
      <c r="AO69" s="8">
        <v>292</v>
      </c>
      <c r="AP69" s="8">
        <v>0</v>
      </c>
      <c r="AQ69" s="8">
        <v>0</v>
      </c>
      <c r="AR69" s="8">
        <v>0</v>
      </c>
      <c r="AS69" s="8">
        <v>384</v>
      </c>
      <c r="AT69" s="8">
        <v>92</v>
      </c>
      <c r="AU69" s="8">
        <v>292</v>
      </c>
      <c r="AV69" s="3"/>
      <c r="AW69" s="3"/>
      <c r="AX69" s="5">
        <v>6.4255854461002529E-2</v>
      </c>
      <c r="AY69" s="6">
        <v>8.0000000000000002E-3</v>
      </c>
      <c r="AZ69" s="6">
        <v>3.5000000000000003E-2</v>
      </c>
      <c r="BA69" s="6">
        <v>0.36499999999999999</v>
      </c>
      <c r="BB69" s="6">
        <v>3.1E-2</v>
      </c>
      <c r="BC69" s="3"/>
      <c r="BD69" s="4">
        <v>0</v>
      </c>
      <c r="BE69" s="4">
        <v>0</v>
      </c>
      <c r="BF69" s="6">
        <v>1.2589999999999999</v>
      </c>
      <c r="BG69" s="1">
        <v>5.9279942168166295</v>
      </c>
      <c r="BH69" s="1">
        <v>4.9363059122273203</v>
      </c>
      <c r="BI69" s="5">
        <v>9.1279538747110891</v>
      </c>
      <c r="BJ69" s="9" t="s">
        <v>153</v>
      </c>
      <c r="BK69" s="46" t="s">
        <v>154</v>
      </c>
      <c r="BL69" s="9" t="s">
        <v>155</v>
      </c>
    </row>
    <row r="70" spans="1:64" ht="15.75" x14ac:dyDescent="0.25">
      <c r="A70" s="43">
        <v>39615</v>
      </c>
      <c r="B70" s="3" t="s">
        <v>321</v>
      </c>
      <c r="C70" s="65" t="s">
        <v>322</v>
      </c>
      <c r="D70" s="3" t="s">
        <v>119</v>
      </c>
      <c r="E70" s="3" t="s">
        <v>323</v>
      </c>
      <c r="F70" s="3" t="s">
        <v>324</v>
      </c>
      <c r="G70" s="60">
        <v>485764.80768899998</v>
      </c>
      <c r="H70" s="60">
        <v>2133079.3530899999</v>
      </c>
      <c r="I70" s="3"/>
      <c r="J70" s="4">
        <v>10</v>
      </c>
      <c r="K70" s="4">
        <v>227</v>
      </c>
      <c r="L70" s="4">
        <v>7.5</v>
      </c>
      <c r="M70" s="4">
        <v>188</v>
      </c>
      <c r="N70" s="5">
        <v>1.017765831912941</v>
      </c>
      <c r="O70" s="5">
        <v>0.19462386821989675</v>
      </c>
      <c r="P70" s="4">
        <v>56.9</v>
      </c>
      <c r="Q70" s="5">
        <v>2.6318559848405094E-2</v>
      </c>
      <c r="R70" s="6">
        <v>0.1</v>
      </c>
      <c r="S70" s="6"/>
      <c r="T70" s="5">
        <v>0.32479700187382882</v>
      </c>
      <c r="U70" s="3"/>
      <c r="V70" s="3"/>
      <c r="W70" s="5">
        <v>0.44363491192175258</v>
      </c>
      <c r="X70" s="3"/>
      <c r="Y70" s="3"/>
      <c r="Z70" s="3"/>
      <c r="AA70" s="3"/>
      <c r="AB70" s="3"/>
      <c r="AC70" s="3"/>
      <c r="AD70" s="3"/>
      <c r="AE70" s="5">
        <v>7.5699452713416202E-2</v>
      </c>
      <c r="AF70" s="3"/>
      <c r="AG70" s="5">
        <v>0.80466269409769042</v>
      </c>
      <c r="AH70" s="5">
        <v>0.69368442707261879</v>
      </c>
      <c r="AI70" s="4">
        <v>25</v>
      </c>
      <c r="AJ70" s="8">
        <v>0</v>
      </c>
      <c r="AK70" s="3"/>
      <c r="AL70" s="4">
        <v>0.5</v>
      </c>
      <c r="AM70" s="8"/>
      <c r="AN70" s="8"/>
      <c r="AO70" s="8"/>
      <c r="AP70" s="8"/>
      <c r="AQ70" s="8"/>
      <c r="AR70" s="8"/>
      <c r="AS70" s="8"/>
      <c r="AT70" s="8"/>
      <c r="AU70" s="8"/>
      <c r="AV70" s="3"/>
      <c r="AW70" s="3"/>
      <c r="AX70" s="5">
        <v>0.18919779369072962</v>
      </c>
      <c r="AY70" s="6">
        <v>8.0000000000000002E-3</v>
      </c>
      <c r="AZ70" s="6">
        <v>3.5000000000000003E-2</v>
      </c>
      <c r="BA70" s="6"/>
      <c r="BB70" s="6">
        <v>2.3E-2</v>
      </c>
      <c r="BC70" s="3"/>
      <c r="BD70" s="4">
        <v>0</v>
      </c>
      <c r="BE70" s="4">
        <v>0</v>
      </c>
      <c r="BF70" s="6">
        <v>0.115</v>
      </c>
      <c r="BG70" s="1">
        <v>2.0176814858054781</v>
      </c>
      <c r="BH70" s="1">
        <v>1.7527030555458014</v>
      </c>
      <c r="BI70" s="5">
        <v>7.0278887300102895</v>
      </c>
      <c r="BJ70" s="9" t="s">
        <v>153</v>
      </c>
      <c r="BK70" s="46" t="s">
        <v>154</v>
      </c>
      <c r="BL70" s="9" t="s">
        <v>155</v>
      </c>
    </row>
    <row r="71" spans="1:64" ht="15.75" x14ac:dyDescent="0.25">
      <c r="A71" s="43">
        <v>39665</v>
      </c>
      <c r="B71" s="3" t="s">
        <v>204</v>
      </c>
      <c r="C71" s="65" t="s">
        <v>205</v>
      </c>
      <c r="D71" s="3" t="s">
        <v>78</v>
      </c>
      <c r="E71" s="3" t="s">
        <v>206</v>
      </c>
      <c r="F71" s="3" t="s">
        <v>207</v>
      </c>
      <c r="G71" s="66">
        <v>477242.87485299993</v>
      </c>
      <c r="H71" s="66">
        <v>2154739.1622700002</v>
      </c>
      <c r="I71" s="3"/>
      <c r="J71" s="4">
        <v>10</v>
      </c>
      <c r="K71" s="4">
        <v>605</v>
      </c>
      <c r="L71" s="4">
        <v>7.11</v>
      </c>
      <c r="M71" s="4">
        <v>400</v>
      </c>
      <c r="N71" s="5">
        <v>3.6203618722957915</v>
      </c>
      <c r="O71" s="5">
        <v>0.91670662567342676</v>
      </c>
      <c r="P71" s="4">
        <v>147.56</v>
      </c>
      <c r="Q71" s="5">
        <v>5.2637119696810194E-3</v>
      </c>
      <c r="R71" s="6">
        <v>0.1</v>
      </c>
      <c r="S71" s="6">
        <v>0.14000000000000001</v>
      </c>
      <c r="T71" s="5">
        <v>0.40932750364355608</v>
      </c>
      <c r="U71" s="3"/>
      <c r="V71" s="3"/>
      <c r="W71" s="5">
        <v>0.90822895354059574</v>
      </c>
      <c r="X71" s="3"/>
      <c r="Y71" s="3"/>
      <c r="Z71" s="3"/>
      <c r="AA71" s="3"/>
      <c r="AB71" s="3"/>
      <c r="AC71" s="3"/>
      <c r="AD71" s="3"/>
      <c r="AE71" s="5">
        <v>0.22812132371745691</v>
      </c>
      <c r="AF71" s="3"/>
      <c r="AG71" s="5">
        <v>2.3878909138358488</v>
      </c>
      <c r="AH71" s="5">
        <v>2.0407323595967908</v>
      </c>
      <c r="AI71" s="4">
        <v>25</v>
      </c>
      <c r="AJ71" s="8">
        <v>0</v>
      </c>
      <c r="AK71" s="3"/>
      <c r="AL71" s="4">
        <v>0.5</v>
      </c>
      <c r="AM71" s="8">
        <v>10</v>
      </c>
      <c r="AN71" s="8">
        <v>88</v>
      </c>
      <c r="AO71" s="8">
        <v>312</v>
      </c>
      <c r="AP71" s="8">
        <v>8</v>
      </c>
      <c r="AQ71" s="8">
        <v>0</v>
      </c>
      <c r="AR71" s="8">
        <v>8</v>
      </c>
      <c r="AS71" s="8">
        <v>392</v>
      </c>
      <c r="AT71" s="8">
        <v>88</v>
      </c>
      <c r="AU71" s="8">
        <v>304</v>
      </c>
      <c r="AV71" s="3"/>
      <c r="AW71" s="3"/>
      <c r="AX71" s="5">
        <v>6.2827946584091354E-2</v>
      </c>
      <c r="AY71" s="6">
        <v>8.0000000000000002E-3</v>
      </c>
      <c r="AZ71" s="6">
        <v>3.5000000000000003E-2</v>
      </c>
      <c r="BA71" s="6">
        <v>0.36499999999999999</v>
      </c>
      <c r="BB71" s="6">
        <v>3.5000000000000003E-2</v>
      </c>
      <c r="BC71" s="3"/>
      <c r="BD71" s="4">
        <v>0</v>
      </c>
      <c r="BE71" s="4">
        <v>0</v>
      </c>
      <c r="BF71" s="6">
        <v>1.2729999999999999</v>
      </c>
      <c r="BG71" s="1">
        <v>5.5649735506906923</v>
      </c>
      <c r="BH71" s="1">
        <v>5.0144876601665471</v>
      </c>
      <c r="BI71" s="5">
        <v>5.2033452323564982</v>
      </c>
      <c r="BJ71" s="9" t="s">
        <v>153</v>
      </c>
      <c r="BK71" s="46" t="s">
        <v>154</v>
      </c>
      <c r="BL71" s="9" t="s">
        <v>155</v>
      </c>
    </row>
    <row r="72" spans="1:64" ht="15.75" x14ac:dyDescent="0.25">
      <c r="A72" s="43">
        <v>39686</v>
      </c>
      <c r="B72" s="3" t="s">
        <v>254</v>
      </c>
      <c r="C72" s="65" t="s">
        <v>255</v>
      </c>
      <c r="D72" s="3" t="s">
        <v>256</v>
      </c>
      <c r="E72" s="3" t="s">
        <v>257</v>
      </c>
      <c r="F72" s="3" t="s">
        <v>258</v>
      </c>
      <c r="G72" s="62">
        <v>487121</v>
      </c>
      <c r="H72" s="62">
        <v>2145200</v>
      </c>
      <c r="I72" s="3"/>
      <c r="J72" s="4">
        <v>25</v>
      </c>
      <c r="K72" s="4">
        <v>282</v>
      </c>
      <c r="L72" s="4">
        <v>7.91</v>
      </c>
      <c r="M72" s="4">
        <v>296</v>
      </c>
      <c r="N72" s="5">
        <v>1.6864429002228924</v>
      </c>
      <c r="O72" s="5">
        <v>0.21803514512171043</v>
      </c>
      <c r="P72" s="4">
        <v>39.450000000000003</v>
      </c>
      <c r="Q72" s="5">
        <v>1.5791135909043057E-2</v>
      </c>
      <c r="R72" s="6">
        <v>0.1</v>
      </c>
      <c r="S72" s="6">
        <v>0.1</v>
      </c>
      <c r="T72" s="5">
        <v>0.24880283156360605</v>
      </c>
      <c r="U72" s="3"/>
      <c r="V72" s="3"/>
      <c r="W72" s="5">
        <v>0.38674584560107789</v>
      </c>
      <c r="X72" s="3"/>
      <c r="Y72" s="3"/>
      <c r="Z72" s="3"/>
      <c r="AA72" s="3"/>
      <c r="AB72" s="3"/>
      <c r="AC72" s="3"/>
      <c r="AD72" s="3"/>
      <c r="AE72" s="5">
        <v>0.18004194158866554</v>
      </c>
      <c r="AF72" s="3"/>
      <c r="AG72" s="5">
        <v>1.6310730285763995</v>
      </c>
      <c r="AH72" s="5">
        <v>0.40156346430775558</v>
      </c>
      <c r="AI72" s="4">
        <v>6500</v>
      </c>
      <c r="AJ72" s="8">
        <v>100</v>
      </c>
      <c r="AK72" s="3"/>
      <c r="AL72" s="4">
        <v>11.8</v>
      </c>
      <c r="AM72" s="8">
        <v>10</v>
      </c>
      <c r="AN72" s="8">
        <v>44</v>
      </c>
      <c r="AO72" s="8">
        <v>252</v>
      </c>
      <c r="AP72" s="8">
        <v>84</v>
      </c>
      <c r="AQ72" s="8">
        <v>0</v>
      </c>
      <c r="AR72" s="8">
        <v>84</v>
      </c>
      <c r="AS72" s="8">
        <v>212</v>
      </c>
      <c r="AT72" s="8">
        <v>44</v>
      </c>
      <c r="AU72" s="8">
        <v>168</v>
      </c>
      <c r="AV72" s="3"/>
      <c r="AW72" s="3"/>
      <c r="AX72" s="5">
        <v>7.1395393845558354E-3</v>
      </c>
      <c r="AY72" s="6">
        <v>1.0999999999999999E-2</v>
      </c>
      <c r="AZ72" s="6">
        <v>3.5000000000000003E-2</v>
      </c>
      <c r="BA72" s="6">
        <v>0.36499999999999999</v>
      </c>
      <c r="BB72" s="6">
        <v>2.5999999999999999E-2</v>
      </c>
      <c r="BC72" s="3"/>
      <c r="BD72" s="4"/>
      <c r="BE72" s="4"/>
      <c r="BF72" s="6">
        <v>0.84699999999999998</v>
      </c>
      <c r="BG72" s="1">
        <v>2.5994242800738987</v>
      </c>
      <c r="BH72" s="1">
        <v>2.1762115522018077</v>
      </c>
      <c r="BI72" s="5">
        <v>8.861913737472312</v>
      </c>
      <c r="BJ72" s="9" t="s">
        <v>154</v>
      </c>
      <c r="BK72" s="46" t="s">
        <v>154</v>
      </c>
      <c r="BL72" s="9" t="s">
        <v>155</v>
      </c>
    </row>
    <row r="73" spans="1:64" ht="15.75" x14ac:dyDescent="0.25">
      <c r="A73" s="43">
        <v>39699</v>
      </c>
      <c r="B73" s="3" t="s">
        <v>273</v>
      </c>
      <c r="C73" s="65" t="s">
        <v>274</v>
      </c>
      <c r="D73" s="3" t="s">
        <v>106</v>
      </c>
      <c r="E73" s="3" t="s">
        <v>115</v>
      </c>
      <c r="F73" s="3" t="s">
        <v>275</v>
      </c>
      <c r="G73" s="66">
        <v>501704.41609700018</v>
      </c>
      <c r="H73" s="66">
        <v>2124099.4525000001</v>
      </c>
      <c r="I73" s="3"/>
      <c r="J73" s="4">
        <v>10</v>
      </c>
      <c r="K73" s="4">
        <v>706</v>
      </c>
      <c r="L73" s="4">
        <v>8.2100000000000009</v>
      </c>
      <c r="M73" s="4">
        <v>416</v>
      </c>
      <c r="N73" s="5">
        <v>4.6135439884620428</v>
      </c>
      <c r="O73" s="5">
        <v>1.2523622824584659</v>
      </c>
      <c r="P73" s="4">
        <v>112.32</v>
      </c>
      <c r="Q73" s="5">
        <v>1.5791135909043057E-2</v>
      </c>
      <c r="R73" s="6">
        <v>2.16</v>
      </c>
      <c r="S73" s="6">
        <v>0.17</v>
      </c>
      <c r="T73" s="5">
        <v>8.3281282531750989E-2</v>
      </c>
      <c r="U73" s="3"/>
      <c r="V73" s="3"/>
      <c r="W73" s="5">
        <v>0.59883227705973352</v>
      </c>
      <c r="X73" s="3"/>
      <c r="Y73" s="3"/>
      <c r="Z73" s="3"/>
      <c r="AA73" s="3"/>
      <c r="AB73" s="3"/>
      <c r="AC73" s="3"/>
      <c r="AD73" s="3"/>
      <c r="AE73" s="5">
        <v>0.19794383918981129</v>
      </c>
      <c r="AF73" s="3"/>
      <c r="AG73" s="5">
        <v>4.7801313557479013</v>
      </c>
      <c r="AH73" s="5">
        <v>1.6457519029006378</v>
      </c>
      <c r="AI73" s="4">
        <v>1</v>
      </c>
      <c r="AJ73" s="8">
        <v>0</v>
      </c>
      <c r="AK73" s="3"/>
      <c r="AL73" s="4">
        <v>1.47</v>
      </c>
      <c r="AM73" s="8">
        <v>18.399999999999999</v>
      </c>
      <c r="AN73" s="8">
        <v>44</v>
      </c>
      <c r="AO73" s="8">
        <v>372</v>
      </c>
      <c r="AP73" s="8">
        <v>4</v>
      </c>
      <c r="AQ73" s="8">
        <v>0</v>
      </c>
      <c r="AR73" s="8">
        <v>4</v>
      </c>
      <c r="AS73" s="8">
        <v>412</v>
      </c>
      <c r="AT73" s="8">
        <v>44</v>
      </c>
      <c r="AU73" s="8">
        <v>368</v>
      </c>
      <c r="AV73" s="3"/>
      <c r="AW73" s="3"/>
      <c r="AX73" s="5">
        <v>4.9262821753435257E-2</v>
      </c>
      <c r="AY73" s="6">
        <v>8.0000000000000002E-3</v>
      </c>
      <c r="AZ73" s="6">
        <v>3.5000000000000003E-2</v>
      </c>
      <c r="BA73" s="6">
        <v>0.36499999999999999</v>
      </c>
      <c r="BB73" s="6">
        <v>1.4E-2</v>
      </c>
      <c r="BC73" s="3"/>
      <c r="BD73" s="4">
        <v>0</v>
      </c>
      <c r="BE73" s="4">
        <v>0</v>
      </c>
      <c r="BF73" s="6">
        <v>0.89800000000000002</v>
      </c>
      <c r="BG73" s="1">
        <v>7.2226593748980834</v>
      </c>
      <c r="BH73" s="1">
        <v>6.0142415111147391</v>
      </c>
      <c r="BI73" s="5">
        <v>9.129160021589767</v>
      </c>
      <c r="BJ73" s="9" t="s">
        <v>154</v>
      </c>
      <c r="BK73" s="46" t="s">
        <v>154</v>
      </c>
      <c r="BL73" s="9" t="s">
        <v>155</v>
      </c>
    </row>
    <row r="74" spans="1:64" ht="15.75" x14ac:dyDescent="0.25">
      <c r="A74" s="43">
        <v>39699</v>
      </c>
      <c r="B74" s="3" t="s">
        <v>276</v>
      </c>
      <c r="C74" s="65" t="s">
        <v>277</v>
      </c>
      <c r="D74" s="3" t="s">
        <v>106</v>
      </c>
      <c r="E74" s="3" t="s">
        <v>115</v>
      </c>
      <c r="F74" s="3" t="s">
        <v>278</v>
      </c>
      <c r="G74" s="66">
        <v>501425.10906000005</v>
      </c>
      <c r="H74" s="66">
        <v>2124640.62641</v>
      </c>
      <c r="I74" s="3"/>
      <c r="J74" s="4">
        <v>10</v>
      </c>
      <c r="K74" s="4">
        <v>181</v>
      </c>
      <c r="L74" s="4">
        <v>7.93</v>
      </c>
      <c r="M74" s="4">
        <v>180</v>
      </c>
      <c r="N74" s="5">
        <v>1.7421659892487216</v>
      </c>
      <c r="O74" s="5">
        <v>0.2803711956675034</v>
      </c>
      <c r="P74" s="4">
        <v>72.59</v>
      </c>
      <c r="Q74" s="5">
        <v>1.5791135909043057E-2</v>
      </c>
      <c r="R74" s="6">
        <v>0.11</v>
      </c>
      <c r="S74" s="6"/>
      <c r="T74" s="5">
        <v>0.20278992296481366</v>
      </c>
      <c r="U74" s="3"/>
      <c r="V74" s="3"/>
      <c r="W74" s="5">
        <v>0.46309696092619385</v>
      </c>
      <c r="X74" s="3"/>
      <c r="Y74" s="3"/>
      <c r="Z74" s="3"/>
      <c r="AA74" s="3"/>
      <c r="AB74" s="3"/>
      <c r="AC74" s="3"/>
      <c r="AD74" s="3"/>
      <c r="AE74" s="5">
        <v>4.6544933762978878E-2</v>
      </c>
      <c r="AF74" s="3"/>
      <c r="AG74" s="5">
        <v>1.0525857944413031</v>
      </c>
      <c r="AH74" s="5">
        <v>0.98745114174038262</v>
      </c>
      <c r="AI74" s="4">
        <v>130</v>
      </c>
      <c r="AJ74" s="8">
        <v>0</v>
      </c>
      <c r="AK74" s="3"/>
      <c r="AL74" s="4">
        <v>0.5</v>
      </c>
      <c r="AM74" s="8"/>
      <c r="AN74" s="8"/>
      <c r="AO74" s="8"/>
      <c r="AP74" s="8"/>
      <c r="AQ74" s="8"/>
      <c r="AR74" s="8"/>
      <c r="AS74" s="8"/>
      <c r="AT74" s="8"/>
      <c r="AU74" s="8"/>
      <c r="AV74" s="3"/>
      <c r="AW74" s="3"/>
      <c r="AX74" s="5">
        <v>0.14778846526030578</v>
      </c>
      <c r="AY74" s="6">
        <v>8.0000000000000002E-3</v>
      </c>
      <c r="AZ74" s="6">
        <v>3.5000000000000003E-2</v>
      </c>
      <c r="BA74" s="6"/>
      <c r="BB74" s="6">
        <v>8.9999999999999993E-3</v>
      </c>
      <c r="BC74" s="3"/>
      <c r="BD74" s="4">
        <v>0</v>
      </c>
      <c r="BE74" s="4">
        <v>0</v>
      </c>
      <c r="BF74" s="6">
        <v>0.153</v>
      </c>
      <c r="BG74" s="1">
        <v>2.5496788308708584</v>
      </c>
      <c r="BH74" s="1">
        <v>2.3889067090503873</v>
      </c>
      <c r="BI74" s="5">
        <v>3.2554285133033254</v>
      </c>
      <c r="BJ74" s="9" t="s">
        <v>153</v>
      </c>
      <c r="BK74" s="46" t="s">
        <v>154</v>
      </c>
      <c r="BL74" s="9" t="s">
        <v>155</v>
      </c>
    </row>
    <row r="75" spans="1:64" ht="15.75" x14ac:dyDescent="0.25">
      <c r="A75" s="43">
        <v>39699</v>
      </c>
      <c r="B75" s="3" t="s">
        <v>279</v>
      </c>
      <c r="C75" s="65" t="s">
        <v>280</v>
      </c>
      <c r="D75" s="3" t="s">
        <v>106</v>
      </c>
      <c r="E75" s="3" t="s">
        <v>115</v>
      </c>
      <c r="F75" s="3" t="s">
        <v>116</v>
      </c>
      <c r="G75" s="66">
        <v>501480.80430000025</v>
      </c>
      <c r="H75" s="66">
        <v>2124246.5212899991</v>
      </c>
      <c r="I75" s="3"/>
      <c r="J75" s="4">
        <v>10</v>
      </c>
      <c r="K75" s="4">
        <v>242</v>
      </c>
      <c r="L75" s="4">
        <v>8.07</v>
      </c>
      <c r="M75" s="4">
        <v>144</v>
      </c>
      <c r="N75" s="5">
        <v>1.3963550544119576</v>
      </c>
      <c r="O75" s="5">
        <v>0.20252164837954473</v>
      </c>
      <c r="P75" s="4">
        <v>56.89</v>
      </c>
      <c r="Q75" s="5">
        <v>1.5791135909043057E-2</v>
      </c>
      <c r="R75" s="6">
        <v>0.1</v>
      </c>
      <c r="S75" s="6"/>
      <c r="T75" s="5">
        <v>0.15490318550905685</v>
      </c>
      <c r="U75" s="3"/>
      <c r="V75" s="3"/>
      <c r="W75" s="5">
        <v>0.38075752283048053</v>
      </c>
      <c r="X75" s="3"/>
      <c r="Y75" s="3"/>
      <c r="Z75" s="3"/>
      <c r="AA75" s="3"/>
      <c r="AB75" s="3"/>
      <c r="AC75" s="3"/>
      <c r="AD75" s="3"/>
      <c r="AE75" s="5">
        <v>4.0151398905426836E-2</v>
      </c>
      <c r="AF75" s="3"/>
      <c r="AG75" s="5">
        <v>0.91340089600278374</v>
      </c>
      <c r="AH75" s="5">
        <v>0.75622299938284299</v>
      </c>
      <c r="AI75" s="4">
        <v>15</v>
      </c>
      <c r="AJ75" s="8">
        <v>0</v>
      </c>
      <c r="AK75" s="3"/>
      <c r="AL75" s="4">
        <v>0.5</v>
      </c>
      <c r="AM75" s="8"/>
      <c r="AN75" s="8"/>
      <c r="AO75" s="8"/>
      <c r="AP75" s="8"/>
      <c r="AQ75" s="8"/>
      <c r="AR75" s="8"/>
      <c r="AS75" s="8"/>
      <c r="AT75" s="8"/>
      <c r="AU75" s="8"/>
      <c r="AV75" s="3"/>
      <c r="AW75" s="3"/>
      <c r="AX75" s="5">
        <v>0.13636520224501644</v>
      </c>
      <c r="AY75" s="6">
        <v>8.0000000000000002E-3</v>
      </c>
      <c r="AZ75" s="6">
        <v>3.5000000000000003E-2</v>
      </c>
      <c r="BA75" s="6"/>
      <c r="BB75" s="6">
        <v>8.9999999999999993E-3</v>
      </c>
      <c r="BC75" s="3"/>
      <c r="BD75" s="4">
        <v>0</v>
      </c>
      <c r="BE75" s="4">
        <v>0</v>
      </c>
      <c r="BF75" s="6">
        <v>0.12</v>
      </c>
      <c r="BG75" s="1">
        <v>2.090532817121534</v>
      </c>
      <c r="BH75" s="1">
        <v>1.9059362264546185</v>
      </c>
      <c r="BI75" s="5">
        <v>4.6189921316576337</v>
      </c>
      <c r="BJ75" s="9" t="s">
        <v>153</v>
      </c>
      <c r="BK75" s="46" t="s">
        <v>154</v>
      </c>
      <c r="BL75" s="9" t="s">
        <v>155</v>
      </c>
    </row>
    <row r="76" spans="1:64" ht="15.75" x14ac:dyDescent="0.25">
      <c r="A76" s="43">
        <v>39699</v>
      </c>
      <c r="B76" s="3" t="s">
        <v>281</v>
      </c>
      <c r="C76" s="65" t="s">
        <v>282</v>
      </c>
      <c r="D76" s="3" t="s">
        <v>106</v>
      </c>
      <c r="E76" s="3" t="s">
        <v>115</v>
      </c>
      <c r="F76" s="3" t="s">
        <v>116</v>
      </c>
      <c r="G76" s="66">
        <v>501758.94509300019</v>
      </c>
      <c r="H76" s="66">
        <v>2124223.3487199997</v>
      </c>
      <c r="I76" s="3"/>
      <c r="J76" s="4">
        <v>25</v>
      </c>
      <c r="K76" s="4">
        <v>1109</v>
      </c>
      <c r="L76" s="4">
        <v>7.99</v>
      </c>
      <c r="M76" s="4">
        <v>708</v>
      </c>
      <c r="N76" s="5">
        <v>8.3568244394912803</v>
      </c>
      <c r="O76" s="5">
        <v>1.5851973034722027</v>
      </c>
      <c r="P76" s="4">
        <v>191.77</v>
      </c>
      <c r="Q76" s="5">
        <v>1.5791135909043057E-2</v>
      </c>
      <c r="R76" s="6">
        <v>2.4900000000000002</v>
      </c>
      <c r="S76" s="6">
        <v>0.39</v>
      </c>
      <c r="T76" s="5">
        <v>8.3281282531750989E-2</v>
      </c>
      <c r="U76" s="3"/>
      <c r="V76" s="3"/>
      <c r="W76" s="5">
        <v>1.1577424023154848</v>
      </c>
      <c r="X76" s="3"/>
      <c r="Y76" s="3"/>
      <c r="Z76" s="3"/>
      <c r="AA76" s="3"/>
      <c r="AB76" s="3"/>
      <c r="AC76" s="3"/>
      <c r="AD76" s="3"/>
      <c r="AE76" s="5">
        <v>0.23477059996931104</v>
      </c>
      <c r="AF76" s="3"/>
      <c r="AG76" s="5">
        <v>7.663868470270975</v>
      </c>
      <c r="AH76" s="5">
        <v>2.6743468422135361</v>
      </c>
      <c r="AI76" s="4">
        <v>650</v>
      </c>
      <c r="AJ76" s="8">
        <v>100</v>
      </c>
      <c r="AK76" s="3"/>
      <c r="AL76" s="4">
        <v>0.73</v>
      </c>
      <c r="AM76" s="8">
        <v>32.799999999999997</v>
      </c>
      <c r="AN76" s="8">
        <v>96</v>
      </c>
      <c r="AO76" s="8">
        <v>612</v>
      </c>
      <c r="AP76" s="8">
        <v>2</v>
      </c>
      <c r="AQ76" s="8">
        <v>0</v>
      </c>
      <c r="AR76" s="8">
        <v>2</v>
      </c>
      <c r="AS76" s="8">
        <v>706</v>
      </c>
      <c r="AT76" s="8">
        <v>96</v>
      </c>
      <c r="AU76" s="8">
        <v>610</v>
      </c>
      <c r="AV76" s="3"/>
      <c r="AW76" s="3"/>
      <c r="AX76" s="5">
        <v>0.1470745113218502</v>
      </c>
      <c r="AY76" s="6">
        <v>0.02</v>
      </c>
      <c r="AZ76" s="6">
        <v>3.5000000000000003E-2</v>
      </c>
      <c r="BA76" s="6">
        <v>0.36499999999999999</v>
      </c>
      <c r="BB76" s="6">
        <v>0.04</v>
      </c>
      <c r="BC76" s="3"/>
      <c r="BD76" s="4">
        <v>0</v>
      </c>
      <c r="BE76" s="4">
        <v>0</v>
      </c>
      <c r="BF76" s="6">
        <v>1.375</v>
      </c>
      <c r="BG76" s="1">
        <v>11.730728314769307</v>
      </c>
      <c r="BH76" s="1">
        <v>10.188168672726126</v>
      </c>
      <c r="BI76" s="5">
        <v>7.0375787747129745</v>
      </c>
      <c r="BJ76" s="9" t="s">
        <v>154</v>
      </c>
      <c r="BK76" s="46" t="s">
        <v>154</v>
      </c>
      <c r="BL76" s="9" t="s">
        <v>155</v>
      </c>
    </row>
    <row r="77" spans="1:64" ht="15.75" x14ac:dyDescent="0.25">
      <c r="A77" s="43">
        <v>39706</v>
      </c>
      <c r="B77" s="3" t="s">
        <v>283</v>
      </c>
      <c r="C77" s="65" t="s">
        <v>284</v>
      </c>
      <c r="D77" s="3" t="s">
        <v>106</v>
      </c>
      <c r="E77" s="3" t="s">
        <v>115</v>
      </c>
      <c r="F77" s="3" t="s">
        <v>285</v>
      </c>
      <c r="G77" s="66">
        <v>501969.03513099998</v>
      </c>
      <c r="H77" s="66">
        <v>2124118.938769999</v>
      </c>
      <c r="I77" s="3"/>
      <c r="J77" s="4">
        <v>5</v>
      </c>
      <c r="K77" s="4">
        <v>201</v>
      </c>
      <c r="L77" s="4">
        <v>7.91</v>
      </c>
      <c r="M77" s="4">
        <v>144</v>
      </c>
      <c r="N77" s="5">
        <v>1.0292382325947291</v>
      </c>
      <c r="O77" s="5">
        <v>8.3208755253434116E-2</v>
      </c>
      <c r="P77" s="4">
        <v>47.71</v>
      </c>
      <c r="Q77" s="5">
        <v>1.5791135909043057E-2</v>
      </c>
      <c r="R77" s="6">
        <v>0.1</v>
      </c>
      <c r="S77" s="6">
        <v>0.1</v>
      </c>
      <c r="T77" s="5">
        <v>0.20049968769519053</v>
      </c>
      <c r="U77" s="3"/>
      <c r="V77" s="3"/>
      <c r="W77" s="5">
        <v>0.33534607515345072</v>
      </c>
      <c r="X77" s="3"/>
      <c r="Y77" s="3"/>
      <c r="Z77" s="3"/>
      <c r="AA77" s="3"/>
      <c r="AB77" s="3"/>
      <c r="AC77" s="3"/>
      <c r="AD77" s="3"/>
      <c r="AE77" s="5">
        <v>3.6571019385197689E-2</v>
      </c>
      <c r="AF77" s="3"/>
      <c r="AG77" s="5">
        <v>0.69157496411639341</v>
      </c>
      <c r="AH77" s="5">
        <v>0.61797983953918945</v>
      </c>
      <c r="AI77" s="4">
        <v>6500</v>
      </c>
      <c r="AJ77" s="8">
        <v>50</v>
      </c>
      <c r="AK77" s="3"/>
      <c r="AL77" s="4">
        <v>0.5</v>
      </c>
      <c r="AM77" s="8">
        <v>10</v>
      </c>
      <c r="AN77" s="8">
        <v>40</v>
      </c>
      <c r="AO77" s="8">
        <v>104</v>
      </c>
      <c r="AP77" s="8">
        <v>10</v>
      </c>
      <c r="AQ77" s="8">
        <v>4</v>
      </c>
      <c r="AR77" s="8">
        <v>6</v>
      </c>
      <c r="AS77" s="8">
        <v>134</v>
      </c>
      <c r="AT77" s="8">
        <v>36</v>
      </c>
      <c r="AU77" s="8">
        <v>98</v>
      </c>
      <c r="AV77" s="3"/>
      <c r="AW77" s="3"/>
      <c r="AX77" s="5">
        <v>8.1390748983936514E-2</v>
      </c>
      <c r="AY77" s="6">
        <v>8.0000000000000002E-3</v>
      </c>
      <c r="AZ77" s="6">
        <v>0.36</v>
      </c>
      <c r="BA77" s="6">
        <v>0.36499999999999999</v>
      </c>
      <c r="BB77" s="6">
        <v>8.9999999999999993E-3</v>
      </c>
      <c r="BC77" s="3"/>
      <c r="BD77" s="4">
        <v>0</v>
      </c>
      <c r="BE77" s="4">
        <v>0</v>
      </c>
      <c r="BF77" s="6">
        <v>8.6999999999999994E-2</v>
      </c>
      <c r="BG77" s="1">
        <v>1.6814718981942314</v>
      </c>
      <c r="BH77" s="1">
        <v>1.4101285604363334</v>
      </c>
      <c r="BI77" s="5">
        <v>8.7767918716796434</v>
      </c>
      <c r="BJ77" s="9" t="s">
        <v>153</v>
      </c>
      <c r="BK77" s="46" t="s">
        <v>154</v>
      </c>
      <c r="BL77" s="9" t="s">
        <v>155</v>
      </c>
    </row>
    <row r="78" spans="1:64" ht="15.75" x14ac:dyDescent="0.25">
      <c r="A78" s="43">
        <v>39699</v>
      </c>
      <c r="B78" s="3" t="s">
        <v>299</v>
      </c>
      <c r="C78" s="65" t="s">
        <v>300</v>
      </c>
      <c r="D78" s="3" t="s">
        <v>288</v>
      </c>
      <c r="E78" s="3" t="s">
        <v>115</v>
      </c>
      <c r="F78" s="3" t="s">
        <v>116</v>
      </c>
      <c r="G78" s="66">
        <v>502462.8515499999</v>
      </c>
      <c r="H78" s="66">
        <v>2123899.4737600004</v>
      </c>
      <c r="I78" s="3"/>
      <c r="J78" s="4">
        <v>10</v>
      </c>
      <c r="K78" s="4">
        <v>403</v>
      </c>
      <c r="L78" s="4">
        <v>7.74</v>
      </c>
      <c r="M78" s="4">
        <v>260</v>
      </c>
      <c r="N78" s="5">
        <v>2.2666185918447623</v>
      </c>
      <c r="O78" s="5">
        <v>0.42027472992412485</v>
      </c>
      <c r="P78" s="4">
        <v>107.29</v>
      </c>
      <c r="Q78" s="5">
        <v>1.5791135909043057E-2</v>
      </c>
      <c r="R78" s="6">
        <v>0.1</v>
      </c>
      <c r="S78" s="6"/>
      <c r="T78" s="5">
        <v>0.46908182386008745</v>
      </c>
      <c r="U78" s="3"/>
      <c r="V78" s="3"/>
      <c r="W78" s="5">
        <v>0.72857927042267567</v>
      </c>
      <c r="X78" s="3"/>
      <c r="Y78" s="3"/>
      <c r="Z78" s="3"/>
      <c r="AA78" s="3"/>
      <c r="AB78" s="3"/>
      <c r="AC78" s="3"/>
      <c r="AD78" s="3"/>
      <c r="AE78" s="5">
        <v>6.0099227660989213E-2</v>
      </c>
      <c r="AF78" s="3"/>
      <c r="AG78" s="5">
        <v>1.4440433212996391</v>
      </c>
      <c r="AH78" s="5">
        <v>1.4153466364945484</v>
      </c>
      <c r="AI78" s="4">
        <v>715</v>
      </c>
      <c r="AJ78" s="8">
        <v>1</v>
      </c>
      <c r="AK78" s="3"/>
      <c r="AL78" s="4">
        <v>0.5</v>
      </c>
      <c r="AM78" s="8"/>
      <c r="AN78" s="8"/>
      <c r="AO78" s="8"/>
      <c r="AP78" s="8"/>
      <c r="AQ78" s="8"/>
      <c r="AR78" s="8"/>
      <c r="AS78" s="8"/>
      <c r="AT78" s="8"/>
      <c r="AU78" s="8"/>
      <c r="AV78" s="3"/>
      <c r="AW78" s="3"/>
      <c r="AX78" s="5">
        <v>0.17920243855235146</v>
      </c>
      <c r="AY78" s="6">
        <v>8.0000000000000002E-3</v>
      </c>
      <c r="AZ78" s="6">
        <v>39.090000000000003</v>
      </c>
      <c r="BA78" s="6">
        <v>3.5000000000000003E-2</v>
      </c>
      <c r="BB78" s="6">
        <v>8.9999999999999993E-3</v>
      </c>
      <c r="BC78" s="3"/>
      <c r="BD78" s="4">
        <v>0</v>
      </c>
      <c r="BE78" s="4">
        <v>0</v>
      </c>
      <c r="BF78" s="6">
        <v>0.16300000000000001</v>
      </c>
      <c r="BG78" s="1">
        <v>3.6480684558778527</v>
      </c>
      <c r="BH78" s="1">
        <v>3.3509687200903691</v>
      </c>
      <c r="BI78" s="5">
        <v>4.2448658053653485</v>
      </c>
      <c r="BJ78" s="9" t="s">
        <v>153</v>
      </c>
      <c r="BK78" s="46" t="s">
        <v>154</v>
      </c>
      <c r="BL78" s="9" t="s">
        <v>155</v>
      </c>
    </row>
    <row r="79" spans="1:64" ht="15.75" x14ac:dyDescent="0.25">
      <c r="A79" s="43">
        <v>39639</v>
      </c>
      <c r="B79" s="3" t="s">
        <v>325</v>
      </c>
      <c r="C79" s="65" t="s">
        <v>326</v>
      </c>
      <c r="D79" s="3" t="s">
        <v>119</v>
      </c>
      <c r="E79" s="3" t="s">
        <v>327</v>
      </c>
      <c r="F79" s="3" t="s">
        <v>328</v>
      </c>
      <c r="G79" s="61">
        <v>478706</v>
      </c>
      <c r="H79" s="61">
        <v>2148642</v>
      </c>
      <c r="I79" s="3"/>
      <c r="J79" s="4">
        <v>2.5</v>
      </c>
      <c r="K79" s="4">
        <v>252</v>
      </c>
      <c r="L79" s="4">
        <v>7.5</v>
      </c>
      <c r="M79" s="4">
        <v>164</v>
      </c>
      <c r="N79" s="5">
        <v>1.2504916743149337</v>
      </c>
      <c r="O79" s="5">
        <v>0.31873184215722222</v>
      </c>
      <c r="P79" s="4">
        <v>56.72</v>
      </c>
      <c r="Q79" s="5">
        <v>1.5791135909043057E-2</v>
      </c>
      <c r="R79" s="6">
        <v>0.1</v>
      </c>
      <c r="S79" s="6">
        <v>0.1</v>
      </c>
      <c r="T79" s="5">
        <v>0.26087861753070996</v>
      </c>
      <c r="U79" s="3"/>
      <c r="V79" s="3"/>
      <c r="W79" s="5">
        <v>0.31987624132940762</v>
      </c>
      <c r="X79" s="3"/>
      <c r="Y79" s="3"/>
      <c r="Z79" s="3"/>
      <c r="AA79" s="3"/>
      <c r="AB79" s="3"/>
      <c r="AC79" s="3"/>
      <c r="AD79" s="3"/>
      <c r="AE79" s="5">
        <v>7.3142038770395379E-2</v>
      </c>
      <c r="AF79" s="3"/>
      <c r="AG79" s="5">
        <v>0.89600278369796882</v>
      </c>
      <c r="AH79" s="5">
        <v>0.81382431598436544</v>
      </c>
      <c r="AI79" s="4">
        <v>320</v>
      </c>
      <c r="AJ79" s="8">
        <v>50</v>
      </c>
      <c r="AK79" s="3"/>
      <c r="AL79" s="4">
        <v>2.35</v>
      </c>
      <c r="AM79" s="8">
        <v>10</v>
      </c>
      <c r="AN79" s="8">
        <v>24</v>
      </c>
      <c r="AO79" s="8">
        <v>140</v>
      </c>
      <c r="AP79" s="8">
        <v>6</v>
      </c>
      <c r="AQ79" s="8">
        <v>2</v>
      </c>
      <c r="AR79" s="8">
        <v>4</v>
      </c>
      <c r="AS79" s="8">
        <v>158</v>
      </c>
      <c r="AT79" s="8">
        <v>22</v>
      </c>
      <c r="AU79" s="8">
        <v>136</v>
      </c>
      <c r="AV79" s="3"/>
      <c r="AW79" s="3"/>
      <c r="AX79" s="5">
        <v>0.12993961679891622</v>
      </c>
      <c r="AY79" s="6">
        <v>8.0000000000000002E-3</v>
      </c>
      <c r="AZ79" s="6">
        <v>3.5000000000000003E-2</v>
      </c>
      <c r="BA79" s="6">
        <v>0.36499999999999999</v>
      </c>
      <c r="BB79" s="6">
        <v>1.0999999999999999E-2</v>
      </c>
      <c r="BC79" s="3"/>
      <c r="BD79" s="4">
        <v>0</v>
      </c>
      <c r="BE79" s="4">
        <v>0</v>
      </c>
      <c r="BF79" s="6">
        <v>0.151</v>
      </c>
      <c r="BG79" s="1">
        <v>2.1028453797821376</v>
      </c>
      <c r="BH79" s="1">
        <v>1.975832886710825</v>
      </c>
      <c r="BI79" s="5">
        <v>3.1140601139036104</v>
      </c>
      <c r="BJ79" s="9" t="s">
        <v>153</v>
      </c>
      <c r="BK79" s="46" t="s">
        <v>154</v>
      </c>
      <c r="BL79" s="9" t="s">
        <v>155</v>
      </c>
    </row>
    <row r="80" spans="1:64" ht="15.75" x14ac:dyDescent="0.25">
      <c r="A80" s="43">
        <v>39638</v>
      </c>
      <c r="B80" s="3" t="s">
        <v>301</v>
      </c>
      <c r="C80" s="65" t="s">
        <v>302</v>
      </c>
      <c r="D80" s="3" t="s">
        <v>288</v>
      </c>
      <c r="E80" s="3" t="s">
        <v>303</v>
      </c>
      <c r="F80" s="3" t="s">
        <v>304</v>
      </c>
      <c r="G80" s="62">
        <v>499862</v>
      </c>
      <c r="H80" s="62">
        <v>2127969</v>
      </c>
      <c r="I80" s="3"/>
      <c r="J80" s="4">
        <v>2.5</v>
      </c>
      <c r="K80" s="4">
        <v>626</v>
      </c>
      <c r="L80" s="4">
        <v>8.36</v>
      </c>
      <c r="M80" s="4">
        <v>400</v>
      </c>
      <c r="N80" s="5">
        <v>3.4597482627507539</v>
      </c>
      <c r="O80" s="5">
        <v>0.94209234761515237</v>
      </c>
      <c r="P80" s="4">
        <v>122.43</v>
      </c>
      <c r="Q80" s="5">
        <v>2.1054847878724078E-2</v>
      </c>
      <c r="R80" s="6">
        <v>1.26</v>
      </c>
      <c r="S80" s="6">
        <v>0.14000000000000001</v>
      </c>
      <c r="T80" s="5">
        <v>0.89319175515302929</v>
      </c>
      <c r="U80" s="3"/>
      <c r="V80" s="3"/>
      <c r="W80" s="5">
        <v>0.88327760866310689</v>
      </c>
      <c r="X80" s="3"/>
      <c r="Y80" s="3"/>
      <c r="Z80" s="3"/>
      <c r="AA80" s="3"/>
      <c r="AB80" s="3"/>
      <c r="AC80" s="3"/>
      <c r="AD80" s="3"/>
      <c r="AE80" s="5">
        <v>0.1388675771060304</v>
      </c>
      <c r="AF80" s="3"/>
      <c r="AG80" s="5">
        <v>3.4230785959723371</v>
      </c>
      <c r="AH80" s="5">
        <v>1.5634643077556059</v>
      </c>
      <c r="AI80" s="4">
        <v>5</v>
      </c>
      <c r="AJ80" s="8">
        <v>0</v>
      </c>
      <c r="AK80" s="3"/>
      <c r="AL80" s="4">
        <v>19.399999999999999</v>
      </c>
      <c r="AM80" s="8">
        <v>10.8</v>
      </c>
      <c r="AN80" s="8">
        <v>68</v>
      </c>
      <c r="AO80" s="8">
        <v>332</v>
      </c>
      <c r="AP80" s="8">
        <v>2</v>
      </c>
      <c r="AQ80" s="8">
        <v>0</v>
      </c>
      <c r="AR80" s="8">
        <v>2</v>
      </c>
      <c r="AS80" s="8">
        <v>398</v>
      </c>
      <c r="AT80" s="8">
        <v>68</v>
      </c>
      <c r="AU80" s="8">
        <v>330</v>
      </c>
      <c r="AV80" s="3"/>
      <c r="AW80" s="3"/>
      <c r="AX80" s="5">
        <v>5.6402361137991103E-2</v>
      </c>
      <c r="AY80" s="6">
        <v>8.0000000000000002E-3</v>
      </c>
      <c r="AZ80" s="6">
        <v>3.5000000000000003E-2</v>
      </c>
      <c r="BA80" s="6">
        <v>0.36499999999999999</v>
      </c>
      <c r="BB80" s="6">
        <v>8.9999999999999993E-3</v>
      </c>
      <c r="BC80" s="3"/>
      <c r="BD80" s="4">
        <v>0</v>
      </c>
      <c r="BE80" s="4">
        <v>0</v>
      </c>
      <c r="BF80" s="6">
        <v>0.38900000000000001</v>
      </c>
      <c r="BG80" s="1">
        <v>6.0086880894970802</v>
      </c>
      <c r="BH80" s="1">
        <v>5.37248957453565</v>
      </c>
      <c r="BI80" s="5">
        <v>5.589918141529159</v>
      </c>
      <c r="BJ80" s="9" t="s">
        <v>153</v>
      </c>
      <c r="BK80" s="46" t="s">
        <v>154</v>
      </c>
      <c r="BL80" s="9" t="s">
        <v>155</v>
      </c>
    </row>
    <row r="81" spans="1:64" ht="15.75" x14ac:dyDescent="0.25">
      <c r="A81" s="43">
        <v>39665</v>
      </c>
      <c r="B81" s="3" t="s">
        <v>208</v>
      </c>
      <c r="C81" s="65" t="s">
        <v>209</v>
      </c>
      <c r="D81" s="3" t="s">
        <v>78</v>
      </c>
      <c r="E81" s="3" t="s">
        <v>210</v>
      </c>
      <c r="F81" s="3" t="s">
        <v>211</v>
      </c>
      <c r="G81" s="66">
        <v>480048.58954399999</v>
      </c>
      <c r="H81" s="66">
        <v>2155014.6254500002</v>
      </c>
      <c r="I81" s="3"/>
      <c r="J81" s="4">
        <v>10</v>
      </c>
      <c r="K81" s="4">
        <v>605</v>
      </c>
      <c r="L81" s="4">
        <v>7.11</v>
      </c>
      <c r="M81" s="4">
        <v>388</v>
      </c>
      <c r="N81" s="5">
        <v>3.5334994099908221</v>
      </c>
      <c r="O81" s="5">
        <v>0.91388598990212377</v>
      </c>
      <c r="P81" s="4">
        <v>148.05000000000001</v>
      </c>
      <c r="Q81" s="5">
        <v>5.2637119696810194E-3</v>
      </c>
      <c r="R81" s="6">
        <v>0.1</v>
      </c>
      <c r="S81" s="6">
        <v>0.1</v>
      </c>
      <c r="T81" s="5">
        <v>0.43243805954611697</v>
      </c>
      <c r="U81" s="3"/>
      <c r="V81" s="3"/>
      <c r="W81" s="5">
        <v>0.89325814661410241</v>
      </c>
      <c r="X81" s="3"/>
      <c r="Y81" s="3"/>
      <c r="Z81" s="3"/>
      <c r="AA81" s="3"/>
      <c r="AB81" s="3"/>
      <c r="AC81" s="3"/>
      <c r="AD81" s="3"/>
      <c r="AE81" s="5">
        <v>0.22428520280292569</v>
      </c>
      <c r="AF81" s="3"/>
      <c r="AG81" s="5">
        <v>2.3487451611500152</v>
      </c>
      <c r="AH81" s="5">
        <v>2.0654186381403004</v>
      </c>
      <c r="AI81" s="4">
        <v>30</v>
      </c>
      <c r="AJ81" s="8">
        <v>0</v>
      </c>
      <c r="AK81" s="3"/>
      <c r="AL81" s="4">
        <v>0.5</v>
      </c>
      <c r="AM81" s="8">
        <v>10</v>
      </c>
      <c r="AN81" s="8">
        <v>88</v>
      </c>
      <c r="AO81" s="8">
        <v>300</v>
      </c>
      <c r="AP81" s="8">
        <v>6</v>
      </c>
      <c r="AQ81" s="8">
        <v>6</v>
      </c>
      <c r="AR81" s="8">
        <v>0</v>
      </c>
      <c r="AS81" s="8">
        <v>382</v>
      </c>
      <c r="AT81" s="8">
        <v>82</v>
      </c>
      <c r="AU81" s="8">
        <v>300</v>
      </c>
      <c r="AV81" s="3"/>
      <c r="AW81" s="3"/>
      <c r="AX81" s="5">
        <v>6.7825624153280431E-2</v>
      </c>
      <c r="AY81" s="6">
        <v>8.0000000000000002E-3</v>
      </c>
      <c r="AZ81" s="6">
        <v>3.5000000000000003E-2</v>
      </c>
      <c r="BA81" s="6">
        <v>0.36499999999999999</v>
      </c>
      <c r="BB81" s="6">
        <v>3.5000000000000003E-2</v>
      </c>
      <c r="BC81" s="3"/>
      <c r="BD81" s="4">
        <v>0</v>
      </c>
      <c r="BE81" s="4">
        <v>0</v>
      </c>
      <c r="BF81" s="6">
        <v>1.268</v>
      </c>
      <c r="BG81" s="1">
        <v>5.5317071487073433</v>
      </c>
      <c r="BH81" s="1">
        <v>4.9529127955620238</v>
      </c>
      <c r="BI81" s="5">
        <v>5.5204132932035757</v>
      </c>
      <c r="BJ81" s="9" t="s">
        <v>153</v>
      </c>
      <c r="BK81" s="46" t="s">
        <v>154</v>
      </c>
      <c r="BL81" s="9" t="s">
        <v>155</v>
      </c>
    </row>
    <row r="82" spans="1:64" ht="15.75" x14ac:dyDescent="0.25">
      <c r="A82" s="43">
        <v>39660</v>
      </c>
      <c r="B82" s="3" t="s">
        <v>389</v>
      </c>
      <c r="C82" s="65" t="s">
        <v>390</v>
      </c>
      <c r="D82" s="3" t="s">
        <v>247</v>
      </c>
      <c r="E82" s="3" t="s">
        <v>391</v>
      </c>
      <c r="F82" s="3" t="s">
        <v>392</v>
      </c>
      <c r="G82" s="66">
        <v>483538.09329599986</v>
      </c>
      <c r="H82" s="66">
        <v>2150682.92839</v>
      </c>
      <c r="I82" s="3"/>
      <c r="J82" s="4">
        <v>5</v>
      </c>
      <c r="K82" s="4">
        <v>353</v>
      </c>
      <c r="L82" s="4">
        <v>7.69</v>
      </c>
      <c r="M82" s="4">
        <v>236</v>
      </c>
      <c r="N82" s="5">
        <v>2.1518945850268785</v>
      </c>
      <c r="O82" s="5">
        <v>0.21154768284771386</v>
      </c>
      <c r="P82" s="4">
        <v>112.21</v>
      </c>
      <c r="Q82" s="5">
        <v>5.2637119696810194E-3</v>
      </c>
      <c r="R82" s="6">
        <v>0.1</v>
      </c>
      <c r="S82" s="6">
        <v>0.1</v>
      </c>
      <c r="T82" s="5">
        <v>0.20799500312304808</v>
      </c>
      <c r="U82" s="3"/>
      <c r="V82" s="3"/>
      <c r="W82" s="5">
        <v>0.86830680173661345</v>
      </c>
      <c r="X82" s="3"/>
      <c r="Y82" s="3"/>
      <c r="Z82" s="3"/>
      <c r="AA82" s="3"/>
      <c r="AB82" s="3"/>
      <c r="AC82" s="3"/>
      <c r="AD82" s="3"/>
      <c r="AE82" s="5">
        <v>0.11073602373280141</v>
      </c>
      <c r="AF82" s="3"/>
      <c r="AG82" s="5">
        <v>0.86555608716454258</v>
      </c>
      <c r="AH82" s="5">
        <v>1.3742028389220324</v>
      </c>
      <c r="AI82" s="4">
        <v>1</v>
      </c>
      <c r="AJ82" s="8">
        <v>0</v>
      </c>
      <c r="AK82" s="3"/>
      <c r="AL82" s="4">
        <v>0.5</v>
      </c>
      <c r="AM82" s="8">
        <v>10</v>
      </c>
      <c r="AN82" s="8">
        <v>52</v>
      </c>
      <c r="AO82" s="8">
        <v>184</v>
      </c>
      <c r="AP82" s="8">
        <v>4</v>
      </c>
      <c r="AQ82" s="8">
        <v>2</v>
      </c>
      <c r="AR82" s="8">
        <v>2</v>
      </c>
      <c r="AS82" s="8">
        <v>232</v>
      </c>
      <c r="AT82" s="8">
        <v>50</v>
      </c>
      <c r="AU82" s="8">
        <v>182</v>
      </c>
      <c r="AV82" s="3"/>
      <c r="AW82" s="3"/>
      <c r="AX82" s="5">
        <v>0.1870559318753629</v>
      </c>
      <c r="AY82" s="6">
        <v>8.0000000000000002E-3</v>
      </c>
      <c r="AZ82" s="6">
        <v>3.5000000000000003E-2</v>
      </c>
      <c r="BA82" s="6">
        <v>0.36499999999999999</v>
      </c>
      <c r="BB82" s="6">
        <v>1.9E-2</v>
      </c>
      <c r="BC82" s="3"/>
      <c r="BD82" s="4">
        <v>0</v>
      </c>
      <c r="BE82" s="4">
        <v>0</v>
      </c>
      <c r="BF82" s="6">
        <v>7.2999999999999995E-2</v>
      </c>
      <c r="BG82" s="1">
        <v>3.2188017515559899</v>
      </c>
      <c r="BH82" s="1">
        <v>2.7637569148426846</v>
      </c>
      <c r="BI82" s="5">
        <v>7.6061909642288397</v>
      </c>
      <c r="BJ82" s="9" t="s">
        <v>361</v>
      </c>
      <c r="BK82" s="47" t="s">
        <v>361</v>
      </c>
      <c r="BL82" s="9" t="s">
        <v>362</v>
      </c>
    </row>
    <row r="83" spans="1:64" ht="15.75" x14ac:dyDescent="0.25">
      <c r="A83" s="43">
        <v>39734</v>
      </c>
      <c r="B83" s="3" t="s">
        <v>367</v>
      </c>
      <c r="C83" s="65" t="s">
        <v>368</v>
      </c>
      <c r="D83" s="3" t="s">
        <v>84</v>
      </c>
      <c r="E83" s="3" t="s">
        <v>214</v>
      </c>
      <c r="F83" s="3" t="s">
        <v>369</v>
      </c>
      <c r="G83" s="66">
        <v>485139.38849499996</v>
      </c>
      <c r="H83" s="66">
        <v>2145220.8688800004</v>
      </c>
      <c r="I83" s="3"/>
      <c r="J83" s="4">
        <v>2.5</v>
      </c>
      <c r="K83" s="4">
        <v>383</v>
      </c>
      <c r="L83" s="4">
        <v>7.51</v>
      </c>
      <c r="M83" s="4">
        <v>260</v>
      </c>
      <c r="N83" s="5">
        <v>2.2715353349941001</v>
      </c>
      <c r="O83" s="5">
        <v>0.25978055453699261</v>
      </c>
      <c r="P83" s="4">
        <v>99.94</v>
      </c>
      <c r="Q83" s="5">
        <v>5.2637119696810194E-3</v>
      </c>
      <c r="R83" s="6">
        <v>0.1</v>
      </c>
      <c r="S83" s="6">
        <v>0.1</v>
      </c>
      <c r="T83" s="5">
        <v>0.15969185925463253</v>
      </c>
      <c r="U83" s="3"/>
      <c r="V83" s="3"/>
      <c r="W83" s="5">
        <v>0.85333599481012024</v>
      </c>
      <c r="X83" s="3"/>
      <c r="Y83" s="3"/>
      <c r="Z83" s="3"/>
      <c r="AA83" s="3"/>
      <c r="AB83" s="3"/>
      <c r="AC83" s="3"/>
      <c r="AD83" s="3"/>
      <c r="AE83" s="5">
        <v>0.12173290368779091</v>
      </c>
      <c r="AF83" s="3"/>
      <c r="AG83" s="5">
        <v>1.1004306032795441</v>
      </c>
      <c r="AH83" s="5">
        <v>1.1437975725159433</v>
      </c>
      <c r="AI83" s="4">
        <v>25</v>
      </c>
      <c r="AJ83" s="8">
        <v>0</v>
      </c>
      <c r="AK83" s="3"/>
      <c r="AL83" s="4">
        <v>0.7</v>
      </c>
      <c r="AM83" s="8">
        <v>10</v>
      </c>
      <c r="AN83" s="8">
        <v>52</v>
      </c>
      <c r="AO83" s="8">
        <v>208</v>
      </c>
      <c r="AP83" s="8">
        <v>14</v>
      </c>
      <c r="AQ83" s="8">
        <v>4</v>
      </c>
      <c r="AR83" s="8">
        <v>10</v>
      </c>
      <c r="AS83" s="8">
        <v>246</v>
      </c>
      <c r="AT83" s="8">
        <v>48</v>
      </c>
      <c r="AU83" s="8">
        <v>198</v>
      </c>
      <c r="AV83" s="3"/>
      <c r="AW83" s="3"/>
      <c r="AX83" s="5">
        <v>1.7134894522934006E-2</v>
      </c>
      <c r="AY83" s="6">
        <v>8.0000000000000002E-3</v>
      </c>
      <c r="AZ83" s="6">
        <v>3.5000000000000003E-2</v>
      </c>
      <c r="BA83" s="6">
        <v>0.36499999999999999</v>
      </c>
      <c r="BB83" s="6">
        <v>2.8000000000000001E-2</v>
      </c>
      <c r="BC83" s="3"/>
      <c r="BD83" s="4">
        <v>0</v>
      </c>
      <c r="BE83" s="4">
        <v>0</v>
      </c>
      <c r="BF83" s="6">
        <v>0.05</v>
      </c>
      <c r="BG83" s="1">
        <v>3.2192970742933982</v>
      </c>
      <c r="BH83" s="1">
        <v>2.7134063552783401</v>
      </c>
      <c r="BI83" s="5">
        <v>8.52715334620353</v>
      </c>
      <c r="BJ83" s="9" t="s">
        <v>361</v>
      </c>
      <c r="BK83" s="47" t="s">
        <v>361</v>
      </c>
      <c r="BL83" s="9" t="s">
        <v>362</v>
      </c>
    </row>
    <row r="84" spans="1:64" ht="15.75" x14ac:dyDescent="0.25">
      <c r="A84" s="43">
        <v>39703</v>
      </c>
      <c r="B84" s="3" t="s">
        <v>358</v>
      </c>
      <c r="C84" s="65" t="s">
        <v>359</v>
      </c>
      <c r="D84" s="3" t="s">
        <v>67</v>
      </c>
      <c r="E84" s="3" t="s">
        <v>359</v>
      </c>
      <c r="F84" s="3" t="s">
        <v>360</v>
      </c>
      <c r="G84" s="66">
        <v>479048.40400500013</v>
      </c>
      <c r="H84" s="66">
        <v>2139414.3509399998</v>
      </c>
      <c r="I84" s="3"/>
      <c r="J84" s="4">
        <v>2.5</v>
      </c>
      <c r="K84" s="4">
        <v>404</v>
      </c>
      <c r="L84" s="4">
        <v>7.56</v>
      </c>
      <c r="M84" s="4">
        <v>264</v>
      </c>
      <c r="N84" s="5">
        <v>2.5960403828504002</v>
      </c>
      <c r="O84" s="5">
        <v>0.19631624968267847</v>
      </c>
      <c r="P84" s="4">
        <v>118.78</v>
      </c>
      <c r="Q84" s="5">
        <v>5.2637119696810194E-3</v>
      </c>
      <c r="R84" s="6">
        <v>0.14000000000000001</v>
      </c>
      <c r="S84" s="6">
        <v>0.1</v>
      </c>
      <c r="T84" s="5">
        <v>0.28128253175098894</v>
      </c>
      <c r="U84" s="3"/>
      <c r="V84" s="3"/>
      <c r="W84" s="5">
        <v>0.98308298817306239</v>
      </c>
      <c r="X84" s="3"/>
      <c r="Y84" s="3"/>
      <c r="Z84" s="3"/>
      <c r="AA84" s="3"/>
      <c r="AB84" s="3"/>
      <c r="AC84" s="3"/>
      <c r="AD84" s="3"/>
      <c r="AE84" s="5">
        <v>0.15344483658124905</v>
      </c>
      <c r="AF84" s="3"/>
      <c r="AG84" s="5">
        <v>1.1439258840415816</v>
      </c>
      <c r="AH84" s="5">
        <v>1.3906603579510388</v>
      </c>
      <c r="AI84" s="4">
        <v>6500</v>
      </c>
      <c r="AJ84" s="8">
        <v>8</v>
      </c>
      <c r="AK84" s="3"/>
      <c r="AL84" s="4">
        <v>0.56999999999999995</v>
      </c>
      <c r="AM84" s="8">
        <v>10</v>
      </c>
      <c r="AN84" s="8">
        <v>44</v>
      </c>
      <c r="AO84" s="8">
        <v>220</v>
      </c>
      <c r="AP84" s="8">
        <v>0</v>
      </c>
      <c r="AQ84" s="8">
        <v>0</v>
      </c>
      <c r="AR84" s="8">
        <v>0</v>
      </c>
      <c r="AS84" s="8">
        <v>264</v>
      </c>
      <c r="AT84" s="8">
        <v>44</v>
      </c>
      <c r="AU84" s="8">
        <v>220</v>
      </c>
      <c r="AV84" s="3"/>
      <c r="AW84" s="3"/>
      <c r="AX84" s="5">
        <v>0.20918850396748601</v>
      </c>
      <c r="AY84" s="6">
        <v>8.0000000000000002E-3</v>
      </c>
      <c r="AZ84" s="6">
        <v>3.5000000000000003E-2</v>
      </c>
      <c r="BA84" s="6">
        <v>0.36499999999999999</v>
      </c>
      <c r="BB84" s="6">
        <v>2.1999999999999999E-2</v>
      </c>
      <c r="BC84" s="3"/>
      <c r="BD84" s="4">
        <v>0</v>
      </c>
      <c r="BE84" s="4">
        <v>0</v>
      </c>
      <c r="BF84" s="6">
        <v>0.17899999999999999</v>
      </c>
      <c r="BG84" s="1">
        <v>3.6711140667469322</v>
      </c>
      <c r="BH84" s="1">
        <v>3.288091380221235</v>
      </c>
      <c r="BI84" s="5">
        <v>5.5038278355837873</v>
      </c>
      <c r="BJ84" s="9" t="s">
        <v>361</v>
      </c>
      <c r="BK84" s="47" t="s">
        <v>361</v>
      </c>
      <c r="BL84" s="9" t="s">
        <v>362</v>
      </c>
    </row>
    <row r="85" spans="1:64" ht="15.75" x14ac:dyDescent="0.25">
      <c r="A85" s="43">
        <v>39659</v>
      </c>
      <c r="B85" s="3" t="s">
        <v>393</v>
      </c>
      <c r="C85" s="65" t="s">
        <v>394</v>
      </c>
      <c r="D85" s="3" t="s">
        <v>247</v>
      </c>
      <c r="E85" s="3" t="s">
        <v>395</v>
      </c>
      <c r="F85" s="3" t="s">
        <v>396</v>
      </c>
      <c r="G85" s="66">
        <v>483350.71106300002</v>
      </c>
      <c r="H85" s="66">
        <v>2146212.7702899994</v>
      </c>
      <c r="I85" s="3"/>
      <c r="J85" s="4">
        <v>5</v>
      </c>
      <c r="K85" s="4">
        <v>277</v>
      </c>
      <c r="L85" s="4">
        <v>7.73</v>
      </c>
      <c r="M85" s="4">
        <v>204</v>
      </c>
      <c r="N85" s="5">
        <v>1.5586075783401074</v>
      </c>
      <c r="O85" s="5">
        <v>0.25949849095986233</v>
      </c>
      <c r="P85" s="4">
        <v>92.41</v>
      </c>
      <c r="Q85" s="5">
        <v>5.2637119696810194E-3</v>
      </c>
      <c r="R85" s="6">
        <v>0.1</v>
      </c>
      <c r="S85" s="6">
        <v>0.1</v>
      </c>
      <c r="T85" s="5">
        <v>0.32854465958775764</v>
      </c>
      <c r="U85" s="3"/>
      <c r="V85" s="3"/>
      <c r="W85" s="5">
        <v>0.79345276710414692</v>
      </c>
      <c r="X85" s="3"/>
      <c r="Y85" s="3"/>
      <c r="Z85" s="3"/>
      <c r="AA85" s="3"/>
      <c r="AB85" s="3"/>
      <c r="AC85" s="3"/>
      <c r="AD85" s="3"/>
      <c r="AE85" s="5">
        <v>0.10459823026955144</v>
      </c>
      <c r="AF85" s="3"/>
      <c r="AG85" s="5">
        <v>0.80031316602148661</v>
      </c>
      <c r="AH85" s="5">
        <v>1.0532812178564082</v>
      </c>
      <c r="AI85" s="4">
        <v>1</v>
      </c>
      <c r="AJ85" s="8">
        <v>0</v>
      </c>
      <c r="AK85" s="3"/>
      <c r="AL85" s="4">
        <v>0.5</v>
      </c>
      <c r="AM85" s="8">
        <v>10</v>
      </c>
      <c r="AN85" s="8">
        <v>52</v>
      </c>
      <c r="AO85" s="8">
        <v>152</v>
      </c>
      <c r="AP85" s="8">
        <v>10</v>
      </c>
      <c r="AQ85" s="8">
        <v>10</v>
      </c>
      <c r="AR85" s="8">
        <v>0</v>
      </c>
      <c r="AS85" s="8">
        <v>194</v>
      </c>
      <c r="AT85" s="8">
        <v>42</v>
      </c>
      <c r="AU85" s="8">
        <v>152</v>
      </c>
      <c r="AV85" s="3"/>
      <c r="AW85" s="3"/>
      <c r="AX85" s="5">
        <v>0.10780704470679311</v>
      </c>
      <c r="AY85" s="6">
        <v>8.0000000000000002E-3</v>
      </c>
      <c r="AZ85" s="6">
        <v>3.5000000000000003E-2</v>
      </c>
      <c r="BA85" s="6">
        <v>0.36499999999999999</v>
      </c>
      <c r="BB85" s="6">
        <v>2.3E-2</v>
      </c>
      <c r="BC85" s="3"/>
      <c r="BD85" s="4">
        <v>0</v>
      </c>
      <c r="BE85" s="4">
        <v>0</v>
      </c>
      <c r="BF85" s="6">
        <v>4.3999999999999997E-2</v>
      </c>
      <c r="BG85" s="1">
        <v>2.7516453812515929</v>
      </c>
      <c r="BH85" s="1">
        <v>2.2597214855642016</v>
      </c>
      <c r="BI85" s="5">
        <v>9.8161621122733322</v>
      </c>
      <c r="BJ85" s="9" t="s">
        <v>361</v>
      </c>
      <c r="BK85" s="47" t="s">
        <v>361</v>
      </c>
      <c r="BL85" s="9" t="s">
        <v>362</v>
      </c>
    </row>
    <row r="86" spans="1:64" ht="15.75" x14ac:dyDescent="0.25">
      <c r="A86" s="43">
        <v>39629</v>
      </c>
      <c r="B86" s="3" t="s">
        <v>430</v>
      </c>
      <c r="C86" s="65" t="s">
        <v>431</v>
      </c>
      <c r="D86" s="3" t="s">
        <v>67</v>
      </c>
      <c r="E86" s="3" t="s">
        <v>432</v>
      </c>
      <c r="F86" s="3" t="s">
        <v>433</v>
      </c>
      <c r="G86" s="66">
        <v>480868.94831800001</v>
      </c>
      <c r="H86" s="66">
        <v>2139377.4871600005</v>
      </c>
      <c r="I86" s="3"/>
      <c r="J86" s="4">
        <v>2.5</v>
      </c>
      <c r="K86" s="4">
        <v>403</v>
      </c>
      <c r="L86" s="4">
        <v>7.83</v>
      </c>
      <c r="M86" s="4">
        <v>288</v>
      </c>
      <c r="N86" s="5">
        <v>2.9942965779467681</v>
      </c>
      <c r="O86" s="5">
        <v>0.21831720869884072</v>
      </c>
      <c r="P86" s="4">
        <v>151.05000000000001</v>
      </c>
      <c r="Q86" s="5">
        <v>5.2637119696810194E-3</v>
      </c>
      <c r="R86" s="6">
        <v>0.1</v>
      </c>
      <c r="S86" s="6">
        <v>0.1</v>
      </c>
      <c r="T86" s="5">
        <v>0.23943368727878409</v>
      </c>
      <c r="U86" s="3"/>
      <c r="V86" s="3"/>
      <c r="W86" s="5">
        <v>1.2824991267029291</v>
      </c>
      <c r="X86" s="3"/>
      <c r="Y86" s="3"/>
      <c r="Z86" s="3"/>
      <c r="AA86" s="3"/>
      <c r="AB86" s="3"/>
      <c r="AC86" s="3"/>
      <c r="AD86" s="3"/>
      <c r="AE86" s="5">
        <v>0.16955654442228021</v>
      </c>
      <c r="AF86" s="3"/>
      <c r="AG86" s="5">
        <v>1.1004306032795441</v>
      </c>
      <c r="AH86" s="5">
        <v>1.7362682575601729</v>
      </c>
      <c r="AI86" s="4">
        <v>140</v>
      </c>
      <c r="AJ86" s="8">
        <v>0</v>
      </c>
      <c r="AK86" s="3"/>
      <c r="AL86" s="4">
        <v>0.5</v>
      </c>
      <c r="AM86" s="8">
        <v>10</v>
      </c>
      <c r="AN86" s="8">
        <v>68</v>
      </c>
      <c r="AO86" s="8">
        <v>220</v>
      </c>
      <c r="AP86" s="8">
        <v>14</v>
      </c>
      <c r="AQ86" s="8">
        <v>10</v>
      </c>
      <c r="AR86" s="8">
        <v>4</v>
      </c>
      <c r="AS86" s="8">
        <v>274</v>
      </c>
      <c r="AT86" s="8">
        <v>58</v>
      </c>
      <c r="AU86" s="8">
        <v>216</v>
      </c>
      <c r="AV86" s="3"/>
      <c r="AW86" s="3"/>
      <c r="AX86" s="5">
        <v>0.25416760209018774</v>
      </c>
      <c r="AY86" s="6">
        <v>8.0000000000000002E-3</v>
      </c>
      <c r="AZ86" s="6">
        <v>3.5000000000000003E-2</v>
      </c>
      <c r="BA86" s="6">
        <v>0.36499999999999999</v>
      </c>
      <c r="BB86" s="6">
        <v>2.7E-2</v>
      </c>
      <c r="BC86" s="3"/>
      <c r="BD86" s="4">
        <v>0</v>
      </c>
      <c r="BE86" s="4">
        <v>0</v>
      </c>
      <c r="BF86" s="6">
        <v>0.05</v>
      </c>
      <c r="BG86" s="1">
        <v>4.2887545319649263</v>
      </c>
      <c r="BH86" s="1">
        <v>3.7114787879842619</v>
      </c>
      <c r="BI86" s="45">
        <v>7.215736352853404</v>
      </c>
      <c r="BJ86" s="9" t="s">
        <v>361</v>
      </c>
      <c r="BK86" s="47" t="s">
        <v>361</v>
      </c>
      <c r="BL86" s="9" t="s">
        <v>362</v>
      </c>
    </row>
    <row r="87" spans="1:64" ht="15.75" x14ac:dyDescent="0.25">
      <c r="A87" s="43">
        <v>39701</v>
      </c>
      <c r="B87" s="3" t="s">
        <v>363</v>
      </c>
      <c r="C87" s="65" t="s">
        <v>364</v>
      </c>
      <c r="D87" s="3" t="s">
        <v>67</v>
      </c>
      <c r="E87" s="3" t="s">
        <v>365</v>
      </c>
      <c r="F87" s="3" t="s">
        <v>366</v>
      </c>
      <c r="G87" s="66">
        <v>479763.76606300002</v>
      </c>
      <c r="H87" s="66">
        <v>2144050.6950099994</v>
      </c>
      <c r="I87" s="3"/>
      <c r="J87" s="4">
        <v>5</v>
      </c>
      <c r="K87" s="4">
        <v>302</v>
      </c>
      <c r="L87" s="4">
        <v>7.64</v>
      </c>
      <c r="M87" s="4">
        <v>216</v>
      </c>
      <c r="N87" s="5">
        <v>1.6241641536646125</v>
      </c>
      <c r="O87" s="5">
        <v>0.20364990268806588</v>
      </c>
      <c r="P87" s="4">
        <v>87.25</v>
      </c>
      <c r="Q87" s="5">
        <v>5.2637119696810194E-3</v>
      </c>
      <c r="R87" s="6">
        <v>0.1</v>
      </c>
      <c r="S87" s="6"/>
      <c r="T87" s="5">
        <v>0.40953570684988549</v>
      </c>
      <c r="U87" s="3"/>
      <c r="V87" s="3"/>
      <c r="W87" s="5">
        <v>0.69863765656968901</v>
      </c>
      <c r="X87" s="3"/>
      <c r="Y87" s="3"/>
      <c r="Z87" s="3"/>
      <c r="AA87" s="3"/>
      <c r="AB87" s="3"/>
      <c r="AC87" s="3"/>
      <c r="AD87" s="3"/>
      <c r="AE87" s="5">
        <v>0.12070993811058259</v>
      </c>
      <c r="AF87" s="3"/>
      <c r="AG87" s="5">
        <v>0.83945891870732026</v>
      </c>
      <c r="AH87" s="5">
        <v>1.045052458341905</v>
      </c>
      <c r="AI87" s="4">
        <v>5</v>
      </c>
      <c r="AJ87" s="8">
        <v>0</v>
      </c>
      <c r="AK87" s="3"/>
      <c r="AL87" s="4">
        <v>0.5</v>
      </c>
      <c r="AM87" s="8"/>
      <c r="AN87" s="8"/>
      <c r="AO87" s="8"/>
      <c r="AP87" s="8"/>
      <c r="AQ87" s="8"/>
      <c r="AR87" s="8"/>
      <c r="AS87" s="8"/>
      <c r="AT87" s="8"/>
      <c r="AU87" s="8"/>
      <c r="AV87" s="3"/>
      <c r="AW87" s="3"/>
      <c r="AX87" s="5">
        <v>0.18134430036771823</v>
      </c>
      <c r="AY87" s="6">
        <v>8.0000000000000002E-3</v>
      </c>
      <c r="AZ87" s="6">
        <v>3.5000000000000003E-2</v>
      </c>
      <c r="BA87" s="6"/>
      <c r="BB87" s="6">
        <v>1.6E-2</v>
      </c>
      <c r="BC87" s="3"/>
      <c r="BD87" s="4">
        <v>0</v>
      </c>
      <c r="BE87" s="4">
        <v>0</v>
      </c>
      <c r="BF87" s="6">
        <v>7.1999999999999995E-2</v>
      </c>
      <c r="BG87" s="1">
        <v>2.7038589717294967</v>
      </c>
      <c r="BH87" s="1">
        <v>2.4239577755399635</v>
      </c>
      <c r="BI87" s="5">
        <v>5.4584867202709493</v>
      </c>
      <c r="BJ87" s="9" t="s">
        <v>361</v>
      </c>
      <c r="BK87" s="47" t="s">
        <v>361</v>
      </c>
      <c r="BL87" s="9" t="s">
        <v>362</v>
      </c>
    </row>
    <row r="88" spans="1:64" ht="15.75" x14ac:dyDescent="0.25">
      <c r="A88" s="43">
        <v>39660</v>
      </c>
      <c r="B88" s="3" t="s">
        <v>397</v>
      </c>
      <c r="C88" s="65" t="s">
        <v>398</v>
      </c>
      <c r="D88" s="3" t="s">
        <v>270</v>
      </c>
      <c r="E88" s="3" t="s">
        <v>399</v>
      </c>
      <c r="F88" s="3" t="s">
        <v>400</v>
      </c>
      <c r="G88" s="66">
        <v>478967.87845399982</v>
      </c>
      <c r="H88" s="66">
        <v>2148234.8527100002</v>
      </c>
      <c r="I88" s="3"/>
      <c r="J88" s="4">
        <v>5</v>
      </c>
      <c r="K88" s="4">
        <v>343</v>
      </c>
      <c r="L88" s="4">
        <v>7.61</v>
      </c>
      <c r="M88" s="4">
        <v>224</v>
      </c>
      <c r="N88" s="5">
        <v>2.2272846466500593</v>
      </c>
      <c r="O88" s="5">
        <v>0.21154768284771386</v>
      </c>
      <c r="P88" s="4">
        <v>117.25</v>
      </c>
      <c r="Q88" s="5">
        <v>5.2637119696810194E-3</v>
      </c>
      <c r="R88" s="6">
        <v>0.1</v>
      </c>
      <c r="S88" s="6">
        <v>0.1</v>
      </c>
      <c r="T88" s="5">
        <v>0.18717468249011035</v>
      </c>
      <c r="U88" s="3"/>
      <c r="V88" s="3"/>
      <c r="W88" s="5">
        <v>0.90323868456509804</v>
      </c>
      <c r="X88" s="3"/>
      <c r="Y88" s="3"/>
      <c r="Z88" s="3"/>
      <c r="AA88" s="3"/>
      <c r="AB88" s="3"/>
      <c r="AC88" s="3"/>
      <c r="AD88" s="3"/>
      <c r="AE88" s="5">
        <v>0.11303769628152013</v>
      </c>
      <c r="AF88" s="3"/>
      <c r="AG88" s="5">
        <v>0.90035231177417252</v>
      </c>
      <c r="AH88" s="5">
        <v>1.440032915038058</v>
      </c>
      <c r="AI88" s="4">
        <v>1</v>
      </c>
      <c r="AJ88" s="8">
        <v>0</v>
      </c>
      <c r="AK88" s="3"/>
      <c r="AL88" s="4">
        <v>0.5</v>
      </c>
      <c r="AM88" s="8">
        <v>10</v>
      </c>
      <c r="AN88" s="8">
        <v>40</v>
      </c>
      <c r="AO88" s="8">
        <v>184</v>
      </c>
      <c r="AP88" s="8">
        <v>0</v>
      </c>
      <c r="AQ88" s="8">
        <v>0</v>
      </c>
      <c r="AR88" s="8">
        <v>0</v>
      </c>
      <c r="AS88" s="8">
        <v>224</v>
      </c>
      <c r="AT88" s="8">
        <v>40</v>
      </c>
      <c r="AU88" s="8">
        <v>184</v>
      </c>
      <c r="AV88" s="3"/>
      <c r="AW88" s="3"/>
      <c r="AX88" s="5">
        <v>0.17706057673698472</v>
      </c>
      <c r="AY88" s="6">
        <v>8.0000000000000002E-3</v>
      </c>
      <c r="AZ88" s="6">
        <v>3.5000000000000003E-2</v>
      </c>
      <c r="BA88" s="6">
        <v>0.36499999999999999</v>
      </c>
      <c r="BB88" s="6">
        <v>1.7000000000000001E-2</v>
      </c>
      <c r="BC88" s="3"/>
      <c r="BD88" s="4">
        <v>0</v>
      </c>
      <c r="BE88" s="4">
        <v>0</v>
      </c>
      <c r="BF88" s="6">
        <v>8.2000000000000003E-2</v>
      </c>
      <c r="BG88" s="1">
        <v>3.3566616076588485</v>
      </c>
      <c r="BH88" s="1">
        <v>2.8083313006945496</v>
      </c>
      <c r="BI88" s="5">
        <v>8.8942568972192362</v>
      </c>
      <c r="BJ88" s="9" t="s">
        <v>361</v>
      </c>
      <c r="BK88" s="47" t="s">
        <v>361</v>
      </c>
      <c r="BL88" s="9" t="s">
        <v>362</v>
      </c>
    </row>
    <row r="89" spans="1:64" ht="15.75" x14ac:dyDescent="0.25">
      <c r="A89" s="43">
        <v>39701</v>
      </c>
      <c r="B89" s="3" t="s">
        <v>434</v>
      </c>
      <c r="C89" s="65" t="s">
        <v>435</v>
      </c>
      <c r="D89" s="3" t="s">
        <v>67</v>
      </c>
      <c r="E89" s="3" t="s">
        <v>436</v>
      </c>
      <c r="F89" s="3" t="s">
        <v>437</v>
      </c>
      <c r="G89" s="66">
        <v>479463.56677300012</v>
      </c>
      <c r="H89" s="66">
        <v>2143734.13448</v>
      </c>
      <c r="I89" s="3"/>
      <c r="J89" s="4">
        <v>5</v>
      </c>
      <c r="K89" s="4">
        <v>332</v>
      </c>
      <c r="L89" s="4">
        <v>7.68</v>
      </c>
      <c r="M89" s="4">
        <v>236</v>
      </c>
      <c r="N89" s="5">
        <v>1.5520519208076571</v>
      </c>
      <c r="O89" s="5">
        <v>0.19377767748850588</v>
      </c>
      <c r="P89" s="4">
        <v>95.19</v>
      </c>
      <c r="Q89" s="5">
        <v>5.2637119696810194E-3</v>
      </c>
      <c r="R89" s="6">
        <v>0.1</v>
      </c>
      <c r="S89" s="6">
        <v>0.1</v>
      </c>
      <c r="T89" s="5">
        <v>0.59046429315011451</v>
      </c>
      <c r="U89" s="3"/>
      <c r="V89" s="3"/>
      <c r="W89" s="5">
        <v>0.75852088427566233</v>
      </c>
      <c r="X89" s="3"/>
      <c r="Y89" s="3"/>
      <c r="Z89" s="3"/>
      <c r="AA89" s="3"/>
      <c r="AB89" s="3"/>
      <c r="AC89" s="3"/>
      <c r="AD89" s="3"/>
      <c r="AE89" s="5">
        <v>0.12454605902511381</v>
      </c>
      <c r="AF89" s="3"/>
      <c r="AG89" s="5">
        <v>0.81771127832630164</v>
      </c>
      <c r="AH89" s="5">
        <v>1.1437975725159433</v>
      </c>
      <c r="AI89" s="4">
        <v>100</v>
      </c>
      <c r="AJ89" s="8">
        <v>5</v>
      </c>
      <c r="AK89" s="3"/>
      <c r="AL89" s="4">
        <v>0.5</v>
      </c>
      <c r="AM89" s="8">
        <v>10</v>
      </c>
      <c r="AN89" s="8">
        <v>48</v>
      </c>
      <c r="AO89" s="8">
        <v>188</v>
      </c>
      <c r="AP89" s="8">
        <v>2</v>
      </c>
      <c r="AQ89" s="8">
        <v>2</v>
      </c>
      <c r="AR89" s="8">
        <v>0</v>
      </c>
      <c r="AS89" s="8">
        <v>234</v>
      </c>
      <c r="AT89" s="8">
        <v>46</v>
      </c>
      <c r="AU89" s="8">
        <v>188</v>
      </c>
      <c r="AV89" s="3"/>
      <c r="AW89" s="3"/>
      <c r="AX89" s="5">
        <v>0.24417224695180959</v>
      </c>
      <c r="AY89" s="6">
        <v>8.0000000000000002E-3</v>
      </c>
      <c r="AZ89" s="6">
        <v>3.5000000000000003E-2</v>
      </c>
      <c r="BA89" s="6">
        <v>0.36499999999999999</v>
      </c>
      <c r="BB89" s="6">
        <v>8.9999999999999993E-3</v>
      </c>
      <c r="BC89" s="3"/>
      <c r="BD89" s="4">
        <v>0</v>
      </c>
      <c r="BE89" s="4">
        <v>0</v>
      </c>
      <c r="BF89" s="6">
        <v>6.5000000000000002E-2</v>
      </c>
      <c r="BG89" s="1">
        <v>2.844575794143021</v>
      </c>
      <c r="BH89" s="1">
        <v>2.5857298503677679</v>
      </c>
      <c r="BI89" s="45">
        <v>4.7666919823731631</v>
      </c>
      <c r="BJ89" s="9" t="s">
        <v>361</v>
      </c>
      <c r="BK89" s="47" t="s">
        <v>361</v>
      </c>
      <c r="BL89" s="9" t="s">
        <v>362</v>
      </c>
    </row>
    <row r="90" spans="1:64" ht="15.75" x14ac:dyDescent="0.25">
      <c r="A90" s="43">
        <v>39660</v>
      </c>
      <c r="B90" s="3" t="s">
        <v>401</v>
      </c>
      <c r="C90" s="65" t="s">
        <v>402</v>
      </c>
      <c r="D90" s="3" t="s">
        <v>270</v>
      </c>
      <c r="E90" s="3" t="s">
        <v>399</v>
      </c>
      <c r="F90" s="3" t="s">
        <v>403</v>
      </c>
      <c r="G90" s="66">
        <v>478841.62150000007</v>
      </c>
      <c r="H90" s="66">
        <v>2148905.4178199996</v>
      </c>
      <c r="I90" s="3"/>
      <c r="J90" s="4">
        <v>5</v>
      </c>
      <c r="K90" s="4">
        <v>353</v>
      </c>
      <c r="L90" s="4">
        <v>7.59</v>
      </c>
      <c r="M90" s="4">
        <v>216</v>
      </c>
      <c r="N90" s="5">
        <v>2.210895502818933</v>
      </c>
      <c r="O90" s="5">
        <v>0.23693340478943953</v>
      </c>
      <c r="P90" s="4">
        <v>113.69</v>
      </c>
      <c r="Q90" s="5">
        <v>5.2637119696810194E-3</v>
      </c>
      <c r="R90" s="6">
        <v>0.1</v>
      </c>
      <c r="S90" s="6">
        <v>0.1</v>
      </c>
      <c r="T90" s="5">
        <v>0.18884030814074537</v>
      </c>
      <c r="U90" s="3"/>
      <c r="V90" s="3"/>
      <c r="W90" s="5">
        <v>0.87329707071211127</v>
      </c>
      <c r="X90" s="3"/>
      <c r="Y90" s="3"/>
      <c r="Z90" s="3"/>
      <c r="AA90" s="3"/>
      <c r="AB90" s="3"/>
      <c r="AC90" s="3"/>
      <c r="AD90" s="3"/>
      <c r="AE90" s="5">
        <v>0.11278195488721805</v>
      </c>
      <c r="AF90" s="3"/>
      <c r="AG90" s="5">
        <v>0.8742551433169502</v>
      </c>
      <c r="AH90" s="5">
        <v>1.398889117465542</v>
      </c>
      <c r="AI90" s="4">
        <v>10</v>
      </c>
      <c r="AJ90" s="8">
        <v>2</v>
      </c>
      <c r="AK90" s="3"/>
      <c r="AL90" s="4">
        <v>0.5</v>
      </c>
      <c r="AM90" s="8">
        <v>10</v>
      </c>
      <c r="AN90" s="8">
        <v>36</v>
      </c>
      <c r="AO90" s="8">
        <v>180</v>
      </c>
      <c r="AP90" s="8">
        <v>0</v>
      </c>
      <c r="AQ90" s="8">
        <v>0</v>
      </c>
      <c r="AR90" s="8">
        <v>0</v>
      </c>
      <c r="AS90" s="8">
        <v>216</v>
      </c>
      <c r="AT90" s="8">
        <v>36</v>
      </c>
      <c r="AU90" s="8">
        <v>180</v>
      </c>
      <c r="AV90" s="3"/>
      <c r="AW90" s="3"/>
      <c r="AX90" s="5">
        <v>0.17491871492161798</v>
      </c>
      <c r="AY90" s="6">
        <v>8.0000000000000002E-3</v>
      </c>
      <c r="AZ90" s="6">
        <v>3.5000000000000003E-2</v>
      </c>
      <c r="BA90" s="6">
        <v>0.36499999999999999</v>
      </c>
      <c r="BB90" s="6">
        <v>1.7000000000000001E-2</v>
      </c>
      <c r="BC90" s="3"/>
      <c r="BD90" s="4">
        <v>0</v>
      </c>
      <c r="BE90" s="4">
        <v>0</v>
      </c>
      <c r="BF90" s="6">
        <v>8.3000000000000004E-2</v>
      </c>
      <c r="BG90" s="1">
        <v>3.2592232863818213</v>
      </c>
      <c r="BH90" s="1">
        <v>2.8168516426404167</v>
      </c>
      <c r="BI90" s="5">
        <v>7.2805495144312049</v>
      </c>
      <c r="BJ90" s="9" t="s">
        <v>361</v>
      </c>
      <c r="BK90" s="47" t="s">
        <v>361</v>
      </c>
      <c r="BL90" s="9" t="s">
        <v>362</v>
      </c>
    </row>
    <row r="91" spans="1:64" ht="15.75" x14ac:dyDescent="0.25">
      <c r="A91" s="43">
        <v>39660</v>
      </c>
      <c r="B91" s="3" t="s">
        <v>404</v>
      </c>
      <c r="C91" s="65" t="s">
        <v>405</v>
      </c>
      <c r="D91" s="3" t="s">
        <v>270</v>
      </c>
      <c r="E91" s="3" t="s">
        <v>399</v>
      </c>
      <c r="F91" s="3" t="s">
        <v>406</v>
      </c>
      <c r="G91" s="66">
        <v>478230.14288000012</v>
      </c>
      <c r="H91" s="66">
        <v>2148897.8661499997</v>
      </c>
      <c r="I91" s="3"/>
      <c r="J91" s="4">
        <v>5</v>
      </c>
      <c r="K91" s="4">
        <v>353</v>
      </c>
      <c r="L91" s="4">
        <v>7.61</v>
      </c>
      <c r="M91" s="4">
        <v>232</v>
      </c>
      <c r="N91" s="5">
        <v>2.551789694506359</v>
      </c>
      <c r="O91" s="5">
        <v>0.2143683186190167</v>
      </c>
      <c r="P91" s="4">
        <v>122.03</v>
      </c>
      <c r="Q91" s="5">
        <v>5.2637119696810194E-3</v>
      </c>
      <c r="R91" s="6">
        <v>0.1</v>
      </c>
      <c r="S91" s="6">
        <v>0.1</v>
      </c>
      <c r="T91" s="5">
        <v>0.1984176556318967</v>
      </c>
      <c r="U91" s="3"/>
      <c r="V91" s="3"/>
      <c r="W91" s="5">
        <v>0.90822895354059574</v>
      </c>
      <c r="X91" s="3"/>
      <c r="Y91" s="3"/>
      <c r="Z91" s="3"/>
      <c r="AA91" s="3"/>
      <c r="AB91" s="3"/>
      <c r="AC91" s="3"/>
      <c r="AD91" s="3"/>
      <c r="AE91" s="5">
        <v>0.11303769628152013</v>
      </c>
      <c r="AF91" s="3"/>
      <c r="AG91" s="5">
        <v>0.9873428732982471</v>
      </c>
      <c r="AH91" s="5">
        <v>1.5305492696975933</v>
      </c>
      <c r="AI91" s="4">
        <v>1</v>
      </c>
      <c r="AJ91" s="8">
        <v>0</v>
      </c>
      <c r="AK91" s="3"/>
      <c r="AL91" s="4">
        <v>0.5</v>
      </c>
      <c r="AM91" s="8">
        <v>10</v>
      </c>
      <c r="AN91" s="8">
        <v>48</v>
      </c>
      <c r="AO91" s="8">
        <v>184</v>
      </c>
      <c r="AP91" s="8">
        <v>0</v>
      </c>
      <c r="AQ91" s="8">
        <v>0</v>
      </c>
      <c r="AR91" s="8">
        <v>0</v>
      </c>
      <c r="AS91" s="8">
        <v>232</v>
      </c>
      <c r="AT91" s="8">
        <v>48</v>
      </c>
      <c r="AU91" s="8">
        <v>184</v>
      </c>
      <c r="AV91" s="3"/>
      <c r="AW91" s="3"/>
      <c r="AX91" s="5">
        <v>0.17777453067544033</v>
      </c>
      <c r="AY91" s="6">
        <v>8.0000000000000002E-3</v>
      </c>
      <c r="AZ91" s="6">
        <v>3.5000000000000003E-2</v>
      </c>
      <c r="BA91" s="6">
        <v>0.36499999999999999</v>
      </c>
      <c r="BB91" s="6">
        <v>1.6E-2</v>
      </c>
      <c r="BC91" s="3"/>
      <c r="BD91" s="4">
        <v>0</v>
      </c>
      <c r="BE91" s="4">
        <v>0</v>
      </c>
      <c r="BF91" s="6">
        <v>7.5999999999999998E-2</v>
      </c>
      <c r="BG91" s="1">
        <v>3.5391587928179562</v>
      </c>
      <c r="BH91" s="1">
        <v>3.1476139114023942</v>
      </c>
      <c r="BI91" s="5">
        <v>5.8555135449488027</v>
      </c>
      <c r="BJ91" s="9" t="s">
        <v>361</v>
      </c>
      <c r="BK91" s="47" t="s">
        <v>361</v>
      </c>
      <c r="BL91" s="9" t="s">
        <v>362</v>
      </c>
    </row>
    <row r="92" spans="1:64" ht="15.75" x14ac:dyDescent="0.25">
      <c r="A92" s="43">
        <v>39623</v>
      </c>
      <c r="B92" s="3" t="s">
        <v>445</v>
      </c>
      <c r="C92" s="65" t="s">
        <v>446</v>
      </c>
      <c r="D92" s="3" t="s">
        <v>89</v>
      </c>
      <c r="E92" s="3" t="s">
        <v>232</v>
      </c>
      <c r="F92" s="3" t="s">
        <v>447</v>
      </c>
      <c r="G92" s="66">
        <v>483104.00908499985</v>
      </c>
      <c r="H92" s="66">
        <v>2140050.8190199998</v>
      </c>
      <c r="I92" s="3"/>
      <c r="J92" s="4">
        <v>10</v>
      </c>
      <c r="K92" s="4">
        <v>403</v>
      </c>
      <c r="L92" s="4">
        <v>7.52</v>
      </c>
      <c r="M92" s="4">
        <v>312</v>
      </c>
      <c r="N92" s="5">
        <v>2.630457584895765</v>
      </c>
      <c r="O92" s="5">
        <v>0.45976363072236481</v>
      </c>
      <c r="P92" s="4">
        <v>145.75</v>
      </c>
      <c r="Q92" s="5">
        <v>5.2637119696810194E-3</v>
      </c>
      <c r="R92" s="6">
        <v>0.1</v>
      </c>
      <c r="S92" s="6">
        <v>0.1</v>
      </c>
      <c r="T92" s="5">
        <v>0.52883614407661872</v>
      </c>
      <c r="U92" s="3"/>
      <c r="V92" s="3"/>
      <c r="W92" s="5">
        <v>1.2176256300214581</v>
      </c>
      <c r="X92" s="3"/>
      <c r="Y92" s="3"/>
      <c r="Z92" s="3"/>
      <c r="AA92" s="3"/>
      <c r="AB92" s="3"/>
      <c r="AC92" s="3"/>
      <c r="AD92" s="3"/>
      <c r="AE92" s="5">
        <v>0.15804818167868651</v>
      </c>
      <c r="AF92" s="3"/>
      <c r="AG92" s="5">
        <v>1.1613239963463964</v>
      </c>
      <c r="AH92" s="5">
        <v>1.6951244599876569</v>
      </c>
      <c r="AI92" s="4">
        <v>5</v>
      </c>
      <c r="AJ92" s="8">
        <v>0</v>
      </c>
      <c r="AK92" s="3"/>
      <c r="AL92" s="4">
        <v>0.5</v>
      </c>
      <c r="AM92" s="8">
        <v>10</v>
      </c>
      <c r="AN92" s="8">
        <v>72</v>
      </c>
      <c r="AO92" s="8">
        <v>240</v>
      </c>
      <c r="AP92" s="8">
        <v>12</v>
      </c>
      <c r="AQ92" s="8">
        <v>8</v>
      </c>
      <c r="AR92" s="8">
        <v>4</v>
      </c>
      <c r="AS92" s="8">
        <v>300</v>
      </c>
      <c r="AT92" s="8">
        <v>64</v>
      </c>
      <c r="AU92" s="8">
        <v>236</v>
      </c>
      <c r="AV92" s="3"/>
      <c r="AW92" s="3"/>
      <c r="AX92" s="5">
        <v>0.18348616218308494</v>
      </c>
      <c r="AY92" s="6">
        <v>8.0000000000000002E-3</v>
      </c>
      <c r="AZ92" s="6">
        <v>3.5000000000000003E-2</v>
      </c>
      <c r="BA92" s="6">
        <v>0.36499999999999999</v>
      </c>
      <c r="BB92" s="6">
        <v>3.9E-2</v>
      </c>
      <c r="BC92" s="3"/>
      <c r="BD92" s="4">
        <v>0</v>
      </c>
      <c r="BE92" s="4">
        <v>0</v>
      </c>
      <c r="BF92" s="6">
        <v>0.14599999999999999</v>
      </c>
      <c r="BG92" s="1">
        <v>4.2321222680341979</v>
      </c>
      <c r="BH92" s="1">
        <v>3.8078072338475146</v>
      </c>
      <c r="BI92" s="45">
        <v>5.2775964526476766</v>
      </c>
      <c r="BJ92" s="9" t="s">
        <v>361</v>
      </c>
      <c r="BK92" s="47" t="s">
        <v>361</v>
      </c>
      <c r="BL92" s="9" t="s">
        <v>362</v>
      </c>
    </row>
    <row r="93" spans="1:64" ht="15.75" x14ac:dyDescent="0.25">
      <c r="A93" s="43">
        <v>39659</v>
      </c>
      <c r="B93" s="3" t="s">
        <v>370</v>
      </c>
      <c r="C93" s="65" t="s">
        <v>371</v>
      </c>
      <c r="D93" s="3" t="s">
        <v>84</v>
      </c>
      <c r="E93" s="3" t="s">
        <v>372</v>
      </c>
      <c r="F93" s="3" t="s">
        <v>373</v>
      </c>
      <c r="G93" s="66">
        <v>484193.12719400018</v>
      </c>
      <c r="H93" s="66">
        <v>2145065.5263999999</v>
      </c>
      <c r="I93" s="3"/>
      <c r="J93" s="4">
        <v>5</v>
      </c>
      <c r="K93" s="4">
        <v>277</v>
      </c>
      <c r="L93" s="4">
        <v>7.98</v>
      </c>
      <c r="M93" s="4">
        <v>188</v>
      </c>
      <c r="N93" s="5">
        <v>1.6241641536646125</v>
      </c>
      <c r="O93" s="5">
        <v>0.27642230558767944</v>
      </c>
      <c r="P93" s="4">
        <v>89.76</v>
      </c>
      <c r="Q93" s="5">
        <v>5.2637119696810194E-3</v>
      </c>
      <c r="R93" s="6">
        <v>0.1</v>
      </c>
      <c r="S93" s="6">
        <v>0.1</v>
      </c>
      <c r="T93" s="5">
        <v>0.35103060587133039</v>
      </c>
      <c r="U93" s="3"/>
      <c r="V93" s="3"/>
      <c r="W93" s="5">
        <v>0.77349169120215577</v>
      </c>
      <c r="X93" s="3"/>
      <c r="Y93" s="3"/>
      <c r="Z93" s="3"/>
      <c r="AA93" s="3"/>
      <c r="AB93" s="3"/>
      <c r="AC93" s="3"/>
      <c r="AD93" s="3"/>
      <c r="AE93" s="5">
        <v>0.10741138560687434</v>
      </c>
      <c r="AF93" s="3"/>
      <c r="AG93" s="5">
        <v>0.82641033447870904</v>
      </c>
      <c r="AH93" s="5">
        <v>1.0203661797983954</v>
      </c>
      <c r="AI93" s="4">
        <v>1</v>
      </c>
      <c r="AJ93" s="8">
        <v>0</v>
      </c>
      <c r="AK93" s="3"/>
      <c r="AL93" s="4">
        <v>0.5</v>
      </c>
      <c r="AM93" s="8">
        <v>10</v>
      </c>
      <c r="AN93" s="8">
        <v>56</v>
      </c>
      <c r="AO93" s="8">
        <v>132</v>
      </c>
      <c r="AP93" s="8">
        <v>8</v>
      </c>
      <c r="AQ93" s="8">
        <v>8</v>
      </c>
      <c r="AR93" s="8">
        <v>0</v>
      </c>
      <c r="AS93" s="8">
        <v>180</v>
      </c>
      <c r="AT93" s="8">
        <v>48</v>
      </c>
      <c r="AU93" s="8">
        <v>132</v>
      </c>
      <c r="AV93" s="3"/>
      <c r="AW93" s="3"/>
      <c r="AX93" s="5">
        <v>0.10637913682988195</v>
      </c>
      <c r="AY93" s="6">
        <v>8.0000000000000002E-3</v>
      </c>
      <c r="AZ93" s="6">
        <v>3.5000000000000003E-2</v>
      </c>
      <c r="BA93" s="6">
        <v>0.36499999999999999</v>
      </c>
      <c r="BB93" s="6">
        <v>2.5000000000000001E-2</v>
      </c>
      <c r="BC93" s="3"/>
      <c r="BD93" s="4">
        <v>0</v>
      </c>
      <c r="BE93" s="4">
        <v>0</v>
      </c>
      <c r="BF93" s="6">
        <v>5.1999999999999998E-2</v>
      </c>
      <c r="BG93" s="1">
        <v>2.7276795910861344</v>
      </c>
      <c r="BH93" s="1">
        <v>2.3632599139231858</v>
      </c>
      <c r="BI93" s="5">
        <v>7.1582008940465984</v>
      </c>
      <c r="BJ93" s="9" t="s">
        <v>361</v>
      </c>
      <c r="BK93" s="47" t="s">
        <v>361</v>
      </c>
      <c r="BL93" s="9" t="s">
        <v>362</v>
      </c>
    </row>
    <row r="94" spans="1:64" ht="15.75" x14ac:dyDescent="0.25">
      <c r="A94" s="43">
        <v>39643</v>
      </c>
      <c r="B94" s="3" t="s">
        <v>456</v>
      </c>
      <c r="C94" s="65" t="s">
        <v>457</v>
      </c>
      <c r="D94" s="3" t="s">
        <v>119</v>
      </c>
      <c r="E94" s="3" t="s">
        <v>311</v>
      </c>
      <c r="F94" s="3" t="s">
        <v>458</v>
      </c>
      <c r="G94" s="66">
        <v>482520.60287499998</v>
      </c>
      <c r="H94" s="66">
        <v>2132460.3751500002</v>
      </c>
      <c r="I94" s="3"/>
      <c r="J94" s="4">
        <v>5</v>
      </c>
      <c r="K94" s="4">
        <v>201</v>
      </c>
      <c r="L94" s="4">
        <v>7.38</v>
      </c>
      <c r="M94" s="4">
        <v>168</v>
      </c>
      <c r="N94" s="5">
        <v>0.89468336174118268</v>
      </c>
      <c r="O94" s="5">
        <v>0.19772656756832988</v>
      </c>
      <c r="P94" s="4">
        <v>56.39</v>
      </c>
      <c r="Q94" s="5">
        <v>1.5791135909043057E-2</v>
      </c>
      <c r="R94" s="6">
        <v>0.1</v>
      </c>
      <c r="S94" s="6">
        <v>0.1</v>
      </c>
      <c r="T94" s="5">
        <v>0.33041848844472205</v>
      </c>
      <c r="U94" s="3"/>
      <c r="V94" s="3"/>
      <c r="W94" s="5">
        <v>0.52397824242726676</v>
      </c>
      <c r="X94" s="3"/>
      <c r="Y94" s="3"/>
      <c r="Z94" s="3"/>
      <c r="AA94" s="3"/>
      <c r="AB94" s="3"/>
      <c r="AC94" s="3"/>
      <c r="AD94" s="3"/>
      <c r="AE94" s="5">
        <v>7.9279832233645348E-2</v>
      </c>
      <c r="AF94" s="3"/>
      <c r="AG94" s="5">
        <v>0.5828367622113001</v>
      </c>
      <c r="AH94" s="5">
        <v>0.60316807241308379</v>
      </c>
      <c r="AI94" s="4">
        <v>55</v>
      </c>
      <c r="AJ94" s="8">
        <v>0</v>
      </c>
      <c r="AK94" s="3"/>
      <c r="AL94" s="4">
        <v>0.5</v>
      </c>
      <c r="AM94" s="8">
        <v>10</v>
      </c>
      <c r="AN94" s="8">
        <v>56</v>
      </c>
      <c r="AO94" s="8">
        <v>112</v>
      </c>
      <c r="AP94" s="8">
        <v>12</v>
      </c>
      <c r="AQ94" s="8">
        <v>6</v>
      </c>
      <c r="AR94" s="8">
        <v>6</v>
      </c>
      <c r="AS94" s="8">
        <v>156</v>
      </c>
      <c r="AT94" s="8">
        <v>50</v>
      </c>
      <c r="AU94" s="8">
        <v>106</v>
      </c>
      <c r="AV94" s="3"/>
      <c r="AW94" s="3"/>
      <c r="AX94" s="5">
        <v>0.23560479969034256</v>
      </c>
      <c r="AY94" s="6">
        <v>8.0000000000000002E-3</v>
      </c>
      <c r="AZ94" s="6">
        <v>3.5000000000000003E-2</v>
      </c>
      <c r="BA94" s="6">
        <v>0.36499999999999999</v>
      </c>
      <c r="BB94" s="6">
        <v>8.9999999999999993E-3</v>
      </c>
      <c r="BC94" s="3"/>
      <c r="BD94" s="4">
        <v>0</v>
      </c>
      <c r="BE94" s="4">
        <v>0</v>
      </c>
      <c r="BF94" s="6">
        <v>1.2E-2</v>
      </c>
      <c r="BG94" s="1">
        <v>1.7892629092852959</v>
      </c>
      <c r="BH94" s="1">
        <v>1.6742243533536203</v>
      </c>
      <c r="BI94" s="45">
        <v>3.3214661180542309</v>
      </c>
      <c r="BJ94" s="9" t="s">
        <v>361</v>
      </c>
      <c r="BK94" s="47" t="s">
        <v>361</v>
      </c>
      <c r="BL94" s="9" t="s">
        <v>362</v>
      </c>
    </row>
    <row r="95" spans="1:64" ht="15.75" x14ac:dyDescent="0.25">
      <c r="A95" s="43">
        <v>39660</v>
      </c>
      <c r="B95" s="3" t="s">
        <v>407</v>
      </c>
      <c r="C95" s="65" t="s">
        <v>408</v>
      </c>
      <c r="D95" s="3" t="s">
        <v>270</v>
      </c>
      <c r="E95" s="3" t="s">
        <v>409</v>
      </c>
      <c r="F95" s="3" t="s">
        <v>410</v>
      </c>
      <c r="G95" s="66">
        <v>481776.35330099991</v>
      </c>
      <c r="H95" s="66">
        <v>2150829.3145099995</v>
      </c>
      <c r="I95" s="3"/>
      <c r="J95" s="4">
        <v>5</v>
      </c>
      <c r="K95" s="4">
        <v>353</v>
      </c>
      <c r="L95" s="4">
        <v>7.68</v>
      </c>
      <c r="M95" s="4">
        <v>236</v>
      </c>
      <c r="N95" s="5">
        <v>2.1453389274944277</v>
      </c>
      <c r="O95" s="5">
        <v>0.21154768284771386</v>
      </c>
      <c r="P95" s="4">
        <v>113.53</v>
      </c>
      <c r="Q95" s="5">
        <v>5.2637119696810194E-3</v>
      </c>
      <c r="R95" s="6">
        <v>0.1</v>
      </c>
      <c r="S95" s="6">
        <v>0.1</v>
      </c>
      <c r="T95" s="5">
        <v>0.20716219029773056</v>
      </c>
      <c r="U95" s="3"/>
      <c r="V95" s="3"/>
      <c r="W95" s="5">
        <v>0.87828733968760919</v>
      </c>
      <c r="X95" s="3"/>
      <c r="Y95" s="3"/>
      <c r="Z95" s="3"/>
      <c r="AA95" s="3"/>
      <c r="AB95" s="3"/>
      <c r="AC95" s="3"/>
      <c r="AD95" s="3"/>
      <c r="AE95" s="5">
        <v>0.11278195488721805</v>
      </c>
      <c r="AF95" s="3"/>
      <c r="AG95" s="5">
        <v>0.86990561524074639</v>
      </c>
      <c r="AH95" s="5">
        <v>1.3906603579510388</v>
      </c>
      <c r="AI95" s="4">
        <v>1</v>
      </c>
      <c r="AJ95" s="8">
        <v>0</v>
      </c>
      <c r="AK95" s="3"/>
      <c r="AL95" s="4">
        <v>0.5</v>
      </c>
      <c r="AM95" s="8">
        <v>10</v>
      </c>
      <c r="AN95" s="8">
        <v>48</v>
      </c>
      <c r="AO95" s="8">
        <v>188</v>
      </c>
      <c r="AP95" s="8">
        <v>6</v>
      </c>
      <c r="AQ95" s="8">
        <v>4</v>
      </c>
      <c r="AR95" s="8">
        <v>2</v>
      </c>
      <c r="AS95" s="8">
        <v>230</v>
      </c>
      <c r="AT95" s="8">
        <v>44</v>
      </c>
      <c r="AU95" s="8">
        <v>186</v>
      </c>
      <c r="AV95" s="3"/>
      <c r="AW95" s="3"/>
      <c r="AX95" s="5">
        <v>0.17634662279852917</v>
      </c>
      <c r="AY95" s="6">
        <v>8.0000000000000002E-3</v>
      </c>
      <c r="AZ95" s="6">
        <v>3.5000000000000003E-2</v>
      </c>
      <c r="BA95" s="6">
        <v>0.36499999999999999</v>
      </c>
      <c r="BB95" s="6">
        <v>1.7000000000000001E-2</v>
      </c>
      <c r="BC95" s="3"/>
      <c r="BD95" s="4">
        <v>0</v>
      </c>
      <c r="BE95" s="4">
        <v>0</v>
      </c>
      <c r="BF95" s="6">
        <v>8.1000000000000003E-2</v>
      </c>
      <c r="BG95" s="1">
        <v>3.2516352677666127</v>
      </c>
      <c r="BH95" s="1">
        <v>2.7456591354080828</v>
      </c>
      <c r="BI95" s="5">
        <v>8.4367399421093801</v>
      </c>
      <c r="BJ95" s="9" t="s">
        <v>361</v>
      </c>
      <c r="BK95" s="47" t="s">
        <v>361</v>
      </c>
      <c r="BL95" s="9" t="s">
        <v>362</v>
      </c>
    </row>
    <row r="96" spans="1:64" ht="15.75" x14ac:dyDescent="0.25">
      <c r="A96" s="43">
        <v>39660</v>
      </c>
      <c r="B96" s="3" t="s">
        <v>411</v>
      </c>
      <c r="C96" s="65" t="s">
        <v>412</v>
      </c>
      <c r="D96" s="3" t="s">
        <v>270</v>
      </c>
      <c r="E96" s="3" t="s">
        <v>271</v>
      </c>
      <c r="F96" s="3" t="s">
        <v>413</v>
      </c>
      <c r="G96" s="66">
        <v>481483.93995000026</v>
      </c>
      <c r="H96" s="66">
        <v>2149636.8490099991</v>
      </c>
      <c r="I96" s="3"/>
      <c r="J96" s="4">
        <v>5</v>
      </c>
      <c r="K96" s="4">
        <v>353</v>
      </c>
      <c r="L96" s="4">
        <v>7.62</v>
      </c>
      <c r="M96" s="4">
        <v>248</v>
      </c>
      <c r="N96" s="5">
        <v>2.1895896158384685</v>
      </c>
      <c r="O96" s="5">
        <v>0.22000959016162241</v>
      </c>
      <c r="P96" s="4">
        <v>114.28</v>
      </c>
      <c r="Q96" s="5">
        <v>5.2637119696810194E-3</v>
      </c>
      <c r="R96" s="6">
        <v>0.1</v>
      </c>
      <c r="S96" s="6"/>
      <c r="T96" s="5">
        <v>0.20778679991671872</v>
      </c>
      <c r="U96" s="3"/>
      <c r="V96" s="3"/>
      <c r="W96" s="5">
        <v>0.89325814661410241</v>
      </c>
      <c r="X96" s="3"/>
      <c r="Y96" s="3"/>
      <c r="Z96" s="3"/>
      <c r="AA96" s="3"/>
      <c r="AB96" s="3"/>
      <c r="AC96" s="3"/>
      <c r="AD96" s="3"/>
      <c r="AE96" s="5">
        <v>0.11380492046442639</v>
      </c>
      <c r="AF96" s="3"/>
      <c r="AG96" s="5">
        <v>0.8873037275455613</v>
      </c>
      <c r="AH96" s="5">
        <v>1.3906603579510388</v>
      </c>
      <c r="AI96" s="4">
        <v>1</v>
      </c>
      <c r="AJ96" s="8">
        <v>0</v>
      </c>
      <c r="AK96" s="3"/>
      <c r="AL96" s="4">
        <v>0.5</v>
      </c>
      <c r="AM96" s="8"/>
      <c r="AN96" s="8"/>
      <c r="AO96" s="8"/>
      <c r="AP96" s="8"/>
      <c r="AQ96" s="8"/>
      <c r="AR96" s="8"/>
      <c r="AS96" s="8"/>
      <c r="AT96" s="8"/>
      <c r="AU96" s="8"/>
      <c r="AV96" s="3"/>
      <c r="AW96" s="3"/>
      <c r="AX96" s="5">
        <v>0.17634662279852917</v>
      </c>
      <c r="AY96" s="6">
        <v>8.0000000000000002E-3</v>
      </c>
      <c r="AZ96" s="6">
        <v>3.5000000000000003E-2</v>
      </c>
      <c r="BA96" s="6">
        <v>0.36499999999999999</v>
      </c>
      <c r="BB96" s="6">
        <v>0.02</v>
      </c>
      <c r="BC96" s="3"/>
      <c r="BD96" s="4">
        <v>0</v>
      </c>
      <c r="BE96" s="4">
        <v>0</v>
      </c>
      <c r="BF96" s="6">
        <v>7.9000000000000001E-2</v>
      </c>
      <c r="BG96" s="1">
        <v>3.2850271525751289</v>
      </c>
      <c r="BH96" s="1">
        <v>2.79899634068502</v>
      </c>
      <c r="BI96" s="5">
        <v>7.98864127379737</v>
      </c>
      <c r="BJ96" s="9" t="s">
        <v>361</v>
      </c>
      <c r="BK96" s="47" t="s">
        <v>361</v>
      </c>
      <c r="BL96" s="9" t="s">
        <v>362</v>
      </c>
    </row>
    <row r="97" spans="1:64" ht="15.75" x14ac:dyDescent="0.25">
      <c r="A97" s="43">
        <v>39660</v>
      </c>
      <c r="B97" s="3" t="s">
        <v>414</v>
      </c>
      <c r="C97" s="65" t="s">
        <v>415</v>
      </c>
      <c r="D97" s="3" t="s">
        <v>270</v>
      </c>
      <c r="E97" s="3" t="s">
        <v>271</v>
      </c>
      <c r="F97" s="3" t="s">
        <v>416</v>
      </c>
      <c r="G97" s="66">
        <v>480667.06415100017</v>
      </c>
      <c r="H97" s="66">
        <v>2150682.91457</v>
      </c>
      <c r="I97" s="3"/>
      <c r="J97" s="4">
        <v>5</v>
      </c>
      <c r="K97" s="4">
        <v>353</v>
      </c>
      <c r="L97" s="4">
        <v>7.63</v>
      </c>
      <c r="M97" s="4">
        <v>240</v>
      </c>
      <c r="N97" s="5">
        <v>2.1125606398321755</v>
      </c>
      <c r="O97" s="5">
        <v>0.2143683186190167</v>
      </c>
      <c r="P97" s="4">
        <v>112.71</v>
      </c>
      <c r="Q97" s="5">
        <v>5.2637119696810194E-3</v>
      </c>
      <c r="R97" s="6">
        <v>0.1</v>
      </c>
      <c r="S97" s="6">
        <v>0.1</v>
      </c>
      <c r="T97" s="5">
        <v>0.19591921715594421</v>
      </c>
      <c r="U97" s="3"/>
      <c r="V97" s="3"/>
      <c r="W97" s="5">
        <v>0.87828733968760919</v>
      </c>
      <c r="X97" s="3"/>
      <c r="Y97" s="3"/>
      <c r="Z97" s="3"/>
      <c r="AA97" s="3"/>
      <c r="AB97" s="3"/>
      <c r="AC97" s="3"/>
      <c r="AD97" s="3"/>
      <c r="AE97" s="5">
        <v>0.11124750652140555</v>
      </c>
      <c r="AF97" s="3"/>
      <c r="AG97" s="5">
        <v>0.8742551433169502</v>
      </c>
      <c r="AH97" s="5">
        <v>1.3742028389220324</v>
      </c>
      <c r="AI97" s="4">
        <v>10</v>
      </c>
      <c r="AJ97" s="8">
        <v>0</v>
      </c>
      <c r="AK97" s="3"/>
      <c r="AL97" s="4">
        <v>0.5</v>
      </c>
      <c r="AM97" s="8">
        <v>10</v>
      </c>
      <c r="AN97" s="8">
        <v>56</v>
      </c>
      <c r="AO97" s="8">
        <v>184</v>
      </c>
      <c r="AP97" s="8">
        <v>0</v>
      </c>
      <c r="AQ97" s="8">
        <v>0</v>
      </c>
      <c r="AR97" s="8">
        <v>0</v>
      </c>
      <c r="AS97" s="8">
        <v>240</v>
      </c>
      <c r="AT97" s="8">
        <v>56</v>
      </c>
      <c r="AU97" s="8">
        <v>184</v>
      </c>
      <c r="AV97" s="3"/>
      <c r="AW97" s="3"/>
      <c r="AX97" s="5">
        <v>0.17777453067544033</v>
      </c>
      <c r="AY97" s="6">
        <v>8.0000000000000002E-3</v>
      </c>
      <c r="AZ97" s="6">
        <v>3.5000000000000003E-2</v>
      </c>
      <c r="BA97" s="6">
        <v>0.36499999999999999</v>
      </c>
      <c r="BB97" s="6">
        <v>1.7000000000000001E-2</v>
      </c>
      <c r="BC97" s="3"/>
      <c r="BD97" s="4">
        <v>0</v>
      </c>
      <c r="BE97" s="4">
        <v>0</v>
      </c>
      <c r="BF97" s="6">
        <v>7.9000000000000001E-2</v>
      </c>
      <c r="BG97" s="1">
        <v>3.2379928284479975</v>
      </c>
      <c r="BH97" s="1">
        <v>2.7058864182522582</v>
      </c>
      <c r="BI97" s="5">
        <v>8.9521739609891675</v>
      </c>
      <c r="BJ97" s="9" t="s">
        <v>361</v>
      </c>
      <c r="BK97" s="47" t="s">
        <v>361</v>
      </c>
      <c r="BL97" s="9" t="s">
        <v>362</v>
      </c>
    </row>
    <row r="98" spans="1:64" ht="15.75" x14ac:dyDescent="0.25">
      <c r="A98" s="43">
        <v>39660</v>
      </c>
      <c r="B98" s="3" t="s">
        <v>417</v>
      </c>
      <c r="C98" s="65" t="s">
        <v>418</v>
      </c>
      <c r="D98" s="3" t="s">
        <v>270</v>
      </c>
      <c r="E98" s="3" t="s">
        <v>419</v>
      </c>
      <c r="F98" s="3" t="s">
        <v>420</v>
      </c>
      <c r="G98" s="66">
        <v>480171.96379300015</v>
      </c>
      <c r="H98" s="66">
        <v>2151308.3445900003</v>
      </c>
      <c r="I98" s="3"/>
      <c r="J98" s="4">
        <v>5</v>
      </c>
      <c r="K98" s="4">
        <v>353</v>
      </c>
      <c r="L98" s="4">
        <v>7.66</v>
      </c>
      <c r="M98" s="4">
        <v>240</v>
      </c>
      <c r="N98" s="5">
        <v>2.1994231021371444</v>
      </c>
      <c r="O98" s="5">
        <v>0.21154768284771386</v>
      </c>
      <c r="P98" s="4">
        <v>111.47</v>
      </c>
      <c r="Q98" s="5">
        <v>5.2637119696810194E-3</v>
      </c>
      <c r="R98" s="6">
        <v>0.1</v>
      </c>
      <c r="S98" s="6">
        <v>0.1</v>
      </c>
      <c r="T98" s="5">
        <v>0.19800124921923798</v>
      </c>
      <c r="U98" s="3"/>
      <c r="V98" s="3"/>
      <c r="W98" s="5">
        <v>0.87828733968760919</v>
      </c>
      <c r="X98" s="3"/>
      <c r="Y98" s="3"/>
      <c r="Z98" s="3"/>
      <c r="AA98" s="3"/>
      <c r="AB98" s="3"/>
      <c r="AC98" s="3"/>
      <c r="AD98" s="3"/>
      <c r="AE98" s="5">
        <v>0.11329343767582221</v>
      </c>
      <c r="AF98" s="3"/>
      <c r="AG98" s="5">
        <v>0.87860467139315379</v>
      </c>
      <c r="AH98" s="5">
        <v>1.3495165603785229</v>
      </c>
      <c r="AI98" s="4">
        <v>1</v>
      </c>
      <c r="AJ98" s="8">
        <v>0</v>
      </c>
      <c r="AK98" s="3"/>
      <c r="AL98" s="4">
        <v>0.5</v>
      </c>
      <c r="AM98" s="8">
        <v>10</v>
      </c>
      <c r="AN98" s="8">
        <v>52</v>
      </c>
      <c r="AO98" s="8">
        <v>188</v>
      </c>
      <c r="AP98" s="8">
        <v>0</v>
      </c>
      <c r="AQ98" s="8">
        <v>0</v>
      </c>
      <c r="AR98" s="8">
        <v>0</v>
      </c>
      <c r="AS98" s="8">
        <v>240</v>
      </c>
      <c r="AT98" s="8">
        <v>52</v>
      </c>
      <c r="AU98" s="8">
        <v>188</v>
      </c>
      <c r="AV98" s="3"/>
      <c r="AW98" s="3"/>
      <c r="AX98" s="5">
        <v>0.17634662279852917</v>
      </c>
      <c r="AY98" s="6">
        <v>8.0000000000000002E-3</v>
      </c>
      <c r="AZ98" s="6">
        <v>3.5000000000000003E-2</v>
      </c>
      <c r="BA98" s="6">
        <v>0.36499999999999999</v>
      </c>
      <c r="BB98" s="6">
        <v>1.6E-2</v>
      </c>
      <c r="BC98" s="3"/>
      <c r="BD98" s="4">
        <v>0</v>
      </c>
      <c r="BE98" s="4">
        <v>0</v>
      </c>
      <c r="BF98" s="6">
        <v>7.3999999999999996E-2</v>
      </c>
      <c r="BG98" s="1">
        <v>3.2197020091351076</v>
      </c>
      <c r="BH98" s="1">
        <v>2.7905823689723066</v>
      </c>
      <c r="BI98" s="5">
        <v>7.1397560109780862</v>
      </c>
      <c r="BJ98" s="9" t="s">
        <v>361</v>
      </c>
      <c r="BK98" s="47" t="s">
        <v>361</v>
      </c>
      <c r="BL98" s="9" t="s">
        <v>362</v>
      </c>
    </row>
    <row r="99" spans="1:64" ht="15.75" x14ac:dyDescent="0.25">
      <c r="A99" s="43">
        <v>39703</v>
      </c>
      <c r="B99" s="3" t="s">
        <v>448</v>
      </c>
      <c r="C99" s="65" t="s">
        <v>449</v>
      </c>
      <c r="D99" s="3" t="s">
        <v>450</v>
      </c>
      <c r="E99" s="3" t="s">
        <v>451</v>
      </c>
      <c r="F99" s="3" t="s">
        <v>452</v>
      </c>
      <c r="G99" s="66">
        <v>476783.6492569999</v>
      </c>
      <c r="H99" s="66">
        <v>2135770.3637199998</v>
      </c>
      <c r="I99" s="3"/>
      <c r="J99" s="4">
        <v>2.5</v>
      </c>
      <c r="K99" s="4">
        <v>414</v>
      </c>
      <c r="L99" s="4">
        <v>7.36</v>
      </c>
      <c r="M99" s="4">
        <v>276</v>
      </c>
      <c r="N99" s="5">
        <v>2.4239543726235744</v>
      </c>
      <c r="O99" s="5">
        <v>0.33001438524243359</v>
      </c>
      <c r="P99" s="4">
        <v>125.09</v>
      </c>
      <c r="Q99" s="5">
        <v>5.2637119696810194E-3</v>
      </c>
      <c r="R99" s="6">
        <v>0.1</v>
      </c>
      <c r="S99" s="6">
        <v>0.1</v>
      </c>
      <c r="T99" s="5">
        <v>0.34978138663335417</v>
      </c>
      <c r="U99" s="3"/>
      <c r="V99" s="3"/>
      <c r="W99" s="5">
        <v>1.0679175607565246</v>
      </c>
      <c r="X99" s="3"/>
      <c r="Y99" s="3"/>
      <c r="Z99" s="3"/>
      <c r="AA99" s="3"/>
      <c r="AB99" s="3"/>
      <c r="AC99" s="3"/>
      <c r="AD99" s="3"/>
      <c r="AE99" s="5">
        <v>0.13656590455731166</v>
      </c>
      <c r="AF99" s="3"/>
      <c r="AG99" s="5">
        <v>1.0047409856030622</v>
      </c>
      <c r="AH99" s="5">
        <v>1.4318041555235548</v>
      </c>
      <c r="AI99" s="4">
        <v>195</v>
      </c>
      <c r="AJ99" s="8">
        <v>0</v>
      </c>
      <c r="AK99" s="3"/>
      <c r="AL99" s="4">
        <v>0.51</v>
      </c>
      <c r="AM99" s="8">
        <v>10</v>
      </c>
      <c r="AN99" s="8">
        <v>52</v>
      </c>
      <c r="AO99" s="8">
        <v>224</v>
      </c>
      <c r="AP99" s="8">
        <v>0</v>
      </c>
      <c r="AQ99" s="8">
        <v>0</v>
      </c>
      <c r="AR99" s="8">
        <v>0</v>
      </c>
      <c r="AS99" s="8">
        <v>276</v>
      </c>
      <c r="AT99" s="8">
        <v>52</v>
      </c>
      <c r="AU99" s="8">
        <v>224</v>
      </c>
      <c r="AV99" s="3"/>
      <c r="AW99" s="3"/>
      <c r="AX99" s="5">
        <v>0.29343506870524488</v>
      </c>
      <c r="AY99" s="6">
        <v>8.0000000000000002E-3</v>
      </c>
      <c r="AZ99" s="6">
        <v>3.5000000000000003E-2</v>
      </c>
      <c r="BA99" s="6">
        <v>0.36499999999999999</v>
      </c>
      <c r="BB99" s="6">
        <v>0.629</v>
      </c>
      <c r="BC99" s="3"/>
      <c r="BD99" s="4">
        <v>0</v>
      </c>
      <c r="BE99" s="4">
        <v>0</v>
      </c>
      <c r="BF99" s="6">
        <v>0.16200000000000001</v>
      </c>
      <c r="BG99" s="1">
        <v>3.6410286064404529</v>
      </c>
      <c r="BH99" s="1">
        <v>3.4024489251742884</v>
      </c>
      <c r="BI99" s="45">
        <v>3.3872427390489492</v>
      </c>
      <c r="BJ99" s="9" t="s">
        <v>361</v>
      </c>
      <c r="BK99" s="47" t="s">
        <v>361</v>
      </c>
      <c r="BL99" s="9" t="s">
        <v>362</v>
      </c>
    </row>
    <row r="100" spans="1:64" ht="15.75" x14ac:dyDescent="0.25">
      <c r="A100" s="43">
        <v>39763</v>
      </c>
      <c r="B100" s="3" t="s">
        <v>374</v>
      </c>
      <c r="C100" s="65" t="s">
        <v>375</v>
      </c>
      <c r="D100" s="3" t="s">
        <v>84</v>
      </c>
      <c r="E100" s="3" t="s">
        <v>376</v>
      </c>
      <c r="F100" s="3" t="s">
        <v>377</v>
      </c>
      <c r="G100" s="66">
        <v>483739.52036499989</v>
      </c>
      <c r="H100" s="66">
        <v>2142037.2279200004</v>
      </c>
      <c r="I100" s="3"/>
      <c r="J100" s="4">
        <v>2.5</v>
      </c>
      <c r="K100" s="4">
        <v>343</v>
      </c>
      <c r="L100" s="4">
        <v>7.54</v>
      </c>
      <c r="M100" s="4">
        <v>276</v>
      </c>
      <c r="N100" s="5">
        <v>1.9060574275599842</v>
      </c>
      <c r="O100" s="5">
        <v>0.22000959016162241</v>
      </c>
      <c r="P100" s="4">
        <v>116.12</v>
      </c>
      <c r="Q100" s="5">
        <v>5.2637119696810194E-3</v>
      </c>
      <c r="R100" s="6">
        <v>0.1</v>
      </c>
      <c r="S100" s="6"/>
      <c r="T100" s="5">
        <v>0.60524672079950026</v>
      </c>
      <c r="U100" s="3"/>
      <c r="V100" s="3"/>
      <c r="W100" s="5">
        <v>0.91321922251609355</v>
      </c>
      <c r="X100" s="3"/>
      <c r="Y100" s="3"/>
      <c r="Z100" s="3"/>
      <c r="AA100" s="3"/>
      <c r="AB100" s="3"/>
      <c r="AC100" s="3"/>
      <c r="AD100" s="3"/>
      <c r="AE100" s="5">
        <v>0.1048539716638535</v>
      </c>
      <c r="AF100" s="3"/>
      <c r="AG100" s="5">
        <v>1.122178243660563</v>
      </c>
      <c r="AH100" s="5">
        <v>1.4071178769800454</v>
      </c>
      <c r="AI100" s="4">
        <v>1</v>
      </c>
      <c r="AJ100" s="8">
        <v>0</v>
      </c>
      <c r="AK100" s="3"/>
      <c r="AL100" s="4">
        <v>0.5</v>
      </c>
      <c r="AM100" s="8"/>
      <c r="AN100" s="8"/>
      <c r="AO100" s="8"/>
      <c r="AP100" s="8"/>
      <c r="AQ100" s="8"/>
      <c r="AR100" s="8"/>
      <c r="AS100" s="8"/>
      <c r="AT100" s="8"/>
      <c r="AU100" s="8"/>
      <c r="AV100" s="3"/>
      <c r="AW100" s="3"/>
      <c r="AX100" s="5">
        <v>0.15064428101412813</v>
      </c>
      <c r="AY100" s="6">
        <v>8.0000000000000002E-3</v>
      </c>
      <c r="AZ100" s="6">
        <v>3.5000000000000003E-2</v>
      </c>
      <c r="BA100" s="6"/>
      <c r="BB100" s="6">
        <v>1.2E-2</v>
      </c>
      <c r="BC100" s="3"/>
      <c r="BD100" s="4">
        <v>0</v>
      </c>
      <c r="BE100" s="4">
        <v>0</v>
      </c>
      <c r="BF100" s="6">
        <v>7.5999999999999998E-2</v>
      </c>
      <c r="BG100" s="1">
        <v>3.5473693148205552</v>
      </c>
      <c r="BH100" s="1">
        <v>2.8872217315049165</v>
      </c>
      <c r="BI100" s="5">
        <v>10.259355700509074</v>
      </c>
      <c r="BJ100" s="9" t="s">
        <v>361</v>
      </c>
      <c r="BK100" s="47" t="s">
        <v>361</v>
      </c>
      <c r="BL100" s="9" t="s">
        <v>362</v>
      </c>
    </row>
    <row r="101" spans="1:64" ht="15.75" x14ac:dyDescent="0.25">
      <c r="A101" s="43">
        <v>39734</v>
      </c>
      <c r="B101" s="3" t="s">
        <v>378</v>
      </c>
      <c r="C101" s="65" t="s">
        <v>379</v>
      </c>
      <c r="D101" s="3" t="s">
        <v>84</v>
      </c>
      <c r="E101" s="3" t="s">
        <v>380</v>
      </c>
      <c r="F101" s="3" t="s">
        <v>381</v>
      </c>
      <c r="G101" s="66">
        <v>484606.36630200018</v>
      </c>
      <c r="H101" s="66">
        <v>2141064.5530400001</v>
      </c>
      <c r="I101" s="3"/>
      <c r="J101" s="4">
        <v>2.5</v>
      </c>
      <c r="K101" s="4">
        <v>403</v>
      </c>
      <c r="L101" s="4">
        <v>7.62</v>
      </c>
      <c r="M101" s="4">
        <v>264</v>
      </c>
      <c r="N101" s="5">
        <v>2.1945063589878067</v>
      </c>
      <c r="O101" s="5">
        <v>0.31309057061461648</v>
      </c>
      <c r="P101" s="4">
        <v>124.15</v>
      </c>
      <c r="Q101" s="5">
        <v>5.2637119696810194E-3</v>
      </c>
      <c r="R101" s="6">
        <v>0.1</v>
      </c>
      <c r="S101" s="6"/>
      <c r="T101" s="5">
        <v>0.53820528836144077</v>
      </c>
      <c r="U101" s="3"/>
      <c r="V101" s="3"/>
      <c r="W101" s="5">
        <v>1.0080343330505512</v>
      </c>
      <c r="X101" s="3"/>
      <c r="Y101" s="3"/>
      <c r="Z101" s="3"/>
      <c r="AA101" s="3"/>
      <c r="AB101" s="3"/>
      <c r="AC101" s="3"/>
      <c r="AD101" s="3"/>
      <c r="AE101" s="5">
        <v>0.16623190629635315</v>
      </c>
      <c r="AF101" s="3"/>
      <c r="AG101" s="5">
        <v>1.1352268278891742</v>
      </c>
      <c r="AH101" s="5">
        <v>1.4729479530960707</v>
      </c>
      <c r="AI101" s="4">
        <v>25</v>
      </c>
      <c r="AJ101" s="8">
        <v>0</v>
      </c>
      <c r="AK101" s="3"/>
      <c r="AL101" s="4">
        <v>0.5</v>
      </c>
      <c r="AM101" s="8"/>
      <c r="AN101" s="8"/>
      <c r="AO101" s="8"/>
      <c r="AP101" s="8"/>
      <c r="AQ101" s="8"/>
      <c r="AR101" s="8"/>
      <c r="AS101" s="8"/>
      <c r="AT101" s="8"/>
      <c r="AU101" s="8"/>
      <c r="AV101" s="3"/>
      <c r="AW101" s="3"/>
      <c r="AX101" s="5">
        <v>8.7102380491581186E-2</v>
      </c>
      <c r="AY101" s="6">
        <v>8.0000000000000002E-3</v>
      </c>
      <c r="AZ101" s="6">
        <v>3.5000000000000003E-2</v>
      </c>
      <c r="BA101" s="6"/>
      <c r="BB101" s="6">
        <v>4.2000000000000003E-2</v>
      </c>
      <c r="BC101" s="3"/>
      <c r="BD101" s="4">
        <v>0</v>
      </c>
      <c r="BE101" s="4">
        <v>0</v>
      </c>
      <c r="BF101" s="6">
        <v>0.104</v>
      </c>
      <c r="BG101" s="1">
        <v>3.7824410203321488</v>
      </c>
      <c r="BH101" s="1">
        <v>3.1381683104251263</v>
      </c>
      <c r="BI101" s="5">
        <v>9.3094795431332944</v>
      </c>
      <c r="BJ101" s="9" t="s">
        <v>361</v>
      </c>
      <c r="BK101" s="47" t="s">
        <v>361</v>
      </c>
      <c r="BL101" s="9" t="s">
        <v>362</v>
      </c>
    </row>
    <row r="102" spans="1:64" ht="15.75" x14ac:dyDescent="0.25">
      <c r="A102" s="43">
        <v>39644</v>
      </c>
      <c r="B102" s="3" t="s">
        <v>453</v>
      </c>
      <c r="C102" s="65" t="s">
        <v>454</v>
      </c>
      <c r="D102" s="3" t="s">
        <v>106</v>
      </c>
      <c r="E102" s="3" t="s">
        <v>107</v>
      </c>
      <c r="F102" s="3" t="s">
        <v>455</v>
      </c>
      <c r="G102" s="66">
        <v>499170.55525100027</v>
      </c>
      <c r="H102" s="66">
        <v>2123056.15815</v>
      </c>
      <c r="I102" s="3"/>
      <c r="J102" s="4">
        <v>5</v>
      </c>
      <c r="K102" s="4">
        <v>232</v>
      </c>
      <c r="L102" s="4">
        <v>7.87</v>
      </c>
      <c r="M102" s="4">
        <v>180</v>
      </c>
      <c r="N102" s="5">
        <v>1.1341287531139375</v>
      </c>
      <c r="O102" s="5">
        <v>0.25978055453699261</v>
      </c>
      <c r="P102" s="4">
        <v>70.8</v>
      </c>
      <c r="Q102" s="5">
        <v>1.0527423939362039E-2</v>
      </c>
      <c r="R102" s="6">
        <v>0.1</v>
      </c>
      <c r="S102" s="6">
        <v>0.1</v>
      </c>
      <c r="T102" s="5">
        <v>0.27337080991047263</v>
      </c>
      <c r="U102" s="3"/>
      <c r="V102" s="3"/>
      <c r="W102" s="5">
        <v>0.58386147013324008</v>
      </c>
      <c r="X102" s="3"/>
      <c r="Y102" s="3"/>
      <c r="Z102" s="3"/>
      <c r="AA102" s="3"/>
      <c r="AB102" s="3"/>
      <c r="AC102" s="3"/>
      <c r="AD102" s="3"/>
      <c r="AE102" s="5">
        <v>3.9128433328218512E-2</v>
      </c>
      <c r="AF102" s="3"/>
      <c r="AG102" s="5">
        <v>0.73507024487843065</v>
      </c>
      <c r="AH102" s="5">
        <v>0.83110471096482208</v>
      </c>
      <c r="AI102" s="4">
        <v>1180</v>
      </c>
      <c r="AJ102" s="8">
        <v>40</v>
      </c>
      <c r="AK102" s="3"/>
      <c r="AL102" s="4">
        <v>0.5</v>
      </c>
      <c r="AM102" s="8">
        <v>10</v>
      </c>
      <c r="AN102" s="8">
        <v>32</v>
      </c>
      <c r="AO102" s="8">
        <v>148</v>
      </c>
      <c r="AP102" s="8">
        <v>4</v>
      </c>
      <c r="AQ102" s="8">
        <v>2</v>
      </c>
      <c r="AR102" s="8">
        <v>2</v>
      </c>
      <c r="AS102" s="8">
        <v>176</v>
      </c>
      <c r="AT102" s="8">
        <v>30</v>
      </c>
      <c r="AU102" s="8">
        <v>146</v>
      </c>
      <c r="AV102" s="3"/>
      <c r="AW102" s="3"/>
      <c r="AX102" s="5">
        <v>0.3798234952583705</v>
      </c>
      <c r="AY102" s="6">
        <v>8.0000000000000002E-3</v>
      </c>
      <c r="AZ102" s="6">
        <v>3.5000000000000003E-2</v>
      </c>
      <c r="BA102" s="6">
        <v>0.36499999999999999</v>
      </c>
      <c r="BB102" s="6">
        <v>8.9999999999999993E-3</v>
      </c>
      <c r="BC102" s="3"/>
      <c r="BD102" s="4">
        <v>0</v>
      </c>
      <c r="BE102" s="4">
        <v>0</v>
      </c>
      <c r="BF102" s="6">
        <v>5.5E-2</v>
      </c>
      <c r="BG102" s="1">
        <v>2.1891648593047113</v>
      </c>
      <c r="BH102" s="1">
        <v>2.0576310367591351</v>
      </c>
      <c r="BI102" s="45">
        <v>3.0972485083987364</v>
      </c>
      <c r="BJ102" s="9" t="s">
        <v>361</v>
      </c>
      <c r="BK102" s="47" t="s">
        <v>361</v>
      </c>
      <c r="BL102" s="9" t="s">
        <v>362</v>
      </c>
    </row>
    <row r="103" spans="1:64" ht="15.75" x14ac:dyDescent="0.25">
      <c r="A103" s="43">
        <v>39659</v>
      </c>
      <c r="B103" s="3" t="s">
        <v>382</v>
      </c>
      <c r="C103" s="65" t="s">
        <v>383</v>
      </c>
      <c r="D103" s="3" t="s">
        <v>84</v>
      </c>
      <c r="E103" s="3" t="s">
        <v>372</v>
      </c>
      <c r="F103" s="3" t="s">
        <v>384</v>
      </c>
      <c r="G103" s="66">
        <v>484232.64456900005</v>
      </c>
      <c r="H103" s="66">
        <v>2143691.5805600001</v>
      </c>
      <c r="I103" s="3"/>
      <c r="J103" s="4">
        <v>5</v>
      </c>
      <c r="K103" s="4">
        <v>277</v>
      </c>
      <c r="L103" s="4">
        <v>7.78</v>
      </c>
      <c r="M103" s="4">
        <v>192</v>
      </c>
      <c r="N103" s="5">
        <v>1.5569686639569948</v>
      </c>
      <c r="O103" s="5">
        <v>0.25949849095986233</v>
      </c>
      <c r="P103" s="4">
        <v>89.85</v>
      </c>
      <c r="Q103" s="5">
        <v>5.2637119696810194E-3</v>
      </c>
      <c r="R103" s="6">
        <v>0.1</v>
      </c>
      <c r="S103" s="6">
        <v>0.1</v>
      </c>
      <c r="T103" s="5">
        <v>0.34769935457006035</v>
      </c>
      <c r="U103" s="3"/>
      <c r="V103" s="3"/>
      <c r="W103" s="5">
        <v>0.78347222915315129</v>
      </c>
      <c r="X103" s="3"/>
      <c r="Y103" s="3"/>
      <c r="Z103" s="3"/>
      <c r="AA103" s="3"/>
      <c r="AB103" s="3"/>
      <c r="AC103" s="3"/>
      <c r="AD103" s="3"/>
      <c r="AE103" s="5">
        <v>0.10689990281827016</v>
      </c>
      <c r="AF103" s="3"/>
      <c r="AG103" s="5">
        <v>0.80901222217389424</v>
      </c>
      <c r="AH103" s="5">
        <v>1.0121374202838922</v>
      </c>
      <c r="AI103" s="4">
        <v>1</v>
      </c>
      <c r="AJ103" s="8">
        <v>0</v>
      </c>
      <c r="AK103" s="3"/>
      <c r="AL103" s="4">
        <v>0.5</v>
      </c>
      <c r="AM103" s="8">
        <v>10</v>
      </c>
      <c r="AN103" s="8">
        <v>52</v>
      </c>
      <c r="AO103" s="8">
        <v>140</v>
      </c>
      <c r="AP103" s="8">
        <v>8</v>
      </c>
      <c r="AQ103" s="8">
        <v>8</v>
      </c>
      <c r="AR103" s="8">
        <v>0</v>
      </c>
      <c r="AS103" s="8">
        <v>184</v>
      </c>
      <c r="AT103" s="8">
        <v>44</v>
      </c>
      <c r="AU103" s="8">
        <v>140</v>
      </c>
      <c r="AV103" s="3"/>
      <c r="AW103" s="3"/>
      <c r="AX103" s="5">
        <v>0.10709309076833753</v>
      </c>
      <c r="AY103" s="6">
        <v>8.0000000000000002E-3</v>
      </c>
      <c r="AZ103" s="6">
        <v>3.5000000000000003E-2</v>
      </c>
      <c r="BA103" s="6">
        <v>0.36499999999999999</v>
      </c>
      <c r="BB103" s="6">
        <v>2.1999999999999999E-2</v>
      </c>
      <c r="BC103" s="3"/>
      <c r="BD103" s="4">
        <v>0</v>
      </c>
      <c r="BE103" s="4">
        <v>0</v>
      </c>
      <c r="BF103" s="6">
        <v>5.0999999999999997E-2</v>
      </c>
      <c r="BG103" s="1">
        <v>2.7115217744292082</v>
      </c>
      <c r="BH103" s="1">
        <v>2.2765233122249362</v>
      </c>
      <c r="BI103" s="5">
        <v>8.7208205749410741</v>
      </c>
      <c r="BJ103" s="9" t="s">
        <v>361</v>
      </c>
      <c r="BK103" s="47" t="s">
        <v>361</v>
      </c>
      <c r="BL103" s="9" t="s">
        <v>362</v>
      </c>
    </row>
    <row r="104" spans="1:64" ht="15.75" x14ac:dyDescent="0.25">
      <c r="A104" s="43">
        <v>39659</v>
      </c>
      <c r="B104" s="3" t="s">
        <v>385</v>
      </c>
      <c r="C104" s="65" t="s">
        <v>386</v>
      </c>
      <c r="D104" s="3" t="s">
        <v>84</v>
      </c>
      <c r="E104" s="3" t="s">
        <v>387</v>
      </c>
      <c r="F104" s="3" t="s">
        <v>388</v>
      </c>
      <c r="G104" s="66">
        <v>480365.51669100014</v>
      </c>
      <c r="H104" s="66">
        <v>2143251.6410700004</v>
      </c>
      <c r="I104" s="3"/>
      <c r="J104" s="4">
        <v>5</v>
      </c>
      <c r="K104" s="4">
        <v>277</v>
      </c>
      <c r="L104" s="4">
        <v>7.79</v>
      </c>
      <c r="M104" s="4">
        <v>204</v>
      </c>
      <c r="N104" s="5">
        <v>1.6421922118788514</v>
      </c>
      <c r="O104" s="5">
        <v>0.25667785518855946</v>
      </c>
      <c r="P104" s="4">
        <v>88.85</v>
      </c>
      <c r="Q104" s="5">
        <v>5.2637119696810194E-3</v>
      </c>
      <c r="R104" s="6">
        <v>0.1</v>
      </c>
      <c r="S104" s="6">
        <v>0.1</v>
      </c>
      <c r="T104" s="5">
        <v>0.35706849885488234</v>
      </c>
      <c r="U104" s="3"/>
      <c r="V104" s="3"/>
      <c r="W104" s="5">
        <v>0.76351115325116026</v>
      </c>
      <c r="X104" s="3"/>
      <c r="Y104" s="3"/>
      <c r="Z104" s="3"/>
      <c r="AA104" s="3"/>
      <c r="AB104" s="3"/>
      <c r="AC104" s="3"/>
      <c r="AD104" s="3"/>
      <c r="AE104" s="5">
        <v>0.10562119584675976</v>
      </c>
      <c r="AF104" s="3"/>
      <c r="AG104" s="5">
        <v>0.82206080640250523</v>
      </c>
      <c r="AH104" s="5">
        <v>1.0121374202838922</v>
      </c>
      <c r="AI104" s="4">
        <v>1</v>
      </c>
      <c r="AJ104" s="8">
        <v>0</v>
      </c>
      <c r="AK104" s="3"/>
      <c r="AL104" s="4">
        <v>0.5</v>
      </c>
      <c r="AM104" s="8">
        <v>10</v>
      </c>
      <c r="AN104" s="8">
        <v>40</v>
      </c>
      <c r="AO104" s="8">
        <v>164</v>
      </c>
      <c r="AP104" s="8">
        <v>12</v>
      </c>
      <c r="AQ104" s="8">
        <v>2</v>
      </c>
      <c r="AR104" s="8">
        <v>10</v>
      </c>
      <c r="AS104" s="8">
        <v>192</v>
      </c>
      <c r="AT104" s="8">
        <v>38</v>
      </c>
      <c r="AU104" s="8">
        <v>154</v>
      </c>
      <c r="AV104" s="3"/>
      <c r="AW104" s="3"/>
      <c r="AX104" s="5">
        <v>0.10637913682988195</v>
      </c>
      <c r="AY104" s="6">
        <v>8.0000000000000002E-3</v>
      </c>
      <c r="AZ104" s="6">
        <v>3.5000000000000003E-2</v>
      </c>
      <c r="BA104" s="6">
        <v>0.36499999999999999</v>
      </c>
      <c r="BB104" s="6">
        <v>2.4E-2</v>
      </c>
      <c r="BC104" s="3"/>
      <c r="BD104" s="4"/>
      <c r="BE104" s="4"/>
      <c r="BF104" s="6">
        <v>4.5999999999999999E-2</v>
      </c>
      <c r="BG104" s="1">
        <v>2.7033305757843173</v>
      </c>
      <c r="BH104" s="1">
        <v>2.3675814147218563</v>
      </c>
      <c r="BI104" s="5">
        <v>6.6210804228323203</v>
      </c>
      <c r="BJ104" s="9" t="s">
        <v>361</v>
      </c>
      <c r="BK104" s="47" t="s">
        <v>361</v>
      </c>
      <c r="BL104" s="9" t="s">
        <v>362</v>
      </c>
    </row>
    <row r="105" spans="1:64" ht="15.75" x14ac:dyDescent="0.25">
      <c r="A105" s="43">
        <v>39660</v>
      </c>
      <c r="B105" s="3" t="s">
        <v>421</v>
      </c>
      <c r="C105" s="65" t="s">
        <v>422</v>
      </c>
      <c r="D105" s="3" t="s">
        <v>270</v>
      </c>
      <c r="E105" s="3" t="s">
        <v>409</v>
      </c>
      <c r="F105" s="3" t="s">
        <v>423</v>
      </c>
      <c r="G105" s="66">
        <v>481577.71575099987</v>
      </c>
      <c r="H105" s="66">
        <v>2151240.3100500004</v>
      </c>
      <c r="I105" s="3"/>
      <c r="J105" s="4">
        <v>5</v>
      </c>
      <c r="K105" s="4">
        <v>353</v>
      </c>
      <c r="L105" s="4">
        <v>7.67</v>
      </c>
      <c r="M105" s="4">
        <v>244</v>
      </c>
      <c r="N105" s="5">
        <v>2.1568113281762162</v>
      </c>
      <c r="O105" s="5">
        <v>0.21154768284771386</v>
      </c>
      <c r="P105" s="4">
        <v>111.88</v>
      </c>
      <c r="Q105" s="5">
        <v>5.2637119696810194E-3</v>
      </c>
      <c r="R105" s="6">
        <v>0.1</v>
      </c>
      <c r="S105" s="6">
        <v>0.1</v>
      </c>
      <c r="T105" s="5">
        <v>0.20757859671038933</v>
      </c>
      <c r="U105" s="3"/>
      <c r="V105" s="3"/>
      <c r="W105" s="5">
        <v>0.87828733968760919</v>
      </c>
      <c r="X105" s="3"/>
      <c r="Y105" s="3"/>
      <c r="Z105" s="3"/>
      <c r="AA105" s="3"/>
      <c r="AB105" s="3"/>
      <c r="AC105" s="3"/>
      <c r="AD105" s="3"/>
      <c r="AE105" s="5">
        <v>0.11175898931000973</v>
      </c>
      <c r="AF105" s="3"/>
      <c r="AG105" s="5">
        <v>0.86555608716454258</v>
      </c>
      <c r="AH105" s="5">
        <v>1.357745319893026</v>
      </c>
      <c r="AI105" s="4">
        <v>1</v>
      </c>
      <c r="AJ105" s="8">
        <v>0</v>
      </c>
      <c r="AK105" s="3"/>
      <c r="AL105" s="4">
        <v>0.5</v>
      </c>
      <c r="AM105" s="8">
        <v>10</v>
      </c>
      <c r="AN105" s="8">
        <v>64</v>
      </c>
      <c r="AO105" s="8">
        <v>180</v>
      </c>
      <c r="AP105" s="8">
        <v>0</v>
      </c>
      <c r="AQ105" s="8">
        <v>0</v>
      </c>
      <c r="AR105" s="8">
        <v>0</v>
      </c>
      <c r="AS105" s="8">
        <v>244</v>
      </c>
      <c r="AT105" s="8">
        <v>64</v>
      </c>
      <c r="AU105" s="8">
        <v>180</v>
      </c>
      <c r="AV105" s="3"/>
      <c r="AW105" s="3"/>
      <c r="AX105" s="5">
        <v>0.18205825430617381</v>
      </c>
      <c r="AY105" s="6">
        <v>8.0000000000000002E-3</v>
      </c>
      <c r="AZ105" s="6">
        <v>3.5000000000000003E-2</v>
      </c>
      <c r="BA105" s="6">
        <v>0.36499999999999999</v>
      </c>
      <c r="BB105" s="6">
        <v>1.7999999999999999E-2</v>
      </c>
      <c r="BC105" s="3"/>
      <c r="BD105" s="4">
        <v>0</v>
      </c>
      <c r="BE105" s="4">
        <v>0</v>
      </c>
      <c r="BF105" s="6">
        <v>7.5999999999999998E-2</v>
      </c>
      <c r="BG105" s="1">
        <v>3.2133477360551872</v>
      </c>
      <c r="BH105" s="1">
        <v>2.7632595740101746</v>
      </c>
      <c r="BI105" s="5">
        <v>7.5308304309538165</v>
      </c>
      <c r="BJ105" s="9" t="s">
        <v>361</v>
      </c>
      <c r="BK105" s="47" t="s">
        <v>361</v>
      </c>
      <c r="BL105" s="9" t="s">
        <v>362</v>
      </c>
    </row>
    <row r="106" spans="1:64" ht="15.75" x14ac:dyDescent="0.25">
      <c r="A106" s="43">
        <v>39701</v>
      </c>
      <c r="B106" s="3" t="s">
        <v>438</v>
      </c>
      <c r="C106" s="65" t="s">
        <v>439</v>
      </c>
      <c r="D106" s="3" t="s">
        <v>67</v>
      </c>
      <c r="E106" s="3" t="s">
        <v>440</v>
      </c>
      <c r="F106" s="3"/>
      <c r="G106" s="64">
        <v>474952</v>
      </c>
      <c r="H106" s="64">
        <v>2143542</v>
      </c>
      <c r="I106" s="3"/>
      <c r="J106" s="4">
        <v>5</v>
      </c>
      <c r="K106" s="4">
        <v>252</v>
      </c>
      <c r="L106" s="4">
        <v>7.69</v>
      </c>
      <c r="M106" s="4">
        <v>172</v>
      </c>
      <c r="N106" s="5">
        <v>1.3488265373016914</v>
      </c>
      <c r="O106" s="5">
        <v>0.25160071080021434</v>
      </c>
      <c r="P106" s="4">
        <v>77.19</v>
      </c>
      <c r="Q106" s="5">
        <v>5.2637119696810194E-3</v>
      </c>
      <c r="R106" s="6">
        <v>0.1</v>
      </c>
      <c r="S106" s="6">
        <v>0.1</v>
      </c>
      <c r="T106" s="5">
        <v>0.42910680824484693</v>
      </c>
      <c r="U106" s="3"/>
      <c r="V106" s="3"/>
      <c r="W106" s="5">
        <v>0.67867658066769787</v>
      </c>
      <c r="X106" s="3"/>
      <c r="Y106" s="3"/>
      <c r="Z106" s="3"/>
      <c r="AA106" s="3"/>
      <c r="AB106" s="3"/>
      <c r="AC106" s="3"/>
      <c r="AD106" s="3"/>
      <c r="AE106" s="5">
        <v>0.10229655772083271</v>
      </c>
      <c r="AF106" s="3"/>
      <c r="AG106" s="5">
        <v>0.71332260449741203</v>
      </c>
      <c r="AH106" s="5">
        <v>0.71425632585887677</v>
      </c>
      <c r="AI106" s="4">
        <v>60</v>
      </c>
      <c r="AJ106" s="8">
        <v>0</v>
      </c>
      <c r="AK106" s="3"/>
      <c r="AL106" s="4">
        <v>0.54</v>
      </c>
      <c r="AM106" s="8">
        <v>10</v>
      </c>
      <c r="AN106" s="8">
        <v>40</v>
      </c>
      <c r="AO106" s="8">
        <v>132</v>
      </c>
      <c r="AP106" s="8">
        <v>6</v>
      </c>
      <c r="AQ106" s="8">
        <v>2</v>
      </c>
      <c r="AR106" s="8">
        <v>4</v>
      </c>
      <c r="AS106" s="8">
        <v>166</v>
      </c>
      <c r="AT106" s="8">
        <v>38</v>
      </c>
      <c r="AU106" s="8">
        <v>128</v>
      </c>
      <c r="AV106" s="3"/>
      <c r="AW106" s="3"/>
      <c r="AX106" s="5">
        <v>7.8534933230114193E-2</v>
      </c>
      <c r="AY106" s="6">
        <v>8.0000000000000002E-3</v>
      </c>
      <c r="AZ106" s="6">
        <v>3.5000000000000003E-2</v>
      </c>
      <c r="BA106" s="6">
        <v>0.36499999999999999</v>
      </c>
      <c r="BB106" s="6">
        <v>2.4E-2</v>
      </c>
      <c r="BC106" s="3"/>
      <c r="BD106" s="4">
        <v>0.8</v>
      </c>
      <c r="BE106" s="4">
        <v>0.9</v>
      </c>
      <c r="BF106" s="6">
        <v>8.6999999999999994E-2</v>
      </c>
      <c r="BG106" s="1">
        <v>2.2085520687448201</v>
      </c>
      <c r="BH106" s="1">
        <v>2.1133327015465482</v>
      </c>
      <c r="BI106" s="45">
        <v>2.2031907896482887</v>
      </c>
      <c r="BJ106" s="9" t="s">
        <v>361</v>
      </c>
      <c r="BK106" s="47" t="s">
        <v>361</v>
      </c>
      <c r="BL106" s="9" t="s">
        <v>362</v>
      </c>
    </row>
    <row r="107" spans="1:64" ht="15.75" x14ac:dyDescent="0.25">
      <c r="A107" s="43">
        <v>39660</v>
      </c>
      <c r="B107" s="3" t="s">
        <v>424</v>
      </c>
      <c r="C107" s="65" t="s">
        <v>419</v>
      </c>
      <c r="D107" s="3" t="s">
        <v>270</v>
      </c>
      <c r="E107" s="3" t="s">
        <v>419</v>
      </c>
      <c r="F107" s="3" t="s">
        <v>425</v>
      </c>
      <c r="G107" s="66">
        <v>480232.28308199998</v>
      </c>
      <c r="H107" s="66">
        <v>2151602.8950399999</v>
      </c>
      <c r="I107" s="3"/>
      <c r="J107" s="4">
        <v>5</v>
      </c>
      <c r="K107" s="4">
        <v>353</v>
      </c>
      <c r="L107" s="4">
        <v>7.68</v>
      </c>
      <c r="M107" s="4">
        <v>240</v>
      </c>
      <c r="N107" s="5">
        <v>2.248590533630523</v>
      </c>
      <c r="O107" s="5">
        <v>0.21154768284771386</v>
      </c>
      <c r="P107" s="4">
        <v>111.63</v>
      </c>
      <c r="Q107" s="5">
        <v>5.2637119696810194E-3</v>
      </c>
      <c r="R107" s="6">
        <v>0.1</v>
      </c>
      <c r="S107" s="6"/>
      <c r="T107" s="5">
        <v>0.20737039350405997</v>
      </c>
      <c r="U107" s="3"/>
      <c r="V107" s="3"/>
      <c r="W107" s="5">
        <v>0.87329707071211127</v>
      </c>
      <c r="X107" s="3"/>
      <c r="Y107" s="3"/>
      <c r="Z107" s="3"/>
      <c r="AA107" s="3"/>
      <c r="AB107" s="3"/>
      <c r="AC107" s="3"/>
      <c r="AD107" s="3"/>
      <c r="AE107" s="5">
        <v>0.11073602373280141</v>
      </c>
      <c r="AF107" s="3"/>
      <c r="AG107" s="5">
        <v>0.86990561524074639</v>
      </c>
      <c r="AH107" s="5">
        <v>1.357745319893026</v>
      </c>
      <c r="AI107" s="4">
        <v>1</v>
      </c>
      <c r="AJ107" s="8">
        <v>0</v>
      </c>
      <c r="AK107" s="3"/>
      <c r="AL107" s="4">
        <v>0.5</v>
      </c>
      <c r="AM107" s="8"/>
      <c r="AN107" s="8"/>
      <c r="AO107" s="8"/>
      <c r="AP107" s="8"/>
      <c r="AQ107" s="8"/>
      <c r="AR107" s="8"/>
      <c r="AS107" s="8"/>
      <c r="AT107" s="8"/>
      <c r="AU107" s="8"/>
      <c r="AV107" s="3"/>
      <c r="AW107" s="3"/>
      <c r="AX107" s="5">
        <v>0.17706057673698472</v>
      </c>
      <c r="AY107" s="6">
        <v>8.0000000000000002E-3</v>
      </c>
      <c r="AZ107" s="6">
        <v>3.5000000000000003E-2</v>
      </c>
      <c r="BA107" s="6"/>
      <c r="BB107" s="6">
        <v>1.4999999999999999E-2</v>
      </c>
      <c r="BC107" s="3"/>
      <c r="BD107" s="4">
        <v>0</v>
      </c>
      <c r="BE107" s="4">
        <v>0</v>
      </c>
      <c r="BF107" s="6">
        <v>7.9000000000000001E-2</v>
      </c>
      <c r="BG107" s="1">
        <v>3.2116840295786853</v>
      </c>
      <c r="BH107" s="1">
        <v>2.8498328986889629</v>
      </c>
      <c r="BI107" s="5">
        <v>5.9696464626246222</v>
      </c>
      <c r="BJ107" s="9" t="s">
        <v>361</v>
      </c>
      <c r="BK107" s="47" t="s">
        <v>361</v>
      </c>
      <c r="BL107" s="9" t="s">
        <v>362</v>
      </c>
    </row>
    <row r="108" spans="1:64" ht="15.75" x14ac:dyDescent="0.25">
      <c r="A108" s="43">
        <v>39701</v>
      </c>
      <c r="B108" s="3" t="s">
        <v>441</v>
      </c>
      <c r="C108" s="65" t="s">
        <v>442</v>
      </c>
      <c r="D108" s="3" t="s">
        <v>67</v>
      </c>
      <c r="E108" s="3" t="s">
        <v>443</v>
      </c>
      <c r="F108" s="3" t="s">
        <v>444</v>
      </c>
      <c r="G108" s="66">
        <v>478560.9841</v>
      </c>
      <c r="H108" s="66">
        <v>2144858.3100100006</v>
      </c>
      <c r="I108" s="3"/>
      <c r="J108" s="4">
        <v>5</v>
      </c>
      <c r="K108" s="4">
        <v>201</v>
      </c>
      <c r="L108" s="4">
        <v>8.18</v>
      </c>
      <c r="M108" s="4">
        <v>152</v>
      </c>
      <c r="N108" s="5">
        <v>1.5356627769765308</v>
      </c>
      <c r="O108" s="5">
        <v>0.10210701492116322</v>
      </c>
      <c r="P108" s="4">
        <v>51.87</v>
      </c>
      <c r="Q108" s="5">
        <v>5.2637119696810194E-3</v>
      </c>
      <c r="R108" s="6">
        <v>0.1</v>
      </c>
      <c r="S108" s="6">
        <v>0.1</v>
      </c>
      <c r="T108" s="5">
        <v>0.12991880074953155</v>
      </c>
      <c r="U108" s="3"/>
      <c r="V108" s="3"/>
      <c r="W108" s="5">
        <v>0.46958431059434103</v>
      </c>
      <c r="X108" s="3"/>
      <c r="Y108" s="3"/>
      <c r="Z108" s="3"/>
      <c r="AA108" s="3"/>
      <c r="AB108" s="3"/>
      <c r="AC108" s="3"/>
      <c r="AD108" s="3"/>
      <c r="AE108" s="5">
        <v>9.7437471229093145E-2</v>
      </c>
      <c r="AF108" s="3"/>
      <c r="AG108" s="5">
        <v>0.68722543604018971</v>
      </c>
      <c r="AH108" s="5">
        <v>0.56696153054926968</v>
      </c>
      <c r="AI108" s="4">
        <v>6500</v>
      </c>
      <c r="AJ108" s="8">
        <v>10</v>
      </c>
      <c r="AK108" s="3"/>
      <c r="AL108" s="4">
        <v>0.77</v>
      </c>
      <c r="AM108" s="8">
        <v>10</v>
      </c>
      <c r="AN108" s="8">
        <v>24</v>
      </c>
      <c r="AO108" s="8">
        <v>128</v>
      </c>
      <c r="AP108" s="8">
        <v>8</v>
      </c>
      <c r="AQ108" s="8">
        <v>4</v>
      </c>
      <c r="AR108" s="8">
        <v>4</v>
      </c>
      <c r="AS108" s="8">
        <v>144</v>
      </c>
      <c r="AT108" s="8">
        <v>20</v>
      </c>
      <c r="AU108" s="8">
        <v>124</v>
      </c>
      <c r="AV108" s="3"/>
      <c r="AW108" s="3"/>
      <c r="AX108" s="5">
        <v>6.4255854461002529E-2</v>
      </c>
      <c r="AY108" s="6">
        <v>8.0000000000000002E-3</v>
      </c>
      <c r="AZ108" s="6">
        <v>3.5000000000000003E-2</v>
      </c>
      <c r="BA108" s="6">
        <v>0.36499999999999999</v>
      </c>
      <c r="BB108" s="6">
        <v>1.0999999999999999E-2</v>
      </c>
      <c r="BC108" s="3"/>
      <c r="BD108" s="4">
        <v>1.2</v>
      </c>
      <c r="BE108" s="4">
        <v>1.3</v>
      </c>
      <c r="BF108" s="6">
        <v>5.1999999999999998E-2</v>
      </c>
      <c r="BG108" s="1">
        <v>1.8212087484128936</v>
      </c>
      <c r="BH108" s="1">
        <v>1.837208159077909</v>
      </c>
      <c r="BI108" s="45">
        <v>-0.43733153081202369</v>
      </c>
      <c r="BJ108" s="9" t="s">
        <v>361</v>
      </c>
      <c r="BK108" s="47" t="s">
        <v>361</v>
      </c>
      <c r="BL108" s="9" t="s">
        <v>362</v>
      </c>
    </row>
    <row r="109" spans="1:64" ht="15.75" x14ac:dyDescent="0.25">
      <c r="A109" s="43">
        <v>39660</v>
      </c>
      <c r="B109" s="3" t="s">
        <v>426</v>
      </c>
      <c r="C109" s="65" t="s">
        <v>427</v>
      </c>
      <c r="D109" s="3" t="s">
        <v>270</v>
      </c>
      <c r="E109" s="3" t="s">
        <v>428</v>
      </c>
      <c r="F109" s="3" t="s">
        <v>429</v>
      </c>
      <c r="G109" s="66">
        <v>481834.54893799988</v>
      </c>
      <c r="H109" s="66">
        <v>2148891.7330700005</v>
      </c>
      <c r="I109" s="3"/>
      <c r="J109" s="4">
        <v>5</v>
      </c>
      <c r="K109" s="4">
        <v>353</v>
      </c>
      <c r="L109" s="4">
        <v>7.59</v>
      </c>
      <c r="M109" s="4">
        <v>244</v>
      </c>
      <c r="N109" s="5">
        <v>2.2141733315851582</v>
      </c>
      <c r="O109" s="5">
        <v>0.21154768284771386</v>
      </c>
      <c r="P109" s="4">
        <v>119.66</v>
      </c>
      <c r="Q109" s="5">
        <v>5.2637119696810194E-3</v>
      </c>
      <c r="R109" s="6">
        <v>0.1</v>
      </c>
      <c r="S109" s="6">
        <v>0.1</v>
      </c>
      <c r="T109" s="5">
        <v>0.18592546325213408</v>
      </c>
      <c r="U109" s="3"/>
      <c r="V109" s="3"/>
      <c r="W109" s="5">
        <v>0.9431608363690801</v>
      </c>
      <c r="X109" s="3"/>
      <c r="Y109" s="3"/>
      <c r="Z109" s="3"/>
      <c r="AA109" s="3"/>
      <c r="AB109" s="3"/>
      <c r="AC109" s="3"/>
      <c r="AD109" s="3"/>
      <c r="AE109" s="5">
        <v>0.11943123113907218</v>
      </c>
      <c r="AF109" s="3"/>
      <c r="AG109" s="5">
        <v>0.87860467139315379</v>
      </c>
      <c r="AH109" s="5">
        <v>1.4482616745525614</v>
      </c>
      <c r="AI109" s="4">
        <v>10</v>
      </c>
      <c r="AJ109" s="8">
        <v>1</v>
      </c>
      <c r="AK109" s="3"/>
      <c r="AL109" s="4">
        <v>0.5</v>
      </c>
      <c r="AM109" s="8">
        <v>10</v>
      </c>
      <c r="AN109" s="8">
        <v>60</v>
      </c>
      <c r="AO109" s="8">
        <v>184</v>
      </c>
      <c r="AP109" s="8">
        <v>4</v>
      </c>
      <c r="AQ109" s="8">
        <v>0</v>
      </c>
      <c r="AR109" s="8">
        <v>4</v>
      </c>
      <c r="AS109" s="8">
        <v>240</v>
      </c>
      <c r="AT109" s="8">
        <v>60</v>
      </c>
      <c r="AU109" s="8">
        <v>180</v>
      </c>
      <c r="AV109" s="3"/>
      <c r="AW109" s="3"/>
      <c r="AX109" s="5">
        <v>0.17848848461389588</v>
      </c>
      <c r="AY109" s="6">
        <v>8.0000000000000002E-3</v>
      </c>
      <c r="AZ109" s="6">
        <v>3.5000000000000003E-2</v>
      </c>
      <c r="BA109" s="6">
        <v>0.36499999999999999</v>
      </c>
      <c r="BB109" s="6">
        <v>2.1000000000000001E-2</v>
      </c>
      <c r="BC109" s="3"/>
      <c r="BD109" s="4">
        <v>0</v>
      </c>
      <c r="BE109" s="4"/>
      <c r="BF109" s="6">
        <v>0.1</v>
      </c>
      <c r="BG109" s="1">
        <v>3.3894584134538674</v>
      </c>
      <c r="BH109" s="1">
        <v>2.7953986742685832</v>
      </c>
      <c r="BI109" s="5">
        <v>9.6050681650276317</v>
      </c>
      <c r="BJ109" s="9" t="s">
        <v>361</v>
      </c>
      <c r="BK109" s="47" t="s">
        <v>361</v>
      </c>
      <c r="BL109" s="9" t="s">
        <v>362</v>
      </c>
    </row>
    <row r="110" spans="1:64" ht="15.75" x14ac:dyDescent="0.25">
      <c r="A110" s="43">
        <v>39780</v>
      </c>
      <c r="B110" s="3" t="s">
        <v>459</v>
      </c>
      <c r="C110" s="65" t="s">
        <v>460</v>
      </c>
      <c r="D110" s="3" t="s">
        <v>89</v>
      </c>
      <c r="E110" s="3" t="s">
        <v>461</v>
      </c>
      <c r="F110" s="3" t="s">
        <v>462</v>
      </c>
      <c r="G110" s="66">
        <v>485125.36337199999</v>
      </c>
      <c r="H110" s="66">
        <v>2139855.1478100005</v>
      </c>
      <c r="I110" s="3"/>
      <c r="J110" s="4">
        <v>2.5</v>
      </c>
      <c r="K110" s="4">
        <v>474</v>
      </c>
      <c r="L110" s="4">
        <v>7.65</v>
      </c>
      <c r="M110" s="4">
        <v>276</v>
      </c>
      <c r="N110" s="5">
        <v>2.1879507014553559</v>
      </c>
      <c r="O110" s="5">
        <v>1.0323526922968436</v>
      </c>
      <c r="P110" s="4">
        <v>143.31</v>
      </c>
      <c r="Q110" s="5">
        <v>1.0527423939362039E-2</v>
      </c>
      <c r="R110" s="6">
        <v>0.34</v>
      </c>
      <c r="S110" s="6">
        <v>0.34</v>
      </c>
      <c r="T110" s="5">
        <v>0.47511971684363941</v>
      </c>
      <c r="U110" s="3"/>
      <c r="V110" s="3"/>
      <c r="W110" s="5">
        <v>1.1028494435850091</v>
      </c>
      <c r="X110" s="3"/>
      <c r="Y110" s="3"/>
      <c r="Z110" s="3"/>
      <c r="AA110" s="3"/>
      <c r="AB110" s="3"/>
      <c r="AC110" s="3"/>
      <c r="AD110" s="3"/>
      <c r="AE110" s="5">
        <v>0.15267761239834279</v>
      </c>
      <c r="AF110" s="3"/>
      <c r="AG110" s="5">
        <v>1.6093253881953808</v>
      </c>
      <c r="AH110" s="5">
        <v>1.7609545361036822</v>
      </c>
      <c r="AI110" s="4">
        <v>25</v>
      </c>
      <c r="AJ110" s="8">
        <v>0</v>
      </c>
      <c r="AK110" s="3"/>
      <c r="AL110" s="4">
        <v>0.5</v>
      </c>
      <c r="AM110" s="8">
        <v>10</v>
      </c>
      <c r="AN110" s="8">
        <v>40</v>
      </c>
      <c r="AO110" s="8">
        <v>236</v>
      </c>
      <c r="AP110" s="8">
        <v>2</v>
      </c>
      <c r="AQ110" s="8">
        <v>0</v>
      </c>
      <c r="AR110" s="8">
        <v>2</v>
      </c>
      <c r="AS110" s="8">
        <v>274</v>
      </c>
      <c r="AT110" s="8">
        <v>40</v>
      </c>
      <c r="AU110" s="8">
        <v>234</v>
      </c>
      <c r="AV110" s="3"/>
      <c r="AW110" s="3"/>
      <c r="AX110" s="5">
        <v>0.16920708341397331</v>
      </c>
      <c r="AY110" s="6">
        <v>8.0000000000000002E-3</v>
      </c>
      <c r="AZ110" s="6">
        <v>3.5000000000000003E-2</v>
      </c>
      <c r="BA110" s="6">
        <v>0.35599999999999998</v>
      </c>
      <c r="BB110" s="6">
        <v>3.3000000000000002E-2</v>
      </c>
      <c r="BC110" s="3"/>
      <c r="BD110" s="4">
        <v>0</v>
      </c>
      <c r="BE110" s="4">
        <v>0</v>
      </c>
      <c r="BF110" s="6">
        <v>0.57999999999999996</v>
      </c>
      <c r="BG110" s="1">
        <v>4.6258069802824151</v>
      </c>
      <c r="BH110" s="1">
        <v>3.8751576179491738</v>
      </c>
      <c r="BI110" s="5">
        <v>8.8301669023465283</v>
      </c>
      <c r="BJ110" s="9" t="s">
        <v>463</v>
      </c>
      <c r="BK110" s="48" t="s">
        <v>464</v>
      </c>
      <c r="BL110" s="9" t="s">
        <v>465</v>
      </c>
    </row>
    <row r="111" spans="1:64" ht="15.75" x14ac:dyDescent="0.25">
      <c r="A111" s="43">
        <v>39751</v>
      </c>
      <c r="B111" s="3" t="s">
        <v>466</v>
      </c>
      <c r="C111" s="65" t="s">
        <v>467</v>
      </c>
      <c r="D111" s="3" t="s">
        <v>89</v>
      </c>
      <c r="E111" s="3" t="s">
        <v>102</v>
      </c>
      <c r="F111" s="3" t="s">
        <v>468</v>
      </c>
      <c r="G111" s="66">
        <v>483567.65579199983</v>
      </c>
      <c r="H111" s="66">
        <v>2135355.9444300006</v>
      </c>
      <c r="I111" s="3"/>
      <c r="J111" s="4">
        <v>2.5</v>
      </c>
      <c r="K111" s="4">
        <v>393</v>
      </c>
      <c r="L111" s="4">
        <v>7.28</v>
      </c>
      <c r="M111" s="4">
        <v>284</v>
      </c>
      <c r="N111" s="5">
        <v>1.5782745509374589</v>
      </c>
      <c r="O111" s="5">
        <v>1.0126082418977236</v>
      </c>
      <c r="P111" s="4">
        <v>143.68</v>
      </c>
      <c r="Q111" s="5">
        <v>1.0527423939362039E-2</v>
      </c>
      <c r="R111" s="6">
        <v>0.1</v>
      </c>
      <c r="S111" s="6"/>
      <c r="T111" s="5">
        <v>0.77056006662502596</v>
      </c>
      <c r="U111" s="3"/>
      <c r="V111" s="3"/>
      <c r="W111" s="5">
        <v>0.86331653276111575</v>
      </c>
      <c r="X111" s="3"/>
      <c r="Y111" s="3"/>
      <c r="Z111" s="3"/>
      <c r="AA111" s="3"/>
      <c r="AB111" s="3"/>
      <c r="AC111" s="3"/>
      <c r="AD111" s="3"/>
      <c r="AE111" s="5">
        <v>0.16009411283310318</v>
      </c>
      <c r="AF111" s="3"/>
      <c r="AG111" s="5">
        <v>1.3092079509373233</v>
      </c>
      <c r="AH111" s="5">
        <v>2.007817321538778</v>
      </c>
      <c r="AI111" s="4">
        <v>170</v>
      </c>
      <c r="AJ111" s="8">
        <v>0</v>
      </c>
      <c r="AK111" s="3"/>
      <c r="AL111" s="4">
        <v>0.5</v>
      </c>
      <c r="AM111" s="8"/>
      <c r="AN111" s="8"/>
      <c r="AO111" s="8"/>
      <c r="AP111" s="8"/>
      <c r="AQ111" s="8"/>
      <c r="AR111" s="8"/>
      <c r="AS111" s="8"/>
      <c r="AT111" s="8"/>
      <c r="AU111" s="8"/>
      <c r="AV111" s="3"/>
      <c r="AW111" s="3"/>
      <c r="AX111" s="5">
        <v>0.17277685310625121</v>
      </c>
      <c r="AY111" s="6">
        <v>8.0000000000000002E-3</v>
      </c>
      <c r="AZ111" s="6">
        <v>3.5000000000000003E-2</v>
      </c>
      <c r="BA111" s="6"/>
      <c r="BB111" s="6">
        <v>3.1E-2</v>
      </c>
      <c r="BC111" s="3"/>
      <c r="BD111" s="4">
        <v>0</v>
      </c>
      <c r="BE111" s="4">
        <v>0</v>
      </c>
      <c r="BF111" s="6">
        <v>0.33700000000000002</v>
      </c>
      <c r="BG111" s="1">
        <v>4.3404359180703205</v>
      </c>
      <c r="BH111" s="1">
        <v>3.5447471365058218</v>
      </c>
      <c r="BI111" s="5">
        <v>10.090936076654847</v>
      </c>
      <c r="BJ111" s="9" t="s">
        <v>463</v>
      </c>
      <c r="BK111" s="48" t="s">
        <v>464</v>
      </c>
      <c r="BL111" s="9" t="s">
        <v>465</v>
      </c>
    </row>
    <row r="112" spans="1:64" ht="15.75" x14ac:dyDescent="0.25">
      <c r="A112" s="43">
        <v>39702</v>
      </c>
      <c r="B112" s="3" t="s">
        <v>469</v>
      </c>
      <c r="C112" s="65" t="s">
        <v>470</v>
      </c>
      <c r="D112" s="3" t="s">
        <v>89</v>
      </c>
      <c r="E112" s="3" t="s">
        <v>471</v>
      </c>
      <c r="F112" s="3" t="s">
        <v>472</v>
      </c>
      <c r="G112" s="66">
        <v>489237.35829100001</v>
      </c>
      <c r="H112" s="66">
        <v>2136512.8455099994</v>
      </c>
      <c r="I112" s="3"/>
      <c r="J112" s="4">
        <v>5</v>
      </c>
      <c r="K112" s="4">
        <v>454</v>
      </c>
      <c r="L112" s="4">
        <v>7.65</v>
      </c>
      <c r="M112" s="4">
        <v>300</v>
      </c>
      <c r="N112" s="5">
        <v>1.8323062803199162</v>
      </c>
      <c r="O112" s="5">
        <v>0.97876061264208958</v>
      </c>
      <c r="P112" s="4">
        <v>116.97</v>
      </c>
      <c r="Q112" s="5">
        <v>1.5791135909043057E-2</v>
      </c>
      <c r="R112" s="6">
        <v>0.1</v>
      </c>
      <c r="S112" s="6">
        <v>0.1</v>
      </c>
      <c r="T112" s="5">
        <v>0.66271080574640839</v>
      </c>
      <c r="U112" s="3"/>
      <c r="V112" s="3"/>
      <c r="W112" s="5">
        <v>0.65871550476570684</v>
      </c>
      <c r="X112" s="3"/>
      <c r="Y112" s="3"/>
      <c r="Z112" s="3"/>
      <c r="AA112" s="3"/>
      <c r="AB112" s="3"/>
      <c r="AC112" s="3"/>
      <c r="AD112" s="3"/>
      <c r="AE112" s="5">
        <v>0.15088742263822824</v>
      </c>
      <c r="AF112" s="3"/>
      <c r="AG112" s="5">
        <v>1.4527423774520465</v>
      </c>
      <c r="AH112" s="5">
        <v>1.6786669409586503</v>
      </c>
      <c r="AI112" s="4">
        <v>130</v>
      </c>
      <c r="AJ112" s="8">
        <v>0</v>
      </c>
      <c r="AK112" s="3"/>
      <c r="AL112" s="4">
        <v>1.78</v>
      </c>
      <c r="AM112" s="8">
        <v>10</v>
      </c>
      <c r="AN112" s="8">
        <v>68</v>
      </c>
      <c r="AO112" s="8">
        <v>232</v>
      </c>
      <c r="AP112" s="8">
        <v>8</v>
      </c>
      <c r="AQ112" s="8">
        <v>8</v>
      </c>
      <c r="AR112" s="8">
        <v>0</v>
      </c>
      <c r="AS112" s="8">
        <v>292</v>
      </c>
      <c r="AT112" s="8">
        <v>60</v>
      </c>
      <c r="AU112" s="8">
        <v>232</v>
      </c>
      <c r="AV112" s="3"/>
      <c r="AW112" s="3"/>
      <c r="AX112" s="5">
        <v>0.18562802399845174</v>
      </c>
      <c r="AY112" s="6">
        <v>8.0000000000000002E-3</v>
      </c>
      <c r="AZ112" s="6">
        <v>3.5000000000000003E-2</v>
      </c>
      <c r="BA112" s="6">
        <v>0.36499999999999999</v>
      </c>
      <c r="BB112" s="6">
        <v>2.1999999999999999E-2</v>
      </c>
      <c r="BC112" s="3"/>
      <c r="BD112" s="4">
        <v>0</v>
      </c>
      <c r="BE112" s="4">
        <v>0</v>
      </c>
      <c r="BF112" s="6">
        <v>0.53300000000000003</v>
      </c>
      <c r="BG112" s="1">
        <v>3.9410122458146319</v>
      </c>
      <c r="BH112" s="1">
        <v>3.6751968586159092</v>
      </c>
      <c r="BI112" s="5">
        <v>3.4901272214820263</v>
      </c>
      <c r="BJ112" s="9" t="s">
        <v>463</v>
      </c>
      <c r="BK112" s="48" t="s">
        <v>464</v>
      </c>
      <c r="BL112" s="9" t="s">
        <v>465</v>
      </c>
    </row>
    <row r="113" spans="1:64" ht="15.75" x14ac:dyDescent="0.25">
      <c r="A113" s="43">
        <v>39715</v>
      </c>
      <c r="B113" s="3" t="s">
        <v>473</v>
      </c>
      <c r="C113" s="65" t="s">
        <v>474</v>
      </c>
      <c r="D113" s="3" t="s">
        <v>288</v>
      </c>
      <c r="E113" s="3" t="s">
        <v>475</v>
      </c>
      <c r="F113" s="3" t="s">
        <v>476</v>
      </c>
      <c r="G113" s="62">
        <v>494105</v>
      </c>
      <c r="H113" s="62">
        <v>2131758</v>
      </c>
      <c r="I113" s="3"/>
      <c r="J113" s="4">
        <v>5</v>
      </c>
      <c r="K113" s="4">
        <v>706</v>
      </c>
      <c r="L113" s="4">
        <v>8.19</v>
      </c>
      <c r="M113" s="4">
        <v>456</v>
      </c>
      <c r="N113" s="5">
        <v>3.7285302215812246</v>
      </c>
      <c r="O113" s="5">
        <v>1.9123910529433332</v>
      </c>
      <c r="P113" s="4">
        <v>217.9</v>
      </c>
      <c r="Q113" s="5">
        <v>5.2637119696810194E-3</v>
      </c>
      <c r="R113" s="6">
        <v>0.28000000000000003</v>
      </c>
      <c r="S113" s="6">
        <v>0.11</v>
      </c>
      <c r="T113" s="5">
        <v>0.28107432854465958</v>
      </c>
      <c r="U113" s="3"/>
      <c r="V113" s="3"/>
      <c r="W113" s="5">
        <v>1.2026548230949647</v>
      </c>
      <c r="X113" s="3"/>
      <c r="Y113" s="3"/>
      <c r="Z113" s="3"/>
      <c r="AA113" s="3"/>
      <c r="AB113" s="3"/>
      <c r="AC113" s="3"/>
      <c r="AD113" s="3"/>
      <c r="AE113" s="5">
        <v>0.17160247557669686</v>
      </c>
      <c r="AF113" s="3"/>
      <c r="AG113" s="5">
        <v>2.6314644861032579</v>
      </c>
      <c r="AH113" s="5">
        <v>3.1516148940547208</v>
      </c>
      <c r="AI113" s="4">
        <v>720</v>
      </c>
      <c r="AJ113" s="8">
        <v>1</v>
      </c>
      <c r="AK113" s="3"/>
      <c r="AL113" s="4">
        <v>3.28</v>
      </c>
      <c r="AM113" s="8">
        <v>10</v>
      </c>
      <c r="AN113" s="8">
        <v>100</v>
      </c>
      <c r="AO113" s="8">
        <v>356</v>
      </c>
      <c r="AP113" s="8">
        <v>22</v>
      </c>
      <c r="AQ113" s="8">
        <v>10</v>
      </c>
      <c r="AR113" s="8">
        <v>12</v>
      </c>
      <c r="AS113" s="8">
        <v>434</v>
      </c>
      <c r="AT113" s="8">
        <v>90</v>
      </c>
      <c r="AU113" s="8">
        <v>344</v>
      </c>
      <c r="AV113" s="3"/>
      <c r="AW113" s="3"/>
      <c r="AX113" s="5">
        <v>2.1418618153667503E-2</v>
      </c>
      <c r="AY113" s="6">
        <v>8.0000000000000002E-3</v>
      </c>
      <c r="AZ113" s="6">
        <v>3.5000000000000003E-2</v>
      </c>
      <c r="BA113" s="6">
        <v>0.36499999999999999</v>
      </c>
      <c r="BB113" s="6">
        <v>8.1000000000000003E-2</v>
      </c>
      <c r="BC113" s="3"/>
      <c r="BD113" s="4">
        <v>0</v>
      </c>
      <c r="BE113" s="4">
        <v>0</v>
      </c>
      <c r="BF113" s="6">
        <v>0.50800000000000001</v>
      </c>
      <c r="BG113" s="1">
        <v>7.1573366788296395</v>
      </c>
      <c r="BH113" s="1">
        <v>5.9486779331925659</v>
      </c>
      <c r="BI113" s="5">
        <v>9.2221684578953962</v>
      </c>
      <c r="BJ113" s="9" t="s">
        <v>463</v>
      </c>
      <c r="BK113" s="48" t="s">
        <v>464</v>
      </c>
      <c r="BL113" s="9" t="s">
        <v>465</v>
      </c>
    </row>
    <row r="114" spans="1:64" ht="15.75" x14ac:dyDescent="0.25">
      <c r="A114" s="43">
        <v>39715</v>
      </c>
      <c r="B114" s="3" t="s">
        <v>477</v>
      </c>
      <c r="C114" s="65" t="s">
        <v>478</v>
      </c>
      <c r="D114" s="3" t="s">
        <v>288</v>
      </c>
      <c r="E114" s="3" t="s">
        <v>475</v>
      </c>
      <c r="F114" s="3" t="s">
        <v>476</v>
      </c>
      <c r="G114" s="62">
        <v>494437</v>
      </c>
      <c r="H114" s="62">
        <v>2131688</v>
      </c>
      <c r="I114" s="3"/>
      <c r="J114" s="4">
        <v>2.5</v>
      </c>
      <c r="K114" s="4">
        <v>585</v>
      </c>
      <c r="L114" s="4">
        <v>7.83</v>
      </c>
      <c r="M114" s="4">
        <v>368</v>
      </c>
      <c r="N114" s="5">
        <v>3.1483545299593549</v>
      </c>
      <c r="O114" s="5">
        <v>1.2833892759427974</v>
      </c>
      <c r="P114" s="4">
        <v>166.14</v>
      </c>
      <c r="Q114" s="5">
        <v>5.2637119696810194E-3</v>
      </c>
      <c r="R114" s="6">
        <v>0.1</v>
      </c>
      <c r="S114" s="6"/>
      <c r="T114" s="5">
        <v>0.28523839267124712</v>
      </c>
      <c r="U114" s="3"/>
      <c r="V114" s="3"/>
      <c r="W114" s="5">
        <v>0.81840411198163565</v>
      </c>
      <c r="X114" s="3"/>
      <c r="Y114" s="3"/>
      <c r="Z114" s="3"/>
      <c r="AA114" s="3"/>
      <c r="AB114" s="3"/>
      <c r="AC114" s="3"/>
      <c r="AD114" s="3"/>
      <c r="AE114" s="5">
        <v>0.14500537056928037</v>
      </c>
      <c r="AF114" s="3"/>
      <c r="AG114" s="5">
        <v>2.2400069592449219</v>
      </c>
      <c r="AH114" s="5">
        <v>2.5015428924089691</v>
      </c>
      <c r="AI114" s="4">
        <v>220</v>
      </c>
      <c r="AJ114" s="8">
        <v>0</v>
      </c>
      <c r="AK114" s="3"/>
      <c r="AL114" s="4">
        <v>0.5</v>
      </c>
      <c r="AM114" s="8"/>
      <c r="AN114" s="8"/>
      <c r="AO114" s="8"/>
      <c r="AP114" s="8"/>
      <c r="AQ114" s="8"/>
      <c r="AR114" s="8"/>
      <c r="AS114" s="8"/>
      <c r="AT114" s="8"/>
      <c r="AU114" s="8"/>
      <c r="AV114" s="3"/>
      <c r="AW114" s="3"/>
      <c r="AX114" s="5">
        <v>8.5674472614670032E-3</v>
      </c>
      <c r="AY114" s="6">
        <v>8.0000000000000002E-3</v>
      </c>
      <c r="AZ114" s="6">
        <v>3.5000000000000003E-2</v>
      </c>
      <c r="BA114" s="6"/>
      <c r="BB114" s="6">
        <v>3.6999999999999998E-2</v>
      </c>
      <c r="BC114" s="3"/>
      <c r="BD114" s="4">
        <v>0</v>
      </c>
      <c r="BE114" s="4">
        <v>0</v>
      </c>
      <c r="BF114" s="6">
        <v>0.55300000000000005</v>
      </c>
      <c r="BG114" s="1">
        <v>5.7049593342048066</v>
      </c>
      <c r="BH114" s="1">
        <v>4.7308133578045473</v>
      </c>
      <c r="BI114" s="5">
        <v>9.3346799048829467</v>
      </c>
      <c r="BJ114" s="9" t="s">
        <v>463</v>
      </c>
      <c r="BK114" s="48" t="s">
        <v>464</v>
      </c>
      <c r="BL114" s="9" t="s">
        <v>465</v>
      </c>
    </row>
    <row r="115" spans="1:64" ht="15.75" x14ac:dyDescent="0.25">
      <c r="A115" s="43">
        <v>39668</v>
      </c>
      <c r="B115" s="3" t="s">
        <v>850</v>
      </c>
      <c r="C115" s="65" t="s">
        <v>851</v>
      </c>
      <c r="D115" s="3" t="s">
        <v>127</v>
      </c>
      <c r="E115" s="3" t="s">
        <v>335</v>
      </c>
      <c r="F115" s="3" t="s">
        <v>336</v>
      </c>
      <c r="G115" s="66">
        <v>486555.54535099998</v>
      </c>
      <c r="H115" s="66">
        <v>2130073.9519599993</v>
      </c>
      <c r="I115" s="3"/>
      <c r="J115" s="4">
        <v>5</v>
      </c>
      <c r="K115" s="4">
        <v>232</v>
      </c>
      <c r="L115" s="4">
        <v>7.54</v>
      </c>
      <c r="M115" s="4">
        <v>184</v>
      </c>
      <c r="N115" s="5">
        <v>0.70309427035531669</v>
      </c>
      <c r="O115" s="5">
        <v>0.24144642202352409</v>
      </c>
      <c r="P115" s="4">
        <v>54.22</v>
      </c>
      <c r="Q115" s="5">
        <v>2.6318559848405094E-2</v>
      </c>
      <c r="R115" s="6">
        <v>0.1</v>
      </c>
      <c r="S115" s="6">
        <v>0.1</v>
      </c>
      <c r="T115" s="5">
        <v>0.48136581303352072</v>
      </c>
      <c r="U115" s="3"/>
      <c r="V115" s="3"/>
      <c r="W115" s="5">
        <v>0.42217675532711213</v>
      </c>
      <c r="X115" s="3"/>
      <c r="Y115" s="3"/>
      <c r="Z115" s="3"/>
      <c r="AA115" s="3"/>
      <c r="AB115" s="3"/>
      <c r="AC115" s="3"/>
      <c r="AD115" s="3"/>
      <c r="AE115" s="5">
        <v>8.6440591274103626E-2</v>
      </c>
      <c r="AF115" s="3"/>
      <c r="AG115" s="5">
        <v>0.74811882910704186</v>
      </c>
      <c r="AH115" s="5">
        <v>0.66159226496605628</v>
      </c>
      <c r="AI115" s="4">
        <v>10</v>
      </c>
      <c r="AJ115" s="8">
        <v>0</v>
      </c>
      <c r="AK115" s="3"/>
      <c r="AL115" s="4">
        <v>0.5</v>
      </c>
      <c r="AM115" s="8">
        <v>10</v>
      </c>
      <c r="AN115" s="8">
        <v>52</v>
      </c>
      <c r="AO115" s="8">
        <v>132</v>
      </c>
      <c r="AP115" s="8">
        <v>0</v>
      </c>
      <c r="AQ115" s="8">
        <v>0</v>
      </c>
      <c r="AR115" s="8">
        <v>0</v>
      </c>
      <c r="AS115" s="8">
        <v>184</v>
      </c>
      <c r="AT115" s="8">
        <v>52</v>
      </c>
      <c r="AU115" s="8">
        <v>132</v>
      </c>
      <c r="AV115" s="3"/>
      <c r="AW115" s="3"/>
      <c r="AX115" s="5">
        <v>0.35412115347396944</v>
      </c>
      <c r="AY115" s="6">
        <v>8.0000000000000002E-3</v>
      </c>
      <c r="AZ115" s="6">
        <v>3.5000000000000003E-2</v>
      </c>
      <c r="BA115" s="6">
        <v>0.36499999999999999</v>
      </c>
      <c r="BB115" s="6">
        <v>1.2999999999999999E-2</v>
      </c>
      <c r="BC115" s="3"/>
      <c r="BD115" s="4">
        <v>0</v>
      </c>
      <c r="BE115" s="4">
        <v>0</v>
      </c>
      <c r="BF115" s="6">
        <v>3.5999999999999997E-2</v>
      </c>
      <c r="BG115" s="1">
        <v>1.918328440674314</v>
      </c>
      <c r="BH115" s="1">
        <v>1.8063462187347359</v>
      </c>
      <c r="BI115" s="5">
        <v>3.0064967327198708</v>
      </c>
      <c r="BJ115" s="9" t="s">
        <v>843</v>
      </c>
      <c r="BK115" s="49" t="s">
        <v>838</v>
      </c>
      <c r="BL115" s="9" t="s">
        <v>839</v>
      </c>
    </row>
    <row r="116" spans="1:64" ht="15.75" x14ac:dyDescent="0.25">
      <c r="A116" s="43">
        <v>39668</v>
      </c>
      <c r="B116" s="3" t="s">
        <v>856</v>
      </c>
      <c r="C116" s="65" t="s">
        <v>857</v>
      </c>
      <c r="D116" s="3" t="s">
        <v>127</v>
      </c>
      <c r="E116" s="3" t="s">
        <v>335</v>
      </c>
      <c r="F116" s="3" t="s">
        <v>858</v>
      </c>
      <c r="G116" s="66">
        <v>486950.99802299991</v>
      </c>
      <c r="H116" s="66">
        <v>2129571.1240199995</v>
      </c>
      <c r="I116" s="3"/>
      <c r="J116" s="4">
        <v>5</v>
      </c>
      <c r="K116" s="4">
        <v>232</v>
      </c>
      <c r="L116" s="4">
        <v>7.56</v>
      </c>
      <c r="M116" s="4">
        <v>200</v>
      </c>
      <c r="N116" s="5">
        <v>0.76209518814737121</v>
      </c>
      <c r="O116" s="5">
        <v>0.24454912137195722</v>
      </c>
      <c r="P116" s="4">
        <v>56.96</v>
      </c>
      <c r="Q116" s="5">
        <v>3.1582271818086115E-2</v>
      </c>
      <c r="R116" s="6">
        <v>0.1</v>
      </c>
      <c r="S116" s="6">
        <v>0.1</v>
      </c>
      <c r="T116" s="5">
        <v>0.4896939412866958</v>
      </c>
      <c r="U116" s="3"/>
      <c r="V116" s="3"/>
      <c r="W116" s="5">
        <v>0.47607166026248809</v>
      </c>
      <c r="X116" s="3"/>
      <c r="Y116" s="3"/>
      <c r="Z116" s="3"/>
      <c r="AA116" s="3"/>
      <c r="AB116" s="3"/>
      <c r="AC116" s="3"/>
      <c r="AD116" s="3"/>
      <c r="AE116" s="5">
        <v>8.950948800572861E-2</v>
      </c>
      <c r="AF116" s="3"/>
      <c r="AG116" s="5">
        <v>0.74376930103083827</v>
      </c>
      <c r="AH116" s="5">
        <v>0.66241514091750675</v>
      </c>
      <c r="AI116" s="4">
        <v>100</v>
      </c>
      <c r="AJ116" s="8">
        <v>0</v>
      </c>
      <c r="AK116" s="3"/>
      <c r="AL116" s="4">
        <v>0.5</v>
      </c>
      <c r="AM116" s="8">
        <v>10</v>
      </c>
      <c r="AN116" s="8">
        <v>60</v>
      </c>
      <c r="AO116" s="8">
        <v>140</v>
      </c>
      <c r="AP116" s="8">
        <v>10</v>
      </c>
      <c r="AQ116" s="8">
        <v>4</v>
      </c>
      <c r="AR116" s="8">
        <v>6</v>
      </c>
      <c r="AS116" s="8">
        <v>190</v>
      </c>
      <c r="AT116" s="8">
        <v>56</v>
      </c>
      <c r="AU116" s="8">
        <v>134</v>
      </c>
      <c r="AV116" s="3"/>
      <c r="AW116" s="3"/>
      <c r="AX116" s="5">
        <v>0.34698161408941364</v>
      </c>
      <c r="AY116" s="6">
        <v>8.0000000000000002E-3</v>
      </c>
      <c r="AZ116" s="6">
        <v>3.5000000000000003E-2</v>
      </c>
      <c r="BA116" s="6">
        <v>0.36499999999999999</v>
      </c>
      <c r="BB116" s="6">
        <v>1.6E-2</v>
      </c>
      <c r="BC116" s="3"/>
      <c r="BD116" s="4">
        <v>0</v>
      </c>
      <c r="BE116" s="4">
        <v>0</v>
      </c>
      <c r="BF116" s="6">
        <v>6.2E-2</v>
      </c>
      <c r="BG116" s="1">
        <v>1.9717655902165618</v>
      </c>
      <c r="BH116" s="1">
        <v>1.8749021367135241</v>
      </c>
      <c r="BI116" s="45">
        <v>2.5181133484680163</v>
      </c>
      <c r="BJ116" s="9" t="s">
        <v>843</v>
      </c>
      <c r="BK116" s="49" t="s">
        <v>838</v>
      </c>
      <c r="BL116" s="9" t="s">
        <v>839</v>
      </c>
    </row>
    <row r="117" spans="1:64" ht="15.75" x14ac:dyDescent="0.25">
      <c r="A117" s="43">
        <v>39652</v>
      </c>
      <c r="B117" s="3" t="s">
        <v>840</v>
      </c>
      <c r="C117" s="65" t="s">
        <v>841</v>
      </c>
      <c r="D117" s="3" t="s">
        <v>119</v>
      </c>
      <c r="E117" s="3" t="s">
        <v>685</v>
      </c>
      <c r="F117" s="3" t="s">
        <v>842</v>
      </c>
      <c r="G117" s="66">
        <v>477122.81807899993</v>
      </c>
      <c r="H117" s="66">
        <v>2134912.3784500002</v>
      </c>
      <c r="I117" s="3"/>
      <c r="J117" s="4">
        <v>5</v>
      </c>
      <c r="K117" s="4">
        <v>227</v>
      </c>
      <c r="L117" s="4">
        <v>7.7</v>
      </c>
      <c r="M117" s="4">
        <v>184</v>
      </c>
      <c r="N117" s="5">
        <v>0.62442637996591066</v>
      </c>
      <c r="O117" s="5">
        <v>0.24539531210334806</v>
      </c>
      <c r="P117" s="4">
        <v>52.42</v>
      </c>
      <c r="Q117" s="5">
        <v>2.6318559848405094E-2</v>
      </c>
      <c r="R117" s="6">
        <v>0.1</v>
      </c>
      <c r="S117" s="6">
        <v>0.1</v>
      </c>
      <c r="T117" s="5">
        <v>0.48552987716010826</v>
      </c>
      <c r="U117" s="3"/>
      <c r="V117" s="3"/>
      <c r="W117" s="5">
        <v>0.42566994360996052</v>
      </c>
      <c r="X117" s="3"/>
      <c r="Y117" s="3"/>
      <c r="Z117" s="3"/>
      <c r="AA117" s="3"/>
      <c r="AB117" s="3"/>
      <c r="AC117" s="3"/>
      <c r="AD117" s="3"/>
      <c r="AE117" s="5">
        <v>7.9535573627947428E-2</v>
      </c>
      <c r="AF117" s="3"/>
      <c r="AG117" s="5">
        <v>0.71332260449741203</v>
      </c>
      <c r="AH117" s="5">
        <v>0.62209421929644104</v>
      </c>
      <c r="AI117" s="4">
        <v>25</v>
      </c>
      <c r="AJ117" s="8">
        <v>0</v>
      </c>
      <c r="AK117" s="3"/>
      <c r="AL117" s="4">
        <v>0.5</v>
      </c>
      <c r="AM117" s="8">
        <v>10</v>
      </c>
      <c r="AN117" s="8">
        <v>88</v>
      </c>
      <c r="AO117" s="8">
        <v>96</v>
      </c>
      <c r="AP117" s="8">
        <v>8</v>
      </c>
      <c r="AQ117" s="8">
        <v>8</v>
      </c>
      <c r="AR117" s="8">
        <v>0</v>
      </c>
      <c r="AS117" s="8">
        <v>176</v>
      </c>
      <c r="AT117" s="8">
        <v>80</v>
      </c>
      <c r="AU117" s="8">
        <v>96</v>
      </c>
      <c r="AV117" s="3"/>
      <c r="AW117" s="3"/>
      <c r="AX117" s="5">
        <v>0.35769092316624734</v>
      </c>
      <c r="AY117" s="6">
        <v>0</v>
      </c>
      <c r="AZ117" s="6">
        <v>3.5000000000000003E-2</v>
      </c>
      <c r="BA117" s="6">
        <v>0.36499999999999999</v>
      </c>
      <c r="BB117" s="6">
        <v>0.01</v>
      </c>
      <c r="BC117" s="3"/>
      <c r="BD117" s="4">
        <v>0</v>
      </c>
      <c r="BE117" s="4">
        <v>0</v>
      </c>
      <c r="BF117" s="6">
        <v>2.7E-2</v>
      </c>
      <c r="BG117" s="1">
        <v>1.8406223410317608</v>
      </c>
      <c r="BH117" s="1">
        <v>1.7393610522440193</v>
      </c>
      <c r="BI117" s="5">
        <v>2.8285407406620608</v>
      </c>
      <c r="BJ117" s="9" t="s">
        <v>843</v>
      </c>
      <c r="BK117" s="49" t="s">
        <v>838</v>
      </c>
      <c r="BL117" s="9" t="s">
        <v>839</v>
      </c>
    </row>
    <row r="118" spans="1:64" ht="15.75" x14ac:dyDescent="0.25">
      <c r="A118" s="43">
        <v>39703</v>
      </c>
      <c r="B118" s="3" t="s">
        <v>844</v>
      </c>
      <c r="C118" s="65" t="s">
        <v>845</v>
      </c>
      <c r="D118" s="3" t="s">
        <v>119</v>
      </c>
      <c r="E118" s="3" t="s">
        <v>685</v>
      </c>
      <c r="F118" s="3" t="s">
        <v>842</v>
      </c>
      <c r="G118" s="66">
        <v>477382.93301099999</v>
      </c>
      <c r="H118" s="66">
        <v>2134055.1133299996</v>
      </c>
      <c r="I118" s="3"/>
      <c r="J118" s="4">
        <v>2.5</v>
      </c>
      <c r="K118" s="4">
        <v>363</v>
      </c>
      <c r="L118" s="4">
        <v>7.3</v>
      </c>
      <c r="M118" s="4">
        <v>300</v>
      </c>
      <c r="N118" s="5">
        <v>0.80306804772518681</v>
      </c>
      <c r="O118" s="5">
        <v>0.50771443883451328</v>
      </c>
      <c r="P118" s="4">
        <v>86.68</v>
      </c>
      <c r="Q118" s="5">
        <v>2.1054847878724078E-2</v>
      </c>
      <c r="R118" s="6">
        <v>0.1</v>
      </c>
      <c r="S118" s="6"/>
      <c r="T118" s="5">
        <v>0.74911513637310001</v>
      </c>
      <c r="U118" s="3"/>
      <c r="V118" s="3"/>
      <c r="W118" s="5">
        <v>0.70362792554518683</v>
      </c>
      <c r="X118" s="3"/>
      <c r="Y118" s="3"/>
      <c r="Z118" s="3"/>
      <c r="AA118" s="3"/>
      <c r="AB118" s="3"/>
      <c r="AC118" s="3"/>
      <c r="AD118" s="3"/>
      <c r="AE118" s="5">
        <v>0.11431640325303054</v>
      </c>
      <c r="AF118" s="3"/>
      <c r="AG118" s="5">
        <v>1.0438867382888957</v>
      </c>
      <c r="AH118" s="5">
        <v>1.0285949393128986</v>
      </c>
      <c r="AI118" s="4">
        <v>1</v>
      </c>
      <c r="AJ118" s="8">
        <v>0</v>
      </c>
      <c r="AK118" s="3"/>
      <c r="AL118" s="4">
        <v>0.5</v>
      </c>
      <c r="AM118" s="8"/>
      <c r="AN118" s="8"/>
      <c r="AO118" s="8"/>
      <c r="AP118" s="8"/>
      <c r="AQ118" s="8"/>
      <c r="AR118" s="8"/>
      <c r="AS118" s="8"/>
      <c r="AT118" s="8"/>
      <c r="AU118" s="8"/>
      <c r="AV118" s="3"/>
      <c r="AW118" s="3"/>
      <c r="AX118" s="5">
        <v>0.6297073737178247</v>
      </c>
      <c r="AY118" s="6">
        <v>8.0000000000000002E-3</v>
      </c>
      <c r="AZ118" s="6">
        <v>3.5000000000000003E-2</v>
      </c>
      <c r="BA118" s="6"/>
      <c r="BB118" s="6">
        <v>8.9999999999999993E-3</v>
      </c>
      <c r="BC118" s="3"/>
      <c r="BD118" s="4">
        <v>0</v>
      </c>
      <c r="BE118" s="4">
        <v>0</v>
      </c>
      <c r="BF118" s="6">
        <v>0.108</v>
      </c>
      <c r="BG118" s="1">
        <v>2.8904260064000113</v>
      </c>
      <c r="BH118" s="1">
        <v>2.7106598445293493</v>
      </c>
      <c r="BI118" s="5">
        <v>3.2094877074743353</v>
      </c>
      <c r="BJ118" s="9" t="s">
        <v>843</v>
      </c>
      <c r="BK118" s="49" t="s">
        <v>838</v>
      </c>
      <c r="BL118" s="9" t="s">
        <v>839</v>
      </c>
    </row>
    <row r="119" spans="1:64" ht="15.75" x14ac:dyDescent="0.25">
      <c r="A119" s="43">
        <v>39652</v>
      </c>
      <c r="B119" s="3" t="s">
        <v>852</v>
      </c>
      <c r="C119" s="65" t="s">
        <v>853</v>
      </c>
      <c r="D119" s="3" t="s">
        <v>450</v>
      </c>
      <c r="E119" s="3" t="s">
        <v>854</v>
      </c>
      <c r="F119" s="3" t="s">
        <v>855</v>
      </c>
      <c r="G119" s="66">
        <v>478358.69525699993</v>
      </c>
      <c r="H119" s="66">
        <v>2140562.7524200003</v>
      </c>
      <c r="I119" s="3"/>
      <c r="J119" s="4">
        <v>5</v>
      </c>
      <c r="K119" s="4">
        <v>227</v>
      </c>
      <c r="L119" s="4">
        <v>7.6</v>
      </c>
      <c r="M119" s="4">
        <v>192</v>
      </c>
      <c r="N119" s="5">
        <v>0.68506621214107777</v>
      </c>
      <c r="O119" s="5">
        <v>0.24539531210334806</v>
      </c>
      <c r="P119" s="4">
        <v>52.46</v>
      </c>
      <c r="Q119" s="5">
        <v>2.6318559848405094E-2</v>
      </c>
      <c r="R119" s="6">
        <v>0.1</v>
      </c>
      <c r="S119" s="6">
        <v>0.1</v>
      </c>
      <c r="T119" s="5">
        <v>0.49906308557151774</v>
      </c>
      <c r="U119" s="3"/>
      <c r="V119" s="3"/>
      <c r="W119" s="5">
        <v>0.41319427117121604</v>
      </c>
      <c r="X119" s="3"/>
      <c r="Y119" s="3"/>
      <c r="Z119" s="3"/>
      <c r="AA119" s="3"/>
      <c r="AB119" s="3"/>
      <c r="AC119" s="3"/>
      <c r="AD119" s="3"/>
      <c r="AE119" s="5">
        <v>7.8512608050739091E-2</v>
      </c>
      <c r="AF119" s="3"/>
      <c r="AG119" s="5">
        <v>0.71332260449741203</v>
      </c>
      <c r="AH119" s="5">
        <v>0.63526023451964619</v>
      </c>
      <c r="AI119" s="4">
        <v>15</v>
      </c>
      <c r="AJ119" s="8">
        <v>0</v>
      </c>
      <c r="AK119" s="3"/>
      <c r="AL119" s="4">
        <v>0.5</v>
      </c>
      <c r="AM119" s="8">
        <v>10</v>
      </c>
      <c r="AN119" s="8">
        <v>80</v>
      </c>
      <c r="AO119" s="8">
        <v>112</v>
      </c>
      <c r="AP119" s="8">
        <v>12</v>
      </c>
      <c r="AQ119" s="8">
        <v>10</v>
      </c>
      <c r="AR119" s="8">
        <v>2</v>
      </c>
      <c r="AS119" s="8">
        <v>180</v>
      </c>
      <c r="AT119" s="8">
        <v>70</v>
      </c>
      <c r="AU119" s="8">
        <v>110</v>
      </c>
      <c r="AV119" s="3"/>
      <c r="AW119" s="3"/>
      <c r="AX119" s="5">
        <v>0.35697696922779176</v>
      </c>
      <c r="AY119" s="6">
        <v>8.0000000000000002E-3</v>
      </c>
      <c r="AZ119" s="6">
        <v>3.5000000000000003E-2</v>
      </c>
      <c r="BA119" s="6">
        <v>0.36499999999999999</v>
      </c>
      <c r="BB119" s="6">
        <v>0.01</v>
      </c>
      <c r="BC119" s="3"/>
      <c r="BD119" s="4">
        <v>0</v>
      </c>
      <c r="BE119" s="4">
        <v>0</v>
      </c>
      <c r="BF119" s="6">
        <v>2.1999999999999999E-2</v>
      </c>
      <c r="BG119" s="1">
        <v>1.8402897182390134</v>
      </c>
      <c r="BH119" s="1">
        <v>1.8128201388921403</v>
      </c>
      <c r="BI119" s="45">
        <v>0.7519505413517843</v>
      </c>
      <c r="BJ119" s="9" t="s">
        <v>843</v>
      </c>
      <c r="BK119" s="49" t="s">
        <v>838</v>
      </c>
      <c r="BL119" s="9" t="s">
        <v>839</v>
      </c>
    </row>
    <row r="120" spans="1:64" ht="15.75" x14ac:dyDescent="0.25">
      <c r="A120" s="43">
        <v>39652</v>
      </c>
      <c r="B120" s="3" t="s">
        <v>834</v>
      </c>
      <c r="C120" s="65" t="s">
        <v>835</v>
      </c>
      <c r="D120" s="3" t="s">
        <v>261</v>
      </c>
      <c r="E120" s="3" t="s">
        <v>836</v>
      </c>
      <c r="F120" s="3" t="s">
        <v>837</v>
      </c>
      <c r="G120" s="62">
        <v>493108</v>
      </c>
      <c r="H120" s="62">
        <v>2135089</v>
      </c>
      <c r="I120" s="3"/>
      <c r="J120" s="4">
        <v>40</v>
      </c>
      <c r="K120" s="4">
        <v>2522</v>
      </c>
      <c r="L120" s="4">
        <v>7.75</v>
      </c>
      <c r="M120" s="4">
        <v>1584</v>
      </c>
      <c r="N120" s="5">
        <v>12.680280582142389</v>
      </c>
      <c r="O120" s="5">
        <v>5.2802301638789375</v>
      </c>
      <c r="P120" s="4">
        <v>423.79</v>
      </c>
      <c r="Q120" s="5">
        <v>5.2637119696810189E-2</v>
      </c>
      <c r="R120" s="6">
        <v>3.36</v>
      </c>
      <c r="S120" s="6">
        <v>0.39</v>
      </c>
      <c r="T120" s="5">
        <v>6.4001665625650626</v>
      </c>
      <c r="U120" s="3"/>
      <c r="V120" s="3"/>
      <c r="W120" s="5">
        <v>2.3055042666799741</v>
      </c>
      <c r="X120" s="3"/>
      <c r="Y120" s="3"/>
      <c r="Z120" s="3"/>
      <c r="AA120" s="3"/>
      <c r="AB120" s="3"/>
      <c r="AC120" s="3"/>
      <c r="AD120" s="3"/>
      <c r="AE120" s="5">
        <v>0.60866451843895464</v>
      </c>
      <c r="AF120" s="3"/>
      <c r="AG120" s="5">
        <v>16.924013744508724</v>
      </c>
      <c r="AH120" s="5">
        <v>6.1633408763628887</v>
      </c>
      <c r="AI120" s="4">
        <v>15</v>
      </c>
      <c r="AJ120" s="8">
        <v>0</v>
      </c>
      <c r="AK120" s="3"/>
      <c r="AL120" s="4">
        <v>12.2</v>
      </c>
      <c r="AM120" s="8">
        <v>38.799999999999997</v>
      </c>
      <c r="AN120" s="8"/>
      <c r="AO120" s="8"/>
      <c r="AP120" s="8">
        <v>22</v>
      </c>
      <c r="AQ120" s="8"/>
      <c r="AR120" s="8"/>
      <c r="AS120" s="8">
        <v>1562</v>
      </c>
      <c r="AT120" s="8"/>
      <c r="AU120" s="8"/>
      <c r="AV120" s="3"/>
      <c r="AW120" s="3"/>
      <c r="AX120" s="5">
        <v>9.9953551383781689E-2</v>
      </c>
      <c r="AY120" s="6">
        <v>8.0000000000000002E-3</v>
      </c>
      <c r="AZ120" s="6"/>
      <c r="BA120" s="6">
        <v>0.36499999999999999</v>
      </c>
      <c r="BB120" s="6">
        <v>9.0999999999999998E-2</v>
      </c>
      <c r="BC120" s="3"/>
      <c r="BD120" s="4"/>
      <c r="BE120" s="4"/>
      <c r="BF120" s="6">
        <v>2.1930000000000001</v>
      </c>
      <c r="BG120" s="1">
        <v>26.00152340599054</v>
      </c>
      <c r="BH120" s="1">
        <v>24.513267979666981</v>
      </c>
      <c r="BI120" s="5">
        <v>2.9461775165246218</v>
      </c>
      <c r="BJ120" s="9" t="s">
        <v>838</v>
      </c>
      <c r="BK120" s="49" t="s">
        <v>838</v>
      </c>
      <c r="BL120" s="9" t="s">
        <v>839</v>
      </c>
    </row>
    <row r="121" spans="1:64" ht="15.75" x14ac:dyDescent="0.25">
      <c r="A121" s="43">
        <v>39639</v>
      </c>
      <c r="B121" s="3" t="s">
        <v>846</v>
      </c>
      <c r="C121" s="65" t="s">
        <v>847</v>
      </c>
      <c r="D121" s="3" t="s">
        <v>119</v>
      </c>
      <c r="E121" s="3" t="s">
        <v>848</v>
      </c>
      <c r="F121" s="3" t="s">
        <v>849</v>
      </c>
      <c r="G121" s="62">
        <v>482211</v>
      </c>
      <c r="H121" s="62">
        <v>2130826</v>
      </c>
      <c r="I121" s="3"/>
      <c r="J121" s="4">
        <v>2.5</v>
      </c>
      <c r="K121" s="4">
        <v>232</v>
      </c>
      <c r="L121" s="4">
        <v>7.6</v>
      </c>
      <c r="M121" s="4">
        <v>164</v>
      </c>
      <c r="N121" s="5">
        <v>0.67851055460862719</v>
      </c>
      <c r="O121" s="5">
        <v>0.2121118100019744</v>
      </c>
      <c r="P121" s="4">
        <v>57.53</v>
      </c>
      <c r="Q121" s="5">
        <v>2.1054847878724078E-2</v>
      </c>
      <c r="R121" s="6">
        <v>0.1</v>
      </c>
      <c r="S121" s="6">
        <v>0.1</v>
      </c>
      <c r="T121" s="5">
        <v>0.48407245471580262</v>
      </c>
      <c r="U121" s="3"/>
      <c r="V121" s="3"/>
      <c r="W121" s="5">
        <v>0.41918259394181345</v>
      </c>
      <c r="X121" s="3"/>
      <c r="Y121" s="3"/>
      <c r="Z121" s="3"/>
      <c r="AA121" s="3"/>
      <c r="AB121" s="3"/>
      <c r="AC121" s="3"/>
      <c r="AD121" s="3"/>
      <c r="AE121" s="5">
        <v>7.7233901079228687E-2</v>
      </c>
      <c r="AF121" s="3"/>
      <c r="AG121" s="5">
        <v>0.72202166064981954</v>
      </c>
      <c r="AH121" s="5">
        <v>0.73071384488788327</v>
      </c>
      <c r="AI121" s="4">
        <v>1</v>
      </c>
      <c r="AJ121" s="8">
        <v>0</v>
      </c>
      <c r="AK121" s="3"/>
      <c r="AL121" s="4">
        <v>0.5</v>
      </c>
      <c r="AM121" s="8">
        <v>10</v>
      </c>
      <c r="AN121" s="8">
        <v>28</v>
      </c>
      <c r="AO121" s="8">
        <v>136</v>
      </c>
      <c r="AP121" s="8">
        <v>6</v>
      </c>
      <c r="AQ121" s="8">
        <v>2</v>
      </c>
      <c r="AR121" s="8">
        <v>4</v>
      </c>
      <c r="AS121" s="8">
        <v>158</v>
      </c>
      <c r="AT121" s="8">
        <v>26</v>
      </c>
      <c r="AU121" s="8">
        <v>132</v>
      </c>
      <c r="AV121" s="3"/>
      <c r="AW121" s="3"/>
      <c r="AX121" s="5">
        <v>0.35983278498161408</v>
      </c>
      <c r="AY121" s="6">
        <v>8.0000000000000002E-3</v>
      </c>
      <c r="AZ121" s="6">
        <v>3.5000000000000003E-2</v>
      </c>
      <c r="BA121" s="6">
        <v>0.36499999999999999</v>
      </c>
      <c r="BB121" s="6">
        <v>8.9999999999999993E-3</v>
      </c>
      <c r="BC121" s="3"/>
      <c r="BD121" s="4">
        <v>0</v>
      </c>
      <c r="BE121" s="4">
        <v>0</v>
      </c>
      <c r="BF121" s="6">
        <v>1.2E-2</v>
      </c>
      <c r="BG121" s="1">
        <v>1.949152000558745</v>
      </c>
      <c r="BH121" s="1">
        <v>1.7555824521867425</v>
      </c>
      <c r="BI121" s="5">
        <v>5.2249236980683715</v>
      </c>
      <c r="BJ121" s="9" t="s">
        <v>843</v>
      </c>
      <c r="BK121" s="49" t="s">
        <v>838</v>
      </c>
      <c r="BL121" s="9" t="s">
        <v>839</v>
      </c>
    </row>
    <row r="122" spans="1:64" ht="15.75" x14ac:dyDescent="0.25">
      <c r="A122" s="43">
        <v>39692</v>
      </c>
      <c r="B122" s="3" t="s">
        <v>567</v>
      </c>
      <c r="C122" s="65" t="s">
        <v>568</v>
      </c>
      <c r="D122" s="3" t="s">
        <v>261</v>
      </c>
      <c r="E122" s="3" t="s">
        <v>569</v>
      </c>
      <c r="F122" s="3" t="s">
        <v>570</v>
      </c>
      <c r="G122" s="62">
        <v>490893</v>
      </c>
      <c r="H122" s="62">
        <v>2142731</v>
      </c>
      <c r="I122" s="3"/>
      <c r="J122" s="4">
        <v>30</v>
      </c>
      <c r="K122" s="4">
        <v>2018</v>
      </c>
      <c r="L122" s="4">
        <v>7.36</v>
      </c>
      <c r="M122" s="4">
        <v>1140</v>
      </c>
      <c r="N122" s="5">
        <v>11.216730038022813</v>
      </c>
      <c r="O122" s="5">
        <v>6.9838941697458603</v>
      </c>
      <c r="P122" s="4">
        <v>417.58</v>
      </c>
      <c r="Q122" s="5">
        <v>5.2637119696810194E-3</v>
      </c>
      <c r="R122" s="6">
        <v>3.3</v>
      </c>
      <c r="S122" s="6">
        <v>0.14000000000000001</v>
      </c>
      <c r="T122" s="5">
        <v>8.3281282531750989E-2</v>
      </c>
      <c r="U122" s="3"/>
      <c r="V122" s="3"/>
      <c r="W122" s="5">
        <v>2.9991516542741654</v>
      </c>
      <c r="X122" s="3"/>
      <c r="Y122" s="3"/>
      <c r="Z122" s="3"/>
      <c r="AA122" s="3"/>
      <c r="AB122" s="3"/>
      <c r="AC122" s="3"/>
      <c r="AD122" s="3"/>
      <c r="AE122" s="5">
        <v>0.70584624827374565</v>
      </c>
      <c r="AF122" s="3"/>
      <c r="AG122" s="5">
        <v>12.791962072115176</v>
      </c>
      <c r="AH122" s="5">
        <v>5.3157786463690595</v>
      </c>
      <c r="AI122" s="4">
        <v>35</v>
      </c>
      <c r="AJ122" s="8">
        <v>0</v>
      </c>
      <c r="AK122" s="3"/>
      <c r="AL122" s="4">
        <v>4.3600000000000003</v>
      </c>
      <c r="AM122" s="8">
        <v>10</v>
      </c>
      <c r="AN122" s="8">
        <v>164</v>
      </c>
      <c r="AO122" s="8">
        <v>976</v>
      </c>
      <c r="AP122" s="8">
        <v>16</v>
      </c>
      <c r="AQ122" s="8">
        <v>6</v>
      </c>
      <c r="AR122" s="8">
        <v>10</v>
      </c>
      <c r="AS122" s="8">
        <v>1124</v>
      </c>
      <c r="AT122" s="8">
        <v>158</v>
      </c>
      <c r="AU122" s="8">
        <v>966</v>
      </c>
      <c r="AV122" s="3"/>
      <c r="AW122" s="3"/>
      <c r="AX122" s="5">
        <v>2.3560479969034258E-2</v>
      </c>
      <c r="AY122" s="6">
        <v>8.0000000000000002E-3</v>
      </c>
      <c r="AZ122" s="6">
        <v>3.5000000000000003E-2</v>
      </c>
      <c r="BA122" s="6">
        <v>0.36499999999999999</v>
      </c>
      <c r="BB122" s="6">
        <v>0.35199999999999998</v>
      </c>
      <c r="BC122" s="3"/>
      <c r="BD122" s="4">
        <v>0</v>
      </c>
      <c r="BE122" s="4">
        <v>0</v>
      </c>
      <c r="BF122" s="6">
        <v>4.383</v>
      </c>
      <c r="BG122" s="1">
        <v>21.812738621032146</v>
      </c>
      <c r="BH122" s="1">
        <v>18.312729682239141</v>
      </c>
      <c r="BI122" s="5">
        <v>8.7226619072447367</v>
      </c>
      <c r="BJ122" s="9" t="s">
        <v>483</v>
      </c>
      <c r="BK122" s="50" t="s">
        <v>483</v>
      </c>
      <c r="BL122" s="9" t="s">
        <v>484</v>
      </c>
    </row>
    <row r="123" spans="1:64" ht="15.75" x14ac:dyDescent="0.25">
      <c r="A123" s="43">
        <v>39729</v>
      </c>
      <c r="B123" s="3" t="s">
        <v>571</v>
      </c>
      <c r="C123" s="65" t="s">
        <v>572</v>
      </c>
      <c r="D123" s="3" t="s">
        <v>261</v>
      </c>
      <c r="E123" s="3" t="s">
        <v>573</v>
      </c>
      <c r="F123" s="3" t="s">
        <v>574</v>
      </c>
      <c r="G123" s="66">
        <v>491460.841525</v>
      </c>
      <c r="H123" s="66">
        <v>2143068.89457</v>
      </c>
      <c r="I123" s="3"/>
      <c r="J123" s="4">
        <v>25</v>
      </c>
      <c r="K123" s="4">
        <v>2523</v>
      </c>
      <c r="L123" s="4">
        <v>7.24</v>
      </c>
      <c r="M123" s="4">
        <v>1496</v>
      </c>
      <c r="N123" s="5">
        <v>13.586600236003672</v>
      </c>
      <c r="O123" s="5">
        <v>9.05142019011085</v>
      </c>
      <c r="P123" s="4">
        <v>506.26</v>
      </c>
      <c r="Q123" s="5">
        <v>5.2637119696810194E-3</v>
      </c>
      <c r="R123" s="6">
        <v>4.82</v>
      </c>
      <c r="S123" s="6">
        <v>0.14000000000000001</v>
      </c>
      <c r="T123" s="5">
        <v>8.3281282531750989E-2</v>
      </c>
      <c r="U123" s="3"/>
      <c r="V123" s="3"/>
      <c r="W123" s="5">
        <v>3.2287040271470633</v>
      </c>
      <c r="X123" s="3"/>
      <c r="Y123" s="3"/>
      <c r="Z123" s="3"/>
      <c r="AA123" s="3"/>
      <c r="AB123" s="3"/>
      <c r="AC123" s="3"/>
      <c r="AD123" s="3"/>
      <c r="AE123" s="5">
        <v>0.9129967776584319</v>
      </c>
      <c r="AF123" s="3"/>
      <c r="AG123" s="5">
        <v>15.501718063590099</v>
      </c>
      <c r="AH123" s="5">
        <v>6.8874717136391688</v>
      </c>
      <c r="AI123" s="4">
        <v>585</v>
      </c>
      <c r="AJ123" s="8">
        <v>0</v>
      </c>
      <c r="AK123" s="3"/>
      <c r="AL123" s="4">
        <v>4.9000000000000004</v>
      </c>
      <c r="AM123" s="8">
        <v>12.4</v>
      </c>
      <c r="AN123" s="8">
        <v>216</v>
      </c>
      <c r="AO123" s="8">
        <v>1280</v>
      </c>
      <c r="AP123" s="8">
        <v>16</v>
      </c>
      <c r="AQ123" s="8">
        <v>4</v>
      </c>
      <c r="AR123" s="8">
        <v>12</v>
      </c>
      <c r="AS123" s="8">
        <v>1480</v>
      </c>
      <c r="AT123" s="8">
        <v>212</v>
      </c>
      <c r="AU123" s="8">
        <v>1268</v>
      </c>
      <c r="AV123" s="3"/>
      <c r="AW123" s="3"/>
      <c r="AX123" s="5">
        <v>3.2127927230501264E-2</v>
      </c>
      <c r="AY123" s="6">
        <v>8.0000000000000002E-3</v>
      </c>
      <c r="AZ123" s="6">
        <v>3.5000000000000003E-2</v>
      </c>
      <c r="BA123" s="6">
        <v>0.36499999999999999</v>
      </c>
      <c r="BB123" s="6">
        <v>0.48099999999999998</v>
      </c>
      <c r="BC123" s="3"/>
      <c r="BD123" s="4">
        <v>0</v>
      </c>
      <c r="BE123" s="4">
        <v>0</v>
      </c>
      <c r="BF123" s="6">
        <v>5.4829999999999997</v>
      </c>
      <c r="BG123" s="1">
        <v>26.530890582034765</v>
      </c>
      <c r="BH123" s="1">
        <v>22.758693347846457</v>
      </c>
      <c r="BI123" s="5">
        <v>7.653132636612618</v>
      </c>
      <c r="BJ123" s="9" t="s">
        <v>489</v>
      </c>
      <c r="BK123" s="50" t="s">
        <v>483</v>
      </c>
      <c r="BL123" s="9" t="s">
        <v>484</v>
      </c>
    </row>
    <row r="124" spans="1:64" ht="15.75" x14ac:dyDescent="0.25">
      <c r="A124" s="43">
        <v>39729</v>
      </c>
      <c r="B124" s="3" t="s">
        <v>575</v>
      </c>
      <c r="C124" s="65" t="s">
        <v>576</v>
      </c>
      <c r="D124" s="3" t="s">
        <v>261</v>
      </c>
      <c r="E124" s="3" t="s">
        <v>577</v>
      </c>
      <c r="F124" s="3" t="s">
        <v>578</v>
      </c>
      <c r="G124" s="66">
        <v>492475.03562699998</v>
      </c>
      <c r="H124" s="66">
        <v>2143386.0672800001</v>
      </c>
      <c r="I124" s="3"/>
      <c r="J124" s="4">
        <v>60</v>
      </c>
      <c r="K124" s="4">
        <v>2825</v>
      </c>
      <c r="L124" s="4">
        <v>7.16</v>
      </c>
      <c r="M124" s="4">
        <v>1632</v>
      </c>
      <c r="N124" s="5">
        <v>14.386390454962632</v>
      </c>
      <c r="O124" s="5">
        <v>10.193777677488505</v>
      </c>
      <c r="P124" s="4">
        <v>515.09</v>
      </c>
      <c r="Q124" s="5">
        <v>5.2637119696810194E-3</v>
      </c>
      <c r="R124" s="6">
        <v>6.38</v>
      </c>
      <c r="S124" s="6">
        <v>0.22</v>
      </c>
      <c r="T124" s="5">
        <v>0.10784926087861753</v>
      </c>
      <c r="U124" s="3"/>
      <c r="V124" s="3"/>
      <c r="W124" s="5">
        <v>3.5530715105544188</v>
      </c>
      <c r="X124" s="3"/>
      <c r="Y124" s="3"/>
      <c r="Z124" s="3"/>
      <c r="AA124" s="3"/>
      <c r="AB124" s="3"/>
      <c r="AC124" s="3"/>
      <c r="AD124" s="3"/>
      <c r="AE124" s="5">
        <v>1.0587693724106184</v>
      </c>
      <c r="AF124" s="3"/>
      <c r="AG124" s="5">
        <v>17.41116088904354</v>
      </c>
      <c r="AH124" s="5">
        <v>6.7393540423781122</v>
      </c>
      <c r="AI124" s="4">
        <v>6500</v>
      </c>
      <c r="AJ124" s="8">
        <v>0</v>
      </c>
      <c r="AK124" s="3"/>
      <c r="AL124" s="4">
        <v>12</v>
      </c>
      <c r="AM124" s="8">
        <v>17.600000000000001</v>
      </c>
      <c r="AN124" s="8">
        <v>236</v>
      </c>
      <c r="AO124" s="8">
        <v>1396</v>
      </c>
      <c r="AP124" s="8">
        <v>22</v>
      </c>
      <c r="AQ124" s="8">
        <v>10</v>
      </c>
      <c r="AR124" s="8">
        <v>12</v>
      </c>
      <c r="AS124" s="8">
        <v>1610</v>
      </c>
      <c r="AT124" s="8">
        <v>226</v>
      </c>
      <c r="AU124" s="8">
        <v>1384</v>
      </c>
      <c r="AV124" s="3"/>
      <c r="AW124" s="3"/>
      <c r="AX124" s="5">
        <v>4.5693052061157348E-2</v>
      </c>
      <c r="AY124" s="6">
        <v>0.01</v>
      </c>
      <c r="AZ124" s="6">
        <v>3.5000000000000003E-2</v>
      </c>
      <c r="BA124" s="6">
        <v>0.36499999999999999</v>
      </c>
      <c r="BB124" s="6">
        <v>0.59099999999999997</v>
      </c>
      <c r="BC124" s="3"/>
      <c r="BD124" s="4">
        <v>0</v>
      </c>
      <c r="BE124" s="4">
        <v>0</v>
      </c>
      <c r="BF124" s="6">
        <v>5.7050000000000001</v>
      </c>
      <c r="BG124" s="1">
        <v>28.762355814386687</v>
      </c>
      <c r="BH124" s="1">
        <v>24.738974157360591</v>
      </c>
      <c r="BI124" s="5">
        <v>7.5201526002264689</v>
      </c>
      <c r="BJ124" s="9" t="s">
        <v>483</v>
      </c>
      <c r="BK124" s="50" t="s">
        <v>483</v>
      </c>
      <c r="BL124" s="9" t="s">
        <v>484</v>
      </c>
    </row>
    <row r="125" spans="1:64" ht="15.75" x14ac:dyDescent="0.25">
      <c r="A125" s="43">
        <v>39695</v>
      </c>
      <c r="B125" s="3" t="s">
        <v>485</v>
      </c>
      <c r="C125" s="65" t="s">
        <v>486</v>
      </c>
      <c r="D125" s="3" t="s">
        <v>89</v>
      </c>
      <c r="E125" s="3" t="s">
        <v>487</v>
      </c>
      <c r="F125" s="3" t="s">
        <v>488</v>
      </c>
      <c r="G125" s="66">
        <v>487040.43563400005</v>
      </c>
      <c r="H125" s="66">
        <v>2136298.3665600005</v>
      </c>
      <c r="I125" s="3"/>
      <c r="J125" s="4">
        <v>5</v>
      </c>
      <c r="K125" s="4">
        <v>948</v>
      </c>
      <c r="L125" s="4">
        <v>7.59</v>
      </c>
      <c r="M125" s="4">
        <v>564</v>
      </c>
      <c r="N125" s="5">
        <v>4.0743411564179883</v>
      </c>
      <c r="O125" s="5">
        <v>2.5611372803429888</v>
      </c>
      <c r="P125" s="4">
        <v>213.15</v>
      </c>
      <c r="Q125" s="5">
        <v>1.0527423939362039E-2</v>
      </c>
      <c r="R125" s="6">
        <v>0.1</v>
      </c>
      <c r="S125" s="6">
        <v>0.1</v>
      </c>
      <c r="T125" s="5">
        <v>1.594003747657714</v>
      </c>
      <c r="U125" s="3"/>
      <c r="V125" s="3"/>
      <c r="W125" s="5">
        <v>1.2725185887519337</v>
      </c>
      <c r="X125" s="3"/>
      <c r="Y125" s="3"/>
      <c r="Z125" s="3"/>
      <c r="AA125" s="3"/>
      <c r="AB125" s="3"/>
      <c r="AC125" s="3"/>
      <c r="AD125" s="3"/>
      <c r="AE125" s="5">
        <v>0.25574139430208176</v>
      </c>
      <c r="AF125" s="3"/>
      <c r="AG125" s="5">
        <v>4.6018007046235487</v>
      </c>
      <c r="AH125" s="5">
        <v>2.9870397037646574</v>
      </c>
      <c r="AI125" s="4">
        <v>1</v>
      </c>
      <c r="AJ125" s="8">
        <v>0</v>
      </c>
      <c r="AK125" s="3"/>
      <c r="AL125" s="4">
        <v>0.5</v>
      </c>
      <c r="AM125" s="8">
        <v>10</v>
      </c>
      <c r="AN125" s="8">
        <v>60</v>
      </c>
      <c r="AO125" s="8">
        <v>504</v>
      </c>
      <c r="AP125" s="8">
        <v>8</v>
      </c>
      <c r="AQ125" s="8">
        <v>2</v>
      </c>
      <c r="AR125" s="8">
        <v>6</v>
      </c>
      <c r="AS125" s="8">
        <v>556</v>
      </c>
      <c r="AT125" s="8">
        <v>58</v>
      </c>
      <c r="AU125" s="8">
        <v>498</v>
      </c>
      <c r="AV125" s="3"/>
      <c r="AW125" s="3"/>
      <c r="AX125" s="5">
        <v>0.18991174762918525</v>
      </c>
      <c r="AY125" s="6">
        <v>8.0000000000000002E-3</v>
      </c>
      <c r="AZ125" s="6">
        <v>3.5000000000000003E-2</v>
      </c>
      <c r="BA125" s="6">
        <v>0.36499999999999999</v>
      </c>
      <c r="BB125" s="6">
        <v>5.1999999999999998E-2</v>
      </c>
      <c r="BC125" s="3"/>
      <c r="BD125" s="4">
        <v>0</v>
      </c>
      <c r="BE125" s="4">
        <v>0</v>
      </c>
      <c r="BF125" s="6">
        <v>1.2749999999999999</v>
      </c>
      <c r="BG125" s="1">
        <v>9.1171003914422215</v>
      </c>
      <c r="BH125" s="1">
        <v>8.4299213559872381</v>
      </c>
      <c r="BI125" s="5">
        <v>3.9162146451186293</v>
      </c>
      <c r="BJ125" s="9" t="s">
        <v>489</v>
      </c>
      <c r="BK125" s="50" t="s">
        <v>483</v>
      </c>
      <c r="BL125" s="9" t="s">
        <v>484</v>
      </c>
    </row>
    <row r="126" spans="1:64" ht="15.75" x14ac:dyDescent="0.25">
      <c r="A126" s="43">
        <v>39695</v>
      </c>
      <c r="B126" s="3" t="s">
        <v>490</v>
      </c>
      <c r="C126" s="65" t="s">
        <v>491</v>
      </c>
      <c r="D126" s="3" t="s">
        <v>89</v>
      </c>
      <c r="E126" s="3" t="s">
        <v>492</v>
      </c>
      <c r="F126" s="3" t="s">
        <v>493</v>
      </c>
      <c r="G126" s="66">
        <v>488086.02224200004</v>
      </c>
      <c r="H126" s="66">
        <v>2138198.0993599999</v>
      </c>
      <c r="I126" s="3"/>
      <c r="J126" s="4">
        <v>5</v>
      </c>
      <c r="K126" s="4">
        <v>948</v>
      </c>
      <c r="L126" s="4">
        <v>7.69</v>
      </c>
      <c r="M126" s="4">
        <v>572</v>
      </c>
      <c r="N126" s="5">
        <v>4.3677068309951492</v>
      </c>
      <c r="O126" s="5">
        <v>2.6965277973655257</v>
      </c>
      <c r="P126" s="4">
        <v>188.5</v>
      </c>
      <c r="Q126" s="5">
        <v>5.2637119696810194E-3</v>
      </c>
      <c r="R126" s="6">
        <v>0.1</v>
      </c>
      <c r="S126" s="6">
        <v>0.1</v>
      </c>
      <c r="T126" s="5">
        <v>0.89277534874037068</v>
      </c>
      <c r="U126" s="3"/>
      <c r="V126" s="3"/>
      <c r="W126" s="5">
        <v>1.0429662158790358</v>
      </c>
      <c r="X126" s="3"/>
      <c r="Y126" s="3"/>
      <c r="Z126" s="3"/>
      <c r="AA126" s="3"/>
      <c r="AB126" s="3"/>
      <c r="AC126" s="3"/>
      <c r="AD126" s="3"/>
      <c r="AE126" s="5">
        <v>0.27620070584624834</v>
      </c>
      <c r="AF126" s="3"/>
      <c r="AG126" s="5">
        <v>5.7761732851985563</v>
      </c>
      <c r="AH126" s="5">
        <v>2.7237193993005557</v>
      </c>
      <c r="AI126" s="4">
        <v>260</v>
      </c>
      <c r="AJ126" s="8">
        <v>0</v>
      </c>
      <c r="AK126" s="3"/>
      <c r="AL126" s="4">
        <v>0.5</v>
      </c>
      <c r="AM126" s="8">
        <v>10</v>
      </c>
      <c r="AN126" s="8">
        <v>76</v>
      </c>
      <c r="AO126" s="8">
        <v>476</v>
      </c>
      <c r="AP126" s="8">
        <v>10</v>
      </c>
      <c r="AQ126" s="8">
        <v>6</v>
      </c>
      <c r="AR126" s="8">
        <v>4</v>
      </c>
      <c r="AS126" s="8">
        <v>542</v>
      </c>
      <c r="AT126" s="8">
        <v>70</v>
      </c>
      <c r="AU126" s="8">
        <v>472</v>
      </c>
      <c r="AV126" s="3"/>
      <c r="AW126" s="3"/>
      <c r="AX126" s="5">
        <v>7.068143990710278E-2</v>
      </c>
      <c r="AY126" s="6">
        <v>8.0000000000000002E-3</v>
      </c>
      <c r="AZ126" s="6">
        <v>3.5000000000000003E-2</v>
      </c>
      <c r="BA126" s="6">
        <v>0.36499999999999999</v>
      </c>
      <c r="BB126" s="6">
        <v>8.9999999999999993E-3</v>
      </c>
      <c r="BC126" s="3"/>
      <c r="BD126" s="4">
        <v>0</v>
      </c>
      <c r="BE126" s="4">
        <v>0</v>
      </c>
      <c r="BF126" s="6">
        <v>1.5169999999999999</v>
      </c>
      <c r="BG126" s="1">
        <v>9.8190596062243962</v>
      </c>
      <c r="BH126" s="1">
        <v>8.0329551289778287</v>
      </c>
      <c r="BI126" s="5">
        <v>10.005058273476351</v>
      </c>
      <c r="BJ126" s="9" t="s">
        <v>489</v>
      </c>
      <c r="BK126" s="50" t="s">
        <v>483</v>
      </c>
      <c r="BL126" s="9" t="s">
        <v>484</v>
      </c>
    </row>
    <row r="127" spans="1:64" ht="15.75" x14ac:dyDescent="0.25">
      <c r="A127" s="43">
        <v>39720</v>
      </c>
      <c r="B127" s="3" t="s">
        <v>479</v>
      </c>
      <c r="C127" s="65" t="s">
        <v>480</v>
      </c>
      <c r="D127" s="3" t="s">
        <v>78</v>
      </c>
      <c r="E127" s="3" t="s">
        <v>481</v>
      </c>
      <c r="F127" s="3" t="s">
        <v>482</v>
      </c>
      <c r="G127" s="66">
        <v>478488.28055199987</v>
      </c>
      <c r="H127" s="66">
        <v>2157099.8624299997</v>
      </c>
      <c r="I127" s="3"/>
      <c r="J127" s="4">
        <v>2.5</v>
      </c>
      <c r="K127" s="4">
        <v>1514</v>
      </c>
      <c r="L127" s="4">
        <v>6.63</v>
      </c>
      <c r="M127" s="4">
        <v>864</v>
      </c>
      <c r="N127" s="5">
        <v>7.4095319260521837</v>
      </c>
      <c r="O127" s="5">
        <v>3.5145121710433527</v>
      </c>
      <c r="P127" s="4">
        <v>242.17</v>
      </c>
      <c r="Q127" s="5">
        <v>5.2637119696810194E-3</v>
      </c>
      <c r="R127" s="6">
        <v>0.1</v>
      </c>
      <c r="S127" s="6"/>
      <c r="T127" s="5">
        <v>0.81823860087445344</v>
      </c>
      <c r="U127" s="3"/>
      <c r="V127" s="3"/>
      <c r="W127" s="5">
        <v>1.4821098857228403</v>
      </c>
      <c r="X127" s="3"/>
      <c r="Y127" s="3"/>
      <c r="Z127" s="3"/>
      <c r="AA127" s="3"/>
      <c r="AB127" s="3"/>
      <c r="AC127" s="3"/>
      <c r="AD127" s="3"/>
      <c r="AE127" s="5">
        <v>0.5805329650657256</v>
      </c>
      <c r="AF127" s="3"/>
      <c r="AG127" s="5">
        <v>8.4206863555304245</v>
      </c>
      <c r="AH127" s="5">
        <v>3.3573338819173006</v>
      </c>
      <c r="AI127" s="4">
        <v>110</v>
      </c>
      <c r="AJ127" s="8">
        <v>0</v>
      </c>
      <c r="AK127" s="3"/>
      <c r="AL127" s="4">
        <v>0.5</v>
      </c>
      <c r="AM127" s="8"/>
      <c r="AN127" s="8"/>
      <c r="AO127" s="8"/>
      <c r="AP127" s="8"/>
      <c r="AQ127" s="8"/>
      <c r="AR127" s="8"/>
      <c r="AS127" s="8"/>
      <c r="AT127" s="8"/>
      <c r="AU127" s="8"/>
      <c r="AV127" s="3"/>
      <c r="AW127" s="3"/>
      <c r="AX127" s="5">
        <v>3.9267466615057096E-2</v>
      </c>
      <c r="AY127" s="6">
        <v>8.0000000000000002E-3</v>
      </c>
      <c r="AZ127" s="6">
        <v>3.5000000000000003E-2</v>
      </c>
      <c r="BA127" s="6"/>
      <c r="BB127" s="6">
        <v>2.5999999999999999E-2</v>
      </c>
      <c r="BC127" s="3"/>
      <c r="BD127" s="4">
        <v>0</v>
      </c>
      <c r="BE127" s="4">
        <v>0</v>
      </c>
      <c r="BF127" s="6">
        <v>4.8659999999999997</v>
      </c>
      <c r="BG127" s="1">
        <v>13.84066308823629</v>
      </c>
      <c r="BH127" s="1">
        <v>11.786813876554726</v>
      </c>
      <c r="BI127" s="5">
        <v>8.014246640444938</v>
      </c>
      <c r="BJ127" s="9" t="s">
        <v>483</v>
      </c>
      <c r="BK127" s="50" t="s">
        <v>483</v>
      </c>
      <c r="BL127" s="9" t="s">
        <v>484</v>
      </c>
    </row>
    <row r="128" spans="1:64" ht="15.75" x14ac:dyDescent="0.25">
      <c r="A128" s="43">
        <v>39654</v>
      </c>
      <c r="B128" s="3" t="s">
        <v>680</v>
      </c>
      <c r="C128" s="65" t="s">
        <v>681</v>
      </c>
      <c r="D128" s="3" t="s">
        <v>119</v>
      </c>
      <c r="E128" s="3" t="s">
        <v>311</v>
      </c>
      <c r="F128" s="3" t="s">
        <v>682</v>
      </c>
      <c r="G128" s="66">
        <v>481257.72800299997</v>
      </c>
      <c r="H128" s="66">
        <v>2133300.64586</v>
      </c>
      <c r="I128" s="3"/>
      <c r="J128" s="4">
        <v>5</v>
      </c>
      <c r="K128" s="4">
        <v>575</v>
      </c>
      <c r="L128" s="4">
        <v>7</v>
      </c>
      <c r="M128" s="4">
        <v>400</v>
      </c>
      <c r="N128" s="5">
        <v>1.8388619378523667</v>
      </c>
      <c r="O128" s="5">
        <v>2.1972752658449215</v>
      </c>
      <c r="P128" s="4">
        <v>103.21</v>
      </c>
      <c r="Q128" s="5">
        <v>2.6318559848405094E-2</v>
      </c>
      <c r="R128" s="6">
        <v>0.1</v>
      </c>
      <c r="S128" s="6"/>
      <c r="T128" s="5">
        <v>0.24651259629398292</v>
      </c>
      <c r="U128" s="3"/>
      <c r="V128" s="3"/>
      <c r="W128" s="5">
        <v>0.49902689754977791</v>
      </c>
      <c r="X128" s="3"/>
      <c r="Y128" s="3"/>
      <c r="Z128" s="3"/>
      <c r="AA128" s="3"/>
      <c r="AB128" s="3"/>
      <c r="AC128" s="3"/>
      <c r="AD128" s="3"/>
      <c r="AE128" s="5">
        <v>0.13528719758580124</v>
      </c>
      <c r="AF128" s="3"/>
      <c r="AG128" s="5">
        <v>2.4270366665216825</v>
      </c>
      <c r="AH128" s="5">
        <v>1.5634643077556059</v>
      </c>
      <c r="AI128" s="4">
        <v>25</v>
      </c>
      <c r="AJ128" s="8">
        <v>0</v>
      </c>
      <c r="AK128" s="3"/>
      <c r="AL128" s="4">
        <v>0.5</v>
      </c>
      <c r="AM128" s="8"/>
      <c r="AN128" s="8"/>
      <c r="AO128" s="8"/>
      <c r="AP128" s="8"/>
      <c r="AQ128" s="8"/>
      <c r="AR128" s="8"/>
      <c r="AS128" s="8"/>
      <c r="AT128" s="8"/>
      <c r="AU128" s="8"/>
      <c r="AV128" s="3"/>
      <c r="AW128" s="3"/>
      <c r="AX128" s="5">
        <v>9.4955873814592626E-2</v>
      </c>
      <c r="AY128" s="6">
        <v>8.0000000000000002E-3</v>
      </c>
      <c r="AZ128" s="6">
        <v>3.5000000000000003E-2</v>
      </c>
      <c r="BA128" s="6"/>
      <c r="BB128" s="6">
        <v>8.9999999999999993E-3</v>
      </c>
      <c r="BC128" s="3"/>
      <c r="BD128" s="4">
        <v>0</v>
      </c>
      <c r="BE128" s="4">
        <v>0</v>
      </c>
      <c r="BF128" s="6">
        <v>1.4359999999999999</v>
      </c>
      <c r="BG128" s="1">
        <v>4.6248150694128682</v>
      </c>
      <c r="BH128" s="1">
        <v>4.4039242336542692</v>
      </c>
      <c r="BI128" s="5">
        <v>2.4465302224814551</v>
      </c>
      <c r="BJ128" s="9" t="s">
        <v>489</v>
      </c>
      <c r="BK128" s="50" t="s">
        <v>483</v>
      </c>
      <c r="BL128" s="9" t="s">
        <v>484</v>
      </c>
    </row>
    <row r="129" spans="1:64" ht="15.75" x14ac:dyDescent="0.25">
      <c r="A129" s="43">
        <v>39703</v>
      </c>
      <c r="B129" s="3" t="s">
        <v>683</v>
      </c>
      <c r="C129" s="65" t="s">
        <v>684</v>
      </c>
      <c r="D129" s="3" t="s">
        <v>119</v>
      </c>
      <c r="E129" s="3" t="s">
        <v>685</v>
      </c>
      <c r="F129" s="3" t="s">
        <v>686</v>
      </c>
      <c r="G129" s="66">
        <v>479493.02046199987</v>
      </c>
      <c r="H129" s="66">
        <v>2133647.1984100002</v>
      </c>
      <c r="I129" s="3"/>
      <c r="J129" s="4">
        <v>2.5</v>
      </c>
      <c r="K129" s="4">
        <v>333</v>
      </c>
      <c r="L129" s="4">
        <v>7.21</v>
      </c>
      <c r="M129" s="4">
        <v>256</v>
      </c>
      <c r="N129" s="5">
        <v>1.1259341811983743</v>
      </c>
      <c r="O129" s="5">
        <v>0.77849547287958698</v>
      </c>
      <c r="P129" s="4">
        <v>62.54</v>
      </c>
      <c r="Q129" s="5">
        <v>3.1582271818086115E-2</v>
      </c>
      <c r="R129" s="6">
        <v>0.1</v>
      </c>
      <c r="S129" s="6"/>
      <c r="T129" s="5">
        <v>0.52571309598167815</v>
      </c>
      <c r="U129" s="3"/>
      <c r="V129" s="3"/>
      <c r="W129" s="5">
        <v>0.33634412894855031</v>
      </c>
      <c r="X129" s="3"/>
      <c r="Y129" s="3"/>
      <c r="Z129" s="3"/>
      <c r="AA129" s="3"/>
      <c r="AB129" s="3"/>
      <c r="AC129" s="3"/>
      <c r="AD129" s="3"/>
      <c r="AE129" s="5">
        <v>0.11559511022454094</v>
      </c>
      <c r="AF129" s="3"/>
      <c r="AG129" s="5">
        <v>1.5832282197381584</v>
      </c>
      <c r="AH129" s="5">
        <v>0.91339230610985389</v>
      </c>
      <c r="AI129" s="4">
        <v>1</v>
      </c>
      <c r="AJ129" s="8">
        <v>0</v>
      </c>
      <c r="AK129" s="3"/>
      <c r="AL129" s="4">
        <v>0.5</v>
      </c>
      <c r="AM129" s="8"/>
      <c r="AN129" s="8"/>
      <c r="AO129" s="8"/>
      <c r="AP129" s="8"/>
      <c r="AQ129" s="8"/>
      <c r="AR129" s="8"/>
      <c r="AS129" s="8"/>
      <c r="AT129" s="8"/>
      <c r="AU129" s="8"/>
      <c r="AV129" s="3"/>
      <c r="AW129" s="3"/>
      <c r="AX129" s="5">
        <v>0.40980956067350499</v>
      </c>
      <c r="AY129" s="6">
        <v>8.0000000000000002E-3</v>
      </c>
      <c r="AZ129" s="6">
        <v>3.5000000000000003E-2</v>
      </c>
      <c r="BA129" s="6"/>
      <c r="BB129" s="6">
        <v>8.9999999999999993E-3</v>
      </c>
      <c r="BC129" s="3"/>
      <c r="BD129" s="4">
        <v>0</v>
      </c>
      <c r="BE129" s="4">
        <v>0</v>
      </c>
      <c r="BF129" s="6">
        <v>0.51100000000000001</v>
      </c>
      <c r="BG129" s="1">
        <v>2.9485597650211037</v>
      </c>
      <c r="BH129" s="1">
        <v>2.8715345825512304</v>
      </c>
      <c r="BI129" s="5">
        <v>1.3234352893609347</v>
      </c>
      <c r="BJ129" s="9" t="s">
        <v>489</v>
      </c>
      <c r="BK129" s="50" t="s">
        <v>483</v>
      </c>
      <c r="BL129" s="9" t="s">
        <v>484</v>
      </c>
    </row>
    <row r="130" spans="1:64" ht="15.75" x14ac:dyDescent="0.25">
      <c r="A130" s="43">
        <v>39703</v>
      </c>
      <c r="B130" s="3" t="s">
        <v>687</v>
      </c>
      <c r="C130" s="65" t="s">
        <v>688</v>
      </c>
      <c r="D130" s="3" t="s">
        <v>119</v>
      </c>
      <c r="E130" s="3" t="s">
        <v>685</v>
      </c>
      <c r="F130" s="3" t="s">
        <v>686</v>
      </c>
      <c r="G130" s="66">
        <v>479489.88696099998</v>
      </c>
      <c r="H130" s="66">
        <v>2133196.9098500004</v>
      </c>
      <c r="I130" s="3"/>
      <c r="J130" s="4">
        <v>2.5</v>
      </c>
      <c r="K130" s="4">
        <v>232</v>
      </c>
      <c r="L130" s="4">
        <v>7.36</v>
      </c>
      <c r="M130" s="4">
        <v>196</v>
      </c>
      <c r="N130" s="5">
        <v>1.9126130850924348</v>
      </c>
      <c r="O130" s="5">
        <v>2.0844498349928076</v>
      </c>
      <c r="P130" s="4">
        <v>89.64</v>
      </c>
      <c r="Q130" s="5">
        <v>2.1054847878724078E-2</v>
      </c>
      <c r="R130" s="6">
        <v>0.1</v>
      </c>
      <c r="S130" s="6"/>
      <c r="T130" s="5">
        <v>0.30709972933583174</v>
      </c>
      <c r="U130" s="3"/>
      <c r="V130" s="3"/>
      <c r="W130" s="5">
        <v>0.52397824242726676</v>
      </c>
      <c r="X130" s="3"/>
      <c r="Y130" s="3"/>
      <c r="Z130" s="3"/>
      <c r="AA130" s="3"/>
      <c r="AB130" s="3"/>
      <c r="AC130" s="3"/>
      <c r="AD130" s="3"/>
      <c r="AE130" s="5">
        <v>0.16060559562170734</v>
      </c>
      <c r="AF130" s="3"/>
      <c r="AG130" s="5">
        <v>2.6488625984080727</v>
      </c>
      <c r="AH130" s="5">
        <v>1.2672289652334912</v>
      </c>
      <c r="AI130" s="4">
        <v>130</v>
      </c>
      <c r="AJ130" s="8">
        <v>2</v>
      </c>
      <c r="AK130" s="3"/>
      <c r="AL130" s="4">
        <v>3.23</v>
      </c>
      <c r="AM130" s="8"/>
      <c r="AN130" s="8"/>
      <c r="AO130" s="8"/>
      <c r="AP130" s="8"/>
      <c r="AQ130" s="8"/>
      <c r="AR130" s="8"/>
      <c r="AS130" s="8"/>
      <c r="AT130" s="8"/>
      <c r="AU130" s="8"/>
      <c r="AV130" s="3"/>
      <c r="AW130" s="3"/>
      <c r="AX130" s="5">
        <v>0.22203967485968648</v>
      </c>
      <c r="AY130" s="6">
        <v>8.0000000000000002E-3</v>
      </c>
      <c r="AZ130" s="6">
        <v>3.5000000000000003E-2</v>
      </c>
      <c r="BA130" s="6"/>
      <c r="BB130" s="6">
        <v>8.9999999999999993E-3</v>
      </c>
      <c r="BC130" s="3"/>
      <c r="BD130" s="4">
        <v>0</v>
      </c>
      <c r="BE130" s="4">
        <v>0</v>
      </c>
      <c r="BF130" s="6">
        <v>1.3109999999999999</v>
      </c>
      <c r="BG130" s="1">
        <v>4.6006754016905376</v>
      </c>
      <c r="BH130" s="1">
        <v>4.547257172159485</v>
      </c>
      <c r="BI130" s="5">
        <v>0.58393772691058254</v>
      </c>
      <c r="BJ130" s="9" t="s">
        <v>489</v>
      </c>
      <c r="BK130" s="50" t="s">
        <v>483</v>
      </c>
      <c r="BL130" s="9" t="s">
        <v>484</v>
      </c>
    </row>
    <row r="131" spans="1:64" ht="15.75" x14ac:dyDescent="0.25">
      <c r="A131" s="43">
        <v>39695</v>
      </c>
      <c r="B131" s="3" t="s">
        <v>579</v>
      </c>
      <c r="C131" s="65" t="s">
        <v>580</v>
      </c>
      <c r="D131" s="3" t="s">
        <v>261</v>
      </c>
      <c r="E131" s="3" t="s">
        <v>581</v>
      </c>
      <c r="F131" s="3" t="s">
        <v>582</v>
      </c>
      <c r="G131" s="62">
        <v>495092</v>
      </c>
      <c r="H131" s="62">
        <v>2140748</v>
      </c>
      <c r="I131" s="3"/>
      <c r="J131" s="4">
        <v>10</v>
      </c>
      <c r="K131" s="4">
        <v>645</v>
      </c>
      <c r="L131" s="4">
        <v>7.83</v>
      </c>
      <c r="M131" s="4">
        <v>376</v>
      </c>
      <c r="N131" s="5">
        <v>3.5646387832699622</v>
      </c>
      <c r="O131" s="5">
        <v>1.6754576481538936</v>
      </c>
      <c r="P131" s="4">
        <v>67.5</v>
      </c>
      <c r="Q131" s="5">
        <v>1.0527423939362039E-2</v>
      </c>
      <c r="R131" s="6">
        <v>0.56000000000000005</v>
      </c>
      <c r="S131" s="6">
        <v>0.17</v>
      </c>
      <c r="T131" s="5">
        <v>0.19612742036227357</v>
      </c>
      <c r="U131" s="3"/>
      <c r="V131" s="3"/>
      <c r="W131" s="5">
        <v>0.39423124906432455</v>
      </c>
      <c r="X131" s="3"/>
      <c r="Y131" s="3"/>
      <c r="Z131" s="3"/>
      <c r="AA131" s="3"/>
      <c r="AB131" s="3"/>
      <c r="AC131" s="3"/>
      <c r="AD131" s="3"/>
      <c r="AE131" s="5">
        <v>0.28643036161833157</v>
      </c>
      <c r="AF131" s="3"/>
      <c r="AG131" s="5">
        <v>4.7540341872906788</v>
      </c>
      <c r="AH131" s="5">
        <v>0.95453610368236985</v>
      </c>
      <c r="AI131" s="4">
        <v>6500</v>
      </c>
      <c r="AJ131" s="8">
        <v>0</v>
      </c>
      <c r="AK131" s="3"/>
      <c r="AL131" s="4">
        <v>1.63</v>
      </c>
      <c r="AM131" s="8">
        <v>10</v>
      </c>
      <c r="AN131" s="8"/>
      <c r="AO131" s="8"/>
      <c r="AP131" s="8">
        <v>8</v>
      </c>
      <c r="AQ131" s="8"/>
      <c r="AR131" s="8"/>
      <c r="AS131" s="8">
        <v>368</v>
      </c>
      <c r="AT131" s="8"/>
      <c r="AU131" s="8"/>
      <c r="AV131" s="3"/>
      <c r="AW131" s="3"/>
      <c r="AX131" s="5">
        <v>3.7839558738145929E-2</v>
      </c>
      <c r="AY131" s="6">
        <v>0.255</v>
      </c>
      <c r="AZ131" s="6"/>
      <c r="BA131" s="6">
        <v>0.36499999999999999</v>
      </c>
      <c r="BB131" s="6">
        <v>3.5000000000000003E-2</v>
      </c>
      <c r="BC131" s="3"/>
      <c r="BD131" s="4"/>
      <c r="BE131" s="4"/>
      <c r="BF131" s="6">
        <v>0.67600000000000005</v>
      </c>
      <c r="BG131" s="1">
        <v>6.3892319016557053</v>
      </c>
      <c r="BH131" s="1">
        <v>5.4845908344636376</v>
      </c>
      <c r="BI131" s="5">
        <v>7.6187853507380776</v>
      </c>
      <c r="BJ131" s="9" t="s">
        <v>483</v>
      </c>
      <c r="BK131" s="50" t="s">
        <v>483</v>
      </c>
      <c r="BL131" s="9" t="s">
        <v>484</v>
      </c>
    </row>
    <row r="132" spans="1:64" ht="15.75" x14ac:dyDescent="0.25">
      <c r="A132" s="43">
        <v>39701</v>
      </c>
      <c r="B132" s="3" t="s">
        <v>742</v>
      </c>
      <c r="C132" s="65" t="s">
        <v>743</v>
      </c>
      <c r="D132" s="3" t="s">
        <v>127</v>
      </c>
      <c r="E132" s="3" t="s">
        <v>744</v>
      </c>
      <c r="F132" s="3" t="s">
        <v>745</v>
      </c>
      <c r="G132" s="62">
        <v>498585</v>
      </c>
      <c r="H132" s="62">
        <v>2127177</v>
      </c>
      <c r="I132" s="3"/>
      <c r="J132" s="4">
        <v>5</v>
      </c>
      <c r="K132" s="4">
        <v>464</v>
      </c>
      <c r="L132" s="4">
        <v>8.2899999999999991</v>
      </c>
      <c r="M132" s="4">
        <v>372</v>
      </c>
      <c r="N132" s="5">
        <v>2.6386521568113284</v>
      </c>
      <c r="O132" s="5">
        <v>0.95337489070036374</v>
      </c>
      <c r="P132" s="4">
        <v>32.67</v>
      </c>
      <c r="Q132" s="5">
        <v>1.5791135909043057E-2</v>
      </c>
      <c r="R132" s="6">
        <v>1.96</v>
      </c>
      <c r="S132" s="6">
        <v>0.22</v>
      </c>
      <c r="T132" s="5">
        <v>8.3281282531750989E-2</v>
      </c>
      <c r="U132" s="3"/>
      <c r="V132" s="3"/>
      <c r="W132" s="5">
        <v>0.17316233344977294</v>
      </c>
      <c r="X132" s="3"/>
      <c r="Y132" s="3"/>
      <c r="Z132" s="3"/>
      <c r="AA132" s="3"/>
      <c r="AB132" s="3"/>
      <c r="AC132" s="3"/>
      <c r="AD132" s="3"/>
      <c r="AE132" s="5">
        <v>0.20459311544166542</v>
      </c>
      <c r="AF132" s="3"/>
      <c r="AG132" s="5">
        <v>3.2969422817624285</v>
      </c>
      <c r="AH132" s="5">
        <v>0.47973667969553591</v>
      </c>
      <c r="AI132" s="4">
        <v>60</v>
      </c>
      <c r="AJ132" s="8">
        <v>0</v>
      </c>
      <c r="AK132" s="3"/>
      <c r="AL132" s="4">
        <v>0.5</v>
      </c>
      <c r="AM132" s="8">
        <v>10</v>
      </c>
      <c r="AN132" s="8"/>
      <c r="AO132" s="8"/>
      <c r="AP132" s="8">
        <v>4</v>
      </c>
      <c r="AQ132" s="8"/>
      <c r="AR132" s="8"/>
      <c r="AS132" s="8">
        <v>268</v>
      </c>
      <c r="AT132" s="8"/>
      <c r="AU132" s="8"/>
      <c r="AV132" s="3"/>
      <c r="AW132" s="3"/>
      <c r="AX132" s="5">
        <v>2.1418618153667503E-2</v>
      </c>
      <c r="AY132" s="6">
        <v>8.0000000000000002E-3</v>
      </c>
      <c r="AZ132" s="6"/>
      <c r="BA132" s="6">
        <v>0.36499999999999999</v>
      </c>
      <c r="BB132" s="6">
        <v>8.9999999999999993E-3</v>
      </c>
      <c r="BC132" s="3"/>
      <c r="BD132" s="4"/>
      <c r="BE132" s="4"/>
      <c r="BF132" s="6">
        <v>0.32900000000000001</v>
      </c>
      <c r="BG132" s="1">
        <v>4.1544344103494026</v>
      </c>
      <c r="BH132" s="1">
        <v>3.7125180841061538</v>
      </c>
      <c r="BI132" s="5">
        <v>5.6173763163652133</v>
      </c>
      <c r="BJ132" s="9" t="s">
        <v>483</v>
      </c>
      <c r="BK132" s="50" t="s">
        <v>483</v>
      </c>
      <c r="BL132" s="9" t="s">
        <v>484</v>
      </c>
    </row>
    <row r="133" spans="1:64" ht="15.75" x14ac:dyDescent="0.25">
      <c r="A133" s="43">
        <v>39742</v>
      </c>
      <c r="B133" s="3" t="s">
        <v>583</v>
      </c>
      <c r="C133" s="65" t="s">
        <v>584</v>
      </c>
      <c r="D133" s="3" t="s">
        <v>261</v>
      </c>
      <c r="E133" s="3" t="s">
        <v>585</v>
      </c>
      <c r="F133" s="3" t="s">
        <v>586</v>
      </c>
      <c r="G133" s="66">
        <v>488782.16771100002</v>
      </c>
      <c r="H133" s="66">
        <v>2137755.9618099998</v>
      </c>
      <c r="I133" s="3"/>
      <c r="J133" s="4">
        <v>7.5</v>
      </c>
      <c r="K133" s="4">
        <v>1109</v>
      </c>
      <c r="L133" s="4">
        <v>7.87</v>
      </c>
      <c r="M133" s="4">
        <v>704</v>
      </c>
      <c r="N133" s="5">
        <v>4.6200996459944932</v>
      </c>
      <c r="O133" s="5">
        <v>2.978591374495811</v>
      </c>
      <c r="P133" s="4">
        <v>273.99</v>
      </c>
      <c r="Q133" s="5">
        <v>1.5791135909043057E-2</v>
      </c>
      <c r="R133" s="6">
        <v>0.1</v>
      </c>
      <c r="S133" s="6"/>
      <c r="T133" s="5">
        <v>1.8788257339163021</v>
      </c>
      <c r="U133" s="3"/>
      <c r="V133" s="3"/>
      <c r="W133" s="5">
        <v>1.5170417685513247</v>
      </c>
      <c r="X133" s="3"/>
      <c r="Y133" s="3"/>
      <c r="Z133" s="3"/>
      <c r="AA133" s="3"/>
      <c r="AB133" s="3"/>
      <c r="AC133" s="3"/>
      <c r="AD133" s="3"/>
      <c r="AE133" s="5">
        <v>0.27364329190322745</v>
      </c>
      <c r="AF133" s="3"/>
      <c r="AG133" s="5">
        <v>5.6848331955982774</v>
      </c>
      <c r="AH133" s="5">
        <v>3.9580333264760341</v>
      </c>
      <c r="AI133" s="4">
        <v>6500</v>
      </c>
      <c r="AJ133" s="8">
        <v>0</v>
      </c>
      <c r="AK133" s="3"/>
      <c r="AL133" s="4">
        <v>4.6100000000000003</v>
      </c>
      <c r="AM133" s="8"/>
      <c r="AN133" s="8"/>
      <c r="AO133" s="8"/>
      <c r="AP133" s="8"/>
      <c r="AQ133" s="8"/>
      <c r="AR133" s="8"/>
      <c r="AS133" s="8"/>
      <c r="AT133" s="8"/>
      <c r="AU133" s="8"/>
      <c r="AV133" s="3"/>
      <c r="AW133" s="3"/>
      <c r="AX133" s="5">
        <v>0.34555370621250242</v>
      </c>
      <c r="AY133" s="6">
        <v>1.0999999999999999E-2</v>
      </c>
      <c r="AZ133" s="6">
        <v>3.5000000000000003E-2</v>
      </c>
      <c r="BA133" s="6"/>
      <c r="BB133" s="6">
        <v>8.9999999999999993E-3</v>
      </c>
      <c r="BC133" s="3"/>
      <c r="BD133" s="4">
        <v>0</v>
      </c>
      <c r="BE133" s="4">
        <v>0</v>
      </c>
      <c r="BF133" s="6">
        <v>1.5309999999999999</v>
      </c>
      <c r="BG133" s="1">
        <v>11.433551582528864</v>
      </c>
      <c r="BH133" s="1">
        <v>9.838861596528151</v>
      </c>
      <c r="BI133" s="5">
        <v>7.496516603817696</v>
      </c>
      <c r="BJ133" s="9" t="s">
        <v>489</v>
      </c>
      <c r="BK133" s="50" t="s">
        <v>483</v>
      </c>
      <c r="BL133" s="9" t="s">
        <v>484</v>
      </c>
    </row>
    <row r="134" spans="1:64" ht="15.75" x14ac:dyDescent="0.25">
      <c r="A134" s="43">
        <v>39751</v>
      </c>
      <c r="B134" s="3" t="s">
        <v>494</v>
      </c>
      <c r="C134" s="65" t="s">
        <v>495</v>
      </c>
      <c r="D134" s="3" t="s">
        <v>89</v>
      </c>
      <c r="E134" s="3" t="s">
        <v>496</v>
      </c>
      <c r="F134" s="3" t="s">
        <v>497</v>
      </c>
      <c r="G134" s="66">
        <v>484085.598038</v>
      </c>
      <c r="H134" s="66">
        <v>2137520.3436400001</v>
      </c>
      <c r="I134" s="3"/>
      <c r="J134" s="4">
        <v>2.5</v>
      </c>
      <c r="K134" s="4">
        <v>565</v>
      </c>
      <c r="L134" s="4">
        <v>7.19</v>
      </c>
      <c r="M134" s="4">
        <v>368</v>
      </c>
      <c r="N134" s="5">
        <v>2.17156155762423</v>
      </c>
      <c r="O134" s="5">
        <v>1.4864750514766027</v>
      </c>
      <c r="P134" s="4">
        <v>143.16</v>
      </c>
      <c r="Q134" s="5">
        <v>1.0527423939362039E-2</v>
      </c>
      <c r="R134" s="6">
        <v>0.1</v>
      </c>
      <c r="S134" s="6">
        <v>0.1</v>
      </c>
      <c r="T134" s="5">
        <v>1.0176972725379971</v>
      </c>
      <c r="U134" s="3"/>
      <c r="V134" s="3"/>
      <c r="W134" s="5">
        <v>0.66370577374120465</v>
      </c>
      <c r="X134" s="3"/>
      <c r="Y134" s="3"/>
      <c r="Z134" s="3"/>
      <c r="AA134" s="3"/>
      <c r="AB134" s="3"/>
      <c r="AC134" s="3"/>
      <c r="AD134" s="3"/>
      <c r="AE134" s="5">
        <v>0.17160247557669686</v>
      </c>
      <c r="AF134" s="3"/>
      <c r="AG134" s="5">
        <v>2.4618328911313125</v>
      </c>
      <c r="AH134" s="5">
        <v>2.1970787903723514</v>
      </c>
      <c r="AI134" s="4">
        <v>125</v>
      </c>
      <c r="AJ134" s="8">
        <v>0</v>
      </c>
      <c r="AK134" s="3"/>
      <c r="AL134" s="4">
        <v>0.5</v>
      </c>
      <c r="AM134" s="8">
        <v>10</v>
      </c>
      <c r="AN134" s="8">
        <v>60</v>
      </c>
      <c r="AO134" s="8">
        <v>308</v>
      </c>
      <c r="AP134" s="8">
        <v>6</v>
      </c>
      <c r="AQ134" s="8">
        <v>0</v>
      </c>
      <c r="AR134" s="8">
        <v>6</v>
      </c>
      <c r="AS134" s="8">
        <v>362</v>
      </c>
      <c r="AT134" s="8">
        <v>60</v>
      </c>
      <c r="AU134" s="8">
        <v>302</v>
      </c>
      <c r="AV134" s="3"/>
      <c r="AW134" s="3"/>
      <c r="AX134" s="5">
        <v>0.35554906135088066</v>
      </c>
      <c r="AY134" s="6">
        <v>8.0000000000000002E-3</v>
      </c>
      <c r="AZ134" s="6">
        <v>3.5000000000000003E-2</v>
      </c>
      <c r="BA134" s="6">
        <v>0.36499999999999999</v>
      </c>
      <c r="BB134" s="6">
        <v>4.2999999999999997E-2</v>
      </c>
      <c r="BC134" s="3"/>
      <c r="BD134" s="4">
        <v>0</v>
      </c>
      <c r="BE134" s="4">
        <v>0</v>
      </c>
      <c r="BF134" s="6">
        <v>1.393</v>
      </c>
      <c r="BG134" s="1">
        <v>5.4942199308215649</v>
      </c>
      <c r="BH134" s="1">
        <v>5.0418103669290737</v>
      </c>
      <c r="BI134" s="5">
        <v>4.2939280839869749</v>
      </c>
      <c r="BJ134" s="9" t="s">
        <v>489</v>
      </c>
      <c r="BK134" s="50" t="s">
        <v>483</v>
      </c>
      <c r="BL134" s="9" t="s">
        <v>484</v>
      </c>
    </row>
    <row r="135" spans="1:64" ht="15.75" x14ac:dyDescent="0.25">
      <c r="A135" s="43">
        <v>39742</v>
      </c>
      <c r="B135" s="3" t="s">
        <v>587</v>
      </c>
      <c r="C135" s="65" t="s">
        <v>588</v>
      </c>
      <c r="D135" s="3" t="s">
        <v>261</v>
      </c>
      <c r="E135" s="3" t="s">
        <v>589</v>
      </c>
      <c r="F135" s="3" t="s">
        <v>590</v>
      </c>
      <c r="G135" s="62">
        <v>498384</v>
      </c>
      <c r="H135" s="62">
        <v>2141677</v>
      </c>
      <c r="I135" s="3"/>
      <c r="J135" s="4">
        <v>70</v>
      </c>
      <c r="K135" s="4">
        <v>2623</v>
      </c>
      <c r="L135" s="4">
        <v>8.1999999999999993</v>
      </c>
      <c r="M135" s="4">
        <v>1596</v>
      </c>
      <c r="N135" s="5">
        <v>13.150649010095712</v>
      </c>
      <c r="O135" s="5">
        <v>7.6044340394324879</v>
      </c>
      <c r="P135" s="4">
        <v>254.73</v>
      </c>
      <c r="Q135" s="5">
        <v>1.5791135909043057E-2</v>
      </c>
      <c r="R135" s="6">
        <v>3.98</v>
      </c>
      <c r="S135" s="6">
        <v>0.22</v>
      </c>
      <c r="T135" s="5">
        <v>3.0072871122215279</v>
      </c>
      <c r="U135" s="3"/>
      <c r="V135" s="3"/>
      <c r="W135" s="5">
        <v>1.2226158989969558</v>
      </c>
      <c r="X135" s="3"/>
      <c r="Y135" s="3"/>
      <c r="Z135" s="3"/>
      <c r="AA135" s="3"/>
      <c r="AB135" s="3"/>
      <c r="AC135" s="3"/>
      <c r="AD135" s="3"/>
      <c r="AE135" s="5">
        <v>0.72119073193187055</v>
      </c>
      <c r="AF135" s="3"/>
      <c r="AG135" s="5">
        <v>21.308338045322081</v>
      </c>
      <c r="AH135" s="5">
        <v>3.8675169718164986</v>
      </c>
      <c r="AI135" s="4">
        <v>585</v>
      </c>
      <c r="AJ135" s="8">
        <v>0</v>
      </c>
      <c r="AK135" s="3"/>
      <c r="AL135" s="4">
        <v>20.2</v>
      </c>
      <c r="AM135" s="8">
        <v>29.2</v>
      </c>
      <c r="AN135" s="8">
        <v>156</v>
      </c>
      <c r="AO135" s="8">
        <v>1440</v>
      </c>
      <c r="AP135" s="8">
        <v>22</v>
      </c>
      <c r="AQ135" s="8">
        <v>6</v>
      </c>
      <c r="AR135" s="8">
        <v>16</v>
      </c>
      <c r="AS135" s="8">
        <v>1574</v>
      </c>
      <c r="AT135" s="8">
        <v>150</v>
      </c>
      <c r="AU135" s="8">
        <v>1424</v>
      </c>
      <c r="AV135" s="3"/>
      <c r="AW135" s="3"/>
      <c r="AX135" s="5">
        <v>8.353261079930327E-2</v>
      </c>
      <c r="AY135" s="6">
        <v>1.0999999999999999E-2</v>
      </c>
      <c r="AZ135" s="6">
        <v>3.6999999999999998E-2</v>
      </c>
      <c r="BA135" s="6">
        <v>0.36499999999999999</v>
      </c>
      <c r="BB135" s="6">
        <v>3.5000000000000003E-2</v>
      </c>
      <c r="BC135" s="3"/>
      <c r="BD135" s="4">
        <v>0</v>
      </c>
      <c r="BE135" s="4">
        <v>0</v>
      </c>
      <c r="BF135" s="6">
        <v>2.4079999999999999</v>
      </c>
      <c r="BG135" s="1">
        <v>27.119661648067407</v>
      </c>
      <c r="BH135" s="1">
        <v>23.861693908458076</v>
      </c>
      <c r="BI135" s="5">
        <v>6.3905082633533841</v>
      </c>
      <c r="BJ135" s="9" t="s">
        <v>483</v>
      </c>
      <c r="BK135" s="50" t="s">
        <v>483</v>
      </c>
      <c r="BL135" s="9" t="s">
        <v>484</v>
      </c>
    </row>
    <row r="136" spans="1:64" ht="15.75" x14ac:dyDescent="0.25">
      <c r="A136" s="43">
        <v>39623</v>
      </c>
      <c r="B136" s="3" t="s">
        <v>498</v>
      </c>
      <c r="C136" s="65" t="s">
        <v>499</v>
      </c>
      <c r="D136" s="3" t="s">
        <v>89</v>
      </c>
      <c r="E136" s="3" t="s">
        <v>500</v>
      </c>
      <c r="F136" s="3" t="s">
        <v>501</v>
      </c>
      <c r="G136" s="66">
        <v>480121.94210600009</v>
      </c>
      <c r="H136" s="66">
        <v>2138263.5067199995</v>
      </c>
      <c r="I136" s="3"/>
      <c r="J136" s="4">
        <v>10</v>
      </c>
      <c r="K136" s="4">
        <v>403</v>
      </c>
      <c r="L136" s="4">
        <v>7.61</v>
      </c>
      <c r="M136" s="4">
        <v>288</v>
      </c>
      <c r="N136" s="5">
        <v>1.8486954241510423</v>
      </c>
      <c r="O136" s="5">
        <v>1.0323526922968436</v>
      </c>
      <c r="P136" s="4">
        <v>105.81</v>
      </c>
      <c r="Q136" s="5">
        <v>1.0527423939362039E-2</v>
      </c>
      <c r="R136" s="6">
        <v>0.1</v>
      </c>
      <c r="S136" s="6">
        <v>0.1</v>
      </c>
      <c r="T136" s="5">
        <v>0.58983968353112637</v>
      </c>
      <c r="U136" s="3"/>
      <c r="V136" s="3"/>
      <c r="W136" s="5">
        <v>0.60881281501072904</v>
      </c>
      <c r="X136" s="3"/>
      <c r="Y136" s="3"/>
      <c r="Z136" s="3"/>
      <c r="AA136" s="3"/>
      <c r="AB136" s="3"/>
      <c r="AC136" s="3"/>
      <c r="AD136" s="3"/>
      <c r="AE136" s="5">
        <v>0.13349700782568666</v>
      </c>
      <c r="AF136" s="3"/>
      <c r="AG136" s="5">
        <v>1.5832282197381584</v>
      </c>
      <c r="AH136" s="5">
        <v>1.5058629911540835</v>
      </c>
      <c r="AI136" s="4">
        <v>5</v>
      </c>
      <c r="AJ136" s="8">
        <v>0</v>
      </c>
      <c r="AK136" s="3"/>
      <c r="AL136" s="4">
        <v>1.1000000000000001</v>
      </c>
      <c r="AM136" s="8">
        <v>10</v>
      </c>
      <c r="AN136" s="8">
        <v>64</v>
      </c>
      <c r="AO136" s="8">
        <v>224</v>
      </c>
      <c r="AP136" s="8">
        <v>12</v>
      </c>
      <c r="AQ136" s="8">
        <v>10</v>
      </c>
      <c r="AR136" s="8">
        <v>2</v>
      </c>
      <c r="AS136" s="8">
        <v>276</v>
      </c>
      <c r="AT136" s="8">
        <v>54</v>
      </c>
      <c r="AU136" s="8">
        <v>222</v>
      </c>
      <c r="AV136" s="3"/>
      <c r="AW136" s="3"/>
      <c r="AX136" s="5">
        <v>9.6383781691503786E-2</v>
      </c>
      <c r="AY136" s="6">
        <v>8.0000000000000002E-3</v>
      </c>
      <c r="AZ136" s="6">
        <v>3.5000000000000003E-2</v>
      </c>
      <c r="BA136" s="6">
        <v>0.36499999999999999</v>
      </c>
      <c r="BB136" s="6">
        <v>2.1000000000000001E-2</v>
      </c>
      <c r="BC136" s="3"/>
      <c r="BD136" s="4">
        <v>0.6</v>
      </c>
      <c r="BE136" s="4">
        <v>0.7</v>
      </c>
      <c r="BF136" s="6">
        <v>0.4</v>
      </c>
      <c r="BG136" s="1">
        <v>3.8314010337286577</v>
      </c>
      <c r="BH136" s="1">
        <v>3.5777990056098781</v>
      </c>
      <c r="BI136" s="5">
        <v>3.4227990440573959</v>
      </c>
      <c r="BJ136" s="9" t="s">
        <v>489</v>
      </c>
      <c r="BK136" s="50" t="s">
        <v>483</v>
      </c>
      <c r="BL136" s="9" t="s">
        <v>484</v>
      </c>
    </row>
    <row r="137" spans="1:64" ht="15.75" x14ac:dyDescent="0.25">
      <c r="A137" s="43">
        <v>39695</v>
      </c>
      <c r="B137" s="3" t="s">
        <v>502</v>
      </c>
      <c r="C137" s="65" t="s">
        <v>503</v>
      </c>
      <c r="D137" s="3" t="s">
        <v>89</v>
      </c>
      <c r="E137" s="3" t="s">
        <v>504</v>
      </c>
      <c r="F137" s="3" t="s">
        <v>505</v>
      </c>
      <c r="G137" s="66">
        <v>486186.93956299993</v>
      </c>
      <c r="H137" s="66">
        <v>2137930.8160299999</v>
      </c>
      <c r="I137" s="3"/>
      <c r="J137" s="4">
        <v>5</v>
      </c>
      <c r="K137" s="4">
        <v>706</v>
      </c>
      <c r="L137" s="4">
        <v>7.54</v>
      </c>
      <c r="M137" s="4">
        <v>392</v>
      </c>
      <c r="N137" s="5">
        <v>2.7353481054149733</v>
      </c>
      <c r="O137" s="5">
        <v>2.2508673454996755</v>
      </c>
      <c r="P137" s="4">
        <v>96.21</v>
      </c>
      <c r="Q137" s="5">
        <v>1.0527423939362039E-2</v>
      </c>
      <c r="R137" s="6">
        <v>0.1</v>
      </c>
      <c r="S137" s="6"/>
      <c r="T137" s="5">
        <v>0.46408494690818236</v>
      </c>
      <c r="U137" s="3"/>
      <c r="V137" s="3"/>
      <c r="W137" s="5">
        <v>0.46609112231149252</v>
      </c>
      <c r="X137" s="3"/>
      <c r="Y137" s="3"/>
      <c r="Z137" s="3"/>
      <c r="AA137" s="3"/>
      <c r="AB137" s="3"/>
      <c r="AC137" s="3"/>
      <c r="AD137" s="3"/>
      <c r="AE137" s="5">
        <v>0.190783080149353</v>
      </c>
      <c r="AF137" s="3"/>
      <c r="AG137" s="5">
        <v>3.7840894262972466</v>
      </c>
      <c r="AH137" s="5">
        <v>1.4564904340670644</v>
      </c>
      <c r="AI137" s="4">
        <v>585</v>
      </c>
      <c r="AJ137" s="8">
        <v>0</v>
      </c>
      <c r="AK137" s="3"/>
      <c r="AL137" s="4">
        <v>0.5</v>
      </c>
      <c r="AM137" s="8"/>
      <c r="AN137" s="8"/>
      <c r="AO137" s="8"/>
      <c r="AP137" s="8"/>
      <c r="AQ137" s="8"/>
      <c r="AR137" s="8"/>
      <c r="AS137" s="8"/>
      <c r="AT137" s="8"/>
      <c r="AU137" s="8"/>
      <c r="AV137" s="3"/>
      <c r="AW137" s="3"/>
      <c r="AX137" s="5">
        <v>4.3551190245790593E-2</v>
      </c>
      <c r="AY137" s="6">
        <v>8.0000000000000002E-3</v>
      </c>
      <c r="AZ137" s="6">
        <v>3.5000000000000003E-2</v>
      </c>
      <c r="BA137" s="6"/>
      <c r="BB137" s="6">
        <v>3.6999999999999998E-2</v>
      </c>
      <c r="BC137" s="3"/>
      <c r="BD137" s="4">
        <v>0</v>
      </c>
      <c r="BE137" s="4">
        <v>0</v>
      </c>
      <c r="BF137" s="6">
        <v>1.4590000000000001</v>
      </c>
      <c r="BG137" s="1">
        <v>5.8974540628251564</v>
      </c>
      <c r="BH137" s="1">
        <v>5.504379012007985</v>
      </c>
      <c r="BI137" s="5">
        <v>3.4474724216476376</v>
      </c>
      <c r="BJ137" s="9" t="s">
        <v>483</v>
      </c>
      <c r="BK137" s="50" t="s">
        <v>483</v>
      </c>
      <c r="BL137" s="9" t="s">
        <v>484</v>
      </c>
    </row>
    <row r="138" spans="1:64" ht="15.75" x14ac:dyDescent="0.25">
      <c r="A138" s="43">
        <v>39654</v>
      </c>
      <c r="B138" s="3" t="s">
        <v>689</v>
      </c>
      <c r="C138" s="65" t="s">
        <v>690</v>
      </c>
      <c r="D138" s="3" t="s">
        <v>119</v>
      </c>
      <c r="E138" s="3" t="s">
        <v>691</v>
      </c>
      <c r="F138" s="3" t="s">
        <v>692</v>
      </c>
      <c r="G138" s="66">
        <v>481218.29838300013</v>
      </c>
      <c r="H138" s="66">
        <v>2134131.8989600008</v>
      </c>
      <c r="I138" s="3"/>
      <c r="J138" s="4">
        <v>5</v>
      </c>
      <c r="K138" s="4">
        <v>565</v>
      </c>
      <c r="L138" s="4">
        <v>7.08</v>
      </c>
      <c r="M138" s="4">
        <v>324</v>
      </c>
      <c r="N138" s="5">
        <v>1.8437786810017045</v>
      </c>
      <c r="O138" s="5">
        <v>1.9857275829972076</v>
      </c>
      <c r="P138" s="4">
        <v>98.59</v>
      </c>
      <c r="Q138" s="5">
        <v>2.6318559848405094E-2</v>
      </c>
      <c r="R138" s="6">
        <v>0.1</v>
      </c>
      <c r="S138" s="6">
        <v>0.1</v>
      </c>
      <c r="T138" s="5">
        <v>0.29793878825733916</v>
      </c>
      <c r="U138" s="3"/>
      <c r="V138" s="3"/>
      <c r="W138" s="5">
        <v>0.4890463595987824</v>
      </c>
      <c r="X138" s="3"/>
      <c r="Y138" s="3"/>
      <c r="Z138" s="3"/>
      <c r="AA138" s="3"/>
      <c r="AB138" s="3"/>
      <c r="AC138" s="3"/>
      <c r="AD138" s="3"/>
      <c r="AE138" s="5">
        <v>0.1386118357117283</v>
      </c>
      <c r="AF138" s="3"/>
      <c r="AG138" s="5">
        <v>2.3748423296072376</v>
      </c>
      <c r="AH138" s="5">
        <v>1.4811767126105739</v>
      </c>
      <c r="AI138" s="4">
        <v>20</v>
      </c>
      <c r="AJ138" s="8">
        <v>0</v>
      </c>
      <c r="AK138" s="3"/>
      <c r="AL138" s="4">
        <v>0.5</v>
      </c>
      <c r="AM138" s="8">
        <v>10</v>
      </c>
      <c r="AN138" s="8">
        <v>84</v>
      </c>
      <c r="AO138" s="8">
        <v>240</v>
      </c>
      <c r="AP138" s="8">
        <v>4</v>
      </c>
      <c r="AQ138" s="8">
        <v>4</v>
      </c>
      <c r="AR138" s="8">
        <v>0</v>
      </c>
      <c r="AS138" s="8">
        <v>320</v>
      </c>
      <c r="AT138" s="8">
        <v>80</v>
      </c>
      <c r="AU138" s="8">
        <v>240</v>
      </c>
      <c r="AV138" s="3"/>
      <c r="AW138" s="3"/>
      <c r="AX138" s="5">
        <v>0.13636520224501644</v>
      </c>
      <c r="AY138" s="6">
        <v>8.0000000000000002E-3</v>
      </c>
      <c r="AZ138" s="6">
        <v>3.5000000000000003E-2</v>
      </c>
      <c r="BA138" s="6">
        <v>0.36499999999999999</v>
      </c>
      <c r="BB138" s="6">
        <v>8.9999999999999993E-3</v>
      </c>
      <c r="BC138" s="3"/>
      <c r="BD138" s="4">
        <v>0</v>
      </c>
      <c r="BE138" s="4">
        <v>0</v>
      </c>
      <c r="BF138" s="6">
        <v>1.375</v>
      </c>
      <c r="BG138" s="1">
        <v>4.4836772375283225</v>
      </c>
      <c r="BH138" s="1">
        <v>4.2901288143496723</v>
      </c>
      <c r="BI138" s="5">
        <v>2.205980187323858</v>
      </c>
      <c r="BJ138" s="9" t="s">
        <v>489</v>
      </c>
      <c r="BK138" s="50" t="s">
        <v>483</v>
      </c>
      <c r="BL138" s="9" t="s">
        <v>484</v>
      </c>
    </row>
    <row r="139" spans="1:64" ht="15.75" x14ac:dyDescent="0.25">
      <c r="A139" s="43">
        <v>39654</v>
      </c>
      <c r="B139" s="3" t="s">
        <v>693</v>
      </c>
      <c r="C139" s="65" t="s">
        <v>694</v>
      </c>
      <c r="D139" s="3" t="s">
        <v>119</v>
      </c>
      <c r="E139" s="3" t="s">
        <v>695</v>
      </c>
      <c r="F139" s="3" t="s">
        <v>696</v>
      </c>
      <c r="G139" s="66">
        <v>479961.58779899997</v>
      </c>
      <c r="H139" s="66">
        <v>2131671.8484699996</v>
      </c>
      <c r="I139" s="3"/>
      <c r="J139" s="4">
        <v>5</v>
      </c>
      <c r="K139" s="4">
        <v>575</v>
      </c>
      <c r="L139" s="4">
        <v>7.07</v>
      </c>
      <c r="M139" s="4">
        <v>332</v>
      </c>
      <c r="N139" s="5">
        <v>1.8814737118132949</v>
      </c>
      <c r="O139" s="5">
        <v>2.1803514512171041</v>
      </c>
      <c r="P139" s="4">
        <v>106.09</v>
      </c>
      <c r="Q139" s="5">
        <v>2.6318559848405094E-2</v>
      </c>
      <c r="R139" s="6">
        <v>0.1</v>
      </c>
      <c r="S139" s="6">
        <v>0.1</v>
      </c>
      <c r="T139" s="5">
        <v>0.3098063710181137</v>
      </c>
      <c r="U139" s="3"/>
      <c r="V139" s="3"/>
      <c r="W139" s="5">
        <v>0.52397824242726676</v>
      </c>
      <c r="X139" s="3"/>
      <c r="Y139" s="3"/>
      <c r="Z139" s="3"/>
      <c r="AA139" s="3"/>
      <c r="AB139" s="3"/>
      <c r="AC139" s="3"/>
      <c r="AD139" s="3"/>
      <c r="AE139" s="5">
        <v>0.15242187100404073</v>
      </c>
      <c r="AF139" s="3"/>
      <c r="AG139" s="5">
        <v>2.5923187334174242</v>
      </c>
      <c r="AH139" s="5">
        <v>1.5963793458136184</v>
      </c>
      <c r="AI139" s="4">
        <v>40</v>
      </c>
      <c r="AJ139" s="8">
        <v>0</v>
      </c>
      <c r="AK139" s="3"/>
      <c r="AL139" s="4">
        <v>0.5</v>
      </c>
      <c r="AM139" s="8">
        <v>10</v>
      </c>
      <c r="AN139" s="8">
        <v>72</v>
      </c>
      <c r="AO139" s="8">
        <v>260</v>
      </c>
      <c r="AP139" s="8">
        <v>10</v>
      </c>
      <c r="AQ139" s="8">
        <v>4</v>
      </c>
      <c r="AR139" s="8">
        <v>6</v>
      </c>
      <c r="AS139" s="8">
        <v>322</v>
      </c>
      <c r="AT139" s="8">
        <v>68</v>
      </c>
      <c r="AU139" s="8">
        <v>254</v>
      </c>
      <c r="AV139" s="3"/>
      <c r="AW139" s="3"/>
      <c r="AX139" s="5">
        <v>0.14421869556802785</v>
      </c>
      <c r="AY139" s="6">
        <v>8.0000000000000002E-3</v>
      </c>
      <c r="AZ139" s="6">
        <v>3.5000000000000003E-2</v>
      </c>
      <c r="BA139" s="6">
        <v>0.36499999999999999</v>
      </c>
      <c r="BB139" s="6">
        <v>8.9999999999999993E-3</v>
      </c>
      <c r="BC139" s="3"/>
      <c r="BD139" s="4">
        <v>0</v>
      </c>
      <c r="BE139" s="4">
        <v>0</v>
      </c>
      <c r="BF139" s="6">
        <v>1.365</v>
      </c>
      <c r="BG139" s="1">
        <v>4.8650981926623498</v>
      </c>
      <c r="BH139" s="1">
        <v>4.5421687894649452</v>
      </c>
      <c r="BI139" s="5">
        <v>3.4327653696969862</v>
      </c>
      <c r="BJ139" s="9" t="s">
        <v>489</v>
      </c>
      <c r="BK139" s="50" t="s">
        <v>483</v>
      </c>
      <c r="BL139" s="9" t="s">
        <v>484</v>
      </c>
    </row>
    <row r="140" spans="1:64" ht="15.75" x14ac:dyDescent="0.25">
      <c r="A140" s="43">
        <v>39729</v>
      </c>
      <c r="B140" s="3" t="s">
        <v>737</v>
      </c>
      <c r="C140" s="65" t="s">
        <v>738</v>
      </c>
      <c r="D140" s="3" t="s">
        <v>739</v>
      </c>
      <c r="E140" s="3" t="s">
        <v>740</v>
      </c>
      <c r="F140" s="3" t="s">
        <v>741</v>
      </c>
      <c r="G140" s="66">
        <v>487377.77500600001</v>
      </c>
      <c r="H140" s="66">
        <v>2146850.1809100001</v>
      </c>
      <c r="I140" s="3"/>
      <c r="J140" s="4">
        <v>70</v>
      </c>
      <c r="K140" s="4">
        <v>868</v>
      </c>
      <c r="L140" s="4">
        <v>7.52</v>
      </c>
      <c r="M140" s="4">
        <v>528</v>
      </c>
      <c r="N140" s="5">
        <v>4.1841484200865349</v>
      </c>
      <c r="O140" s="5">
        <v>2.0393196626519616</v>
      </c>
      <c r="P140" s="4">
        <v>122.28</v>
      </c>
      <c r="Q140" s="5">
        <v>2.1054847878724078E-2</v>
      </c>
      <c r="R140" s="6">
        <v>0.1</v>
      </c>
      <c r="S140" s="6">
        <v>0.1</v>
      </c>
      <c r="T140" s="5">
        <v>0.25463252134082864</v>
      </c>
      <c r="U140" s="3"/>
      <c r="V140" s="3"/>
      <c r="W140" s="5">
        <v>0.74854034632466682</v>
      </c>
      <c r="X140" s="3"/>
      <c r="Y140" s="3"/>
      <c r="Z140" s="3"/>
      <c r="AA140" s="3"/>
      <c r="AB140" s="3"/>
      <c r="AC140" s="3"/>
      <c r="AD140" s="3"/>
      <c r="AE140" s="5">
        <v>0.51404020254718441</v>
      </c>
      <c r="AF140" s="3"/>
      <c r="AG140" s="5">
        <v>5.0019572876342915</v>
      </c>
      <c r="AH140" s="5">
        <v>1.6951244599876569</v>
      </c>
      <c r="AI140" s="4">
        <v>20</v>
      </c>
      <c r="AJ140" s="8">
        <v>0</v>
      </c>
      <c r="AK140" s="3"/>
      <c r="AL140" s="4">
        <v>17</v>
      </c>
      <c r="AM140" s="8">
        <v>10</v>
      </c>
      <c r="AN140" s="8">
        <v>96</v>
      </c>
      <c r="AO140" s="8">
        <v>432</v>
      </c>
      <c r="AP140" s="8">
        <v>28</v>
      </c>
      <c r="AQ140" s="8">
        <v>8</v>
      </c>
      <c r="AR140" s="8">
        <v>20</v>
      </c>
      <c r="AS140" s="8">
        <v>500</v>
      </c>
      <c r="AT140" s="8">
        <v>88</v>
      </c>
      <c r="AU140" s="8">
        <v>412</v>
      </c>
      <c r="AV140" s="3"/>
      <c r="AW140" s="3"/>
      <c r="AX140" s="5">
        <v>3.4269789045868013E-2</v>
      </c>
      <c r="AY140" s="6">
        <v>1.2E-2</v>
      </c>
      <c r="AZ140" s="6">
        <v>3.5000000000000003E-2</v>
      </c>
      <c r="BA140" s="6">
        <v>0.36499999999999999</v>
      </c>
      <c r="BB140" s="6">
        <v>0.222</v>
      </c>
      <c r="BC140" s="3"/>
      <c r="BD140" s="4">
        <v>0</v>
      </c>
      <c r="BE140" s="4">
        <v>0</v>
      </c>
      <c r="BF140" s="6">
        <v>2.948</v>
      </c>
      <c r="BG140" s="1">
        <v>7.9596622964938</v>
      </c>
      <c r="BH140" s="1">
        <v>6.5334252410039166</v>
      </c>
      <c r="BI140" s="5">
        <v>9.8408089497824722</v>
      </c>
      <c r="BJ140" s="9" t="s">
        <v>483</v>
      </c>
      <c r="BK140" s="50" t="s">
        <v>483</v>
      </c>
      <c r="BL140" s="9" t="s">
        <v>484</v>
      </c>
    </row>
    <row r="141" spans="1:64" ht="15.75" x14ac:dyDescent="0.25">
      <c r="A141" s="43">
        <v>39780</v>
      </c>
      <c r="B141" s="3" t="s">
        <v>506</v>
      </c>
      <c r="C141" s="65" t="s">
        <v>507</v>
      </c>
      <c r="D141" s="3" t="s">
        <v>89</v>
      </c>
      <c r="E141" s="3" t="s">
        <v>461</v>
      </c>
      <c r="F141" s="3" t="s">
        <v>508</v>
      </c>
      <c r="G141" s="66">
        <v>486603.93933999998</v>
      </c>
      <c r="H141" s="66">
        <v>2140184.6984199998</v>
      </c>
      <c r="I141" s="3"/>
      <c r="J141" s="4">
        <v>2.5</v>
      </c>
      <c r="K141" s="4">
        <v>505</v>
      </c>
      <c r="L141" s="4">
        <v>7.76</v>
      </c>
      <c r="M141" s="4">
        <v>324</v>
      </c>
      <c r="N141" s="5">
        <v>2.1928674446046941</v>
      </c>
      <c r="O141" s="5">
        <v>1.5428877669026597</v>
      </c>
      <c r="P141" s="4">
        <v>105.66</v>
      </c>
      <c r="Q141" s="5">
        <v>1.0527423939362039E-2</v>
      </c>
      <c r="R141" s="6">
        <v>0.1</v>
      </c>
      <c r="S141" s="6"/>
      <c r="T141" s="5">
        <v>0.30522590047886738</v>
      </c>
      <c r="U141" s="3"/>
      <c r="V141" s="3"/>
      <c r="W141" s="5">
        <v>0.84335545685912461</v>
      </c>
      <c r="X141" s="3"/>
      <c r="Y141" s="3"/>
      <c r="Z141" s="3"/>
      <c r="AA141" s="3"/>
      <c r="AB141" s="3"/>
      <c r="AC141" s="3"/>
      <c r="AD141" s="3"/>
      <c r="AE141" s="5">
        <v>0.22709835814024862</v>
      </c>
      <c r="AF141" s="3"/>
      <c r="AG141" s="5">
        <v>2.6923578791701099</v>
      </c>
      <c r="AH141" s="5">
        <v>1.2672289652334912</v>
      </c>
      <c r="AI141" s="4">
        <v>5</v>
      </c>
      <c r="AJ141" s="8">
        <v>0</v>
      </c>
      <c r="AK141" s="3"/>
      <c r="AL141" s="4">
        <v>0.5</v>
      </c>
      <c r="AM141" s="8"/>
      <c r="AN141" s="8"/>
      <c r="AO141" s="8"/>
      <c r="AP141" s="8"/>
      <c r="AQ141" s="8"/>
      <c r="AR141" s="8"/>
      <c r="AS141" s="8"/>
      <c r="AT141" s="8"/>
      <c r="AU141" s="8"/>
      <c r="AV141" s="3"/>
      <c r="AW141" s="3"/>
      <c r="AX141" s="5">
        <v>5.0690729630346425E-2</v>
      </c>
      <c r="AY141" s="6">
        <v>8.0000000000000002E-3</v>
      </c>
      <c r="AZ141" s="6">
        <v>3.5000000000000003E-2</v>
      </c>
      <c r="BA141" s="6"/>
      <c r="BB141" s="6">
        <v>4.2000000000000003E-2</v>
      </c>
      <c r="BC141" s="3"/>
      <c r="BD141" s="4">
        <v>0</v>
      </c>
      <c r="BE141" s="4">
        <v>0</v>
      </c>
      <c r="BF141" s="6">
        <v>1.3280000000000001</v>
      </c>
      <c r="BG141" s="1">
        <v>5.0300406594029745</v>
      </c>
      <c r="BH141" s="1">
        <v>4.1021992655559307</v>
      </c>
      <c r="BI141" s="5">
        <v>10.160063702566585</v>
      </c>
      <c r="BJ141" s="9" t="s">
        <v>489</v>
      </c>
      <c r="BK141" s="50" t="s">
        <v>483</v>
      </c>
      <c r="BL141" s="9" t="s">
        <v>484</v>
      </c>
    </row>
    <row r="142" spans="1:64" ht="15.75" x14ac:dyDescent="0.25">
      <c r="A142" s="43">
        <v>39717</v>
      </c>
      <c r="B142" s="3" t="s">
        <v>697</v>
      </c>
      <c r="C142" s="65" t="s">
        <v>698</v>
      </c>
      <c r="D142" s="3" t="s">
        <v>119</v>
      </c>
      <c r="E142" s="3" t="s">
        <v>699</v>
      </c>
      <c r="F142" s="3" t="s">
        <v>700</v>
      </c>
      <c r="G142" s="66">
        <v>481100.154347</v>
      </c>
      <c r="H142" s="66">
        <v>2132490.3777399999</v>
      </c>
      <c r="I142" s="3"/>
      <c r="J142" s="4">
        <v>2.5</v>
      </c>
      <c r="K142" s="4">
        <v>303</v>
      </c>
      <c r="L142" s="4">
        <v>7.47</v>
      </c>
      <c r="M142" s="4">
        <v>220</v>
      </c>
      <c r="N142" s="5">
        <v>0.90959748262750761</v>
      </c>
      <c r="O142" s="5">
        <v>0.47104617380757619</v>
      </c>
      <c r="P142" s="4">
        <v>73.56</v>
      </c>
      <c r="Q142" s="5">
        <v>5.2637119696810194E-3</v>
      </c>
      <c r="R142" s="6">
        <v>0.1</v>
      </c>
      <c r="S142" s="6"/>
      <c r="T142" s="5">
        <v>0.45596502186133664</v>
      </c>
      <c r="U142" s="3"/>
      <c r="V142" s="3"/>
      <c r="W142" s="5">
        <v>0.64873496681471121</v>
      </c>
      <c r="X142" s="3"/>
      <c r="Y142" s="3"/>
      <c r="Z142" s="3"/>
      <c r="AA142" s="3"/>
      <c r="AB142" s="3"/>
      <c r="AC142" s="3"/>
      <c r="AD142" s="3"/>
      <c r="AE142" s="5">
        <v>0.10255229911513478</v>
      </c>
      <c r="AF142" s="3"/>
      <c r="AG142" s="5">
        <v>1.0438867382888957</v>
      </c>
      <c r="AH142" s="5">
        <v>0.82123019954741827</v>
      </c>
      <c r="AI142" s="4">
        <v>140</v>
      </c>
      <c r="AJ142" s="8">
        <v>5</v>
      </c>
      <c r="AK142" s="3"/>
      <c r="AL142" s="4">
        <v>0.5</v>
      </c>
      <c r="AM142" s="8"/>
      <c r="AN142" s="8"/>
      <c r="AO142" s="8"/>
      <c r="AP142" s="8"/>
      <c r="AQ142" s="8"/>
      <c r="AR142" s="8"/>
      <c r="AS142" s="8"/>
      <c r="AT142" s="8"/>
      <c r="AU142" s="8"/>
      <c r="AV142" s="3"/>
      <c r="AW142" s="3"/>
      <c r="AX142" s="5">
        <v>0.40409792916586029</v>
      </c>
      <c r="AY142" s="6">
        <v>8.0000000000000002E-3</v>
      </c>
      <c r="AZ142" s="6">
        <v>3.5000000000000003E-2</v>
      </c>
      <c r="BA142" s="6"/>
      <c r="BB142" s="6">
        <v>8.9999999999999993E-3</v>
      </c>
      <c r="BC142" s="3"/>
      <c r="BD142" s="4">
        <v>0</v>
      </c>
      <c r="BE142" s="4">
        <v>0</v>
      </c>
      <c r="BF142" s="6">
        <v>0.183</v>
      </c>
      <c r="BG142" s="1">
        <v>2.6164042037661601</v>
      </c>
      <c r="BH142" s="1">
        <v>2.245970319431962</v>
      </c>
      <c r="BI142" s="5">
        <v>7.6183741619835823</v>
      </c>
      <c r="BJ142" s="9" t="s">
        <v>489</v>
      </c>
      <c r="BK142" s="50" t="s">
        <v>483</v>
      </c>
      <c r="BL142" s="9" t="s">
        <v>484</v>
      </c>
    </row>
    <row r="143" spans="1:64" ht="15.75" x14ac:dyDescent="0.25">
      <c r="A143" s="43">
        <v>39626</v>
      </c>
      <c r="B143" s="3" t="s">
        <v>591</v>
      </c>
      <c r="C143" s="65" t="s">
        <v>592</v>
      </c>
      <c r="D143" s="3" t="s">
        <v>261</v>
      </c>
      <c r="E143" s="3" t="s">
        <v>593</v>
      </c>
      <c r="F143" s="3" t="s">
        <v>594</v>
      </c>
      <c r="G143" s="66">
        <v>489074.128876</v>
      </c>
      <c r="H143" s="66">
        <v>2141355.6283300002</v>
      </c>
      <c r="I143" s="3"/>
      <c r="J143" s="4">
        <v>2.5</v>
      </c>
      <c r="K143" s="4">
        <v>1009</v>
      </c>
      <c r="L143" s="4">
        <v>7.63</v>
      </c>
      <c r="M143" s="4">
        <v>644</v>
      </c>
      <c r="N143" s="5">
        <v>5.7181722826799524</v>
      </c>
      <c r="O143" s="5">
        <v>3.5737455222407126</v>
      </c>
      <c r="P143" s="4">
        <v>185.2</v>
      </c>
      <c r="Q143" s="5">
        <v>5.2637119696810194E-3</v>
      </c>
      <c r="R143" s="6">
        <v>0.48</v>
      </c>
      <c r="S143" s="6">
        <v>0.11</v>
      </c>
      <c r="T143" s="5">
        <v>8.3281282531750989E-2</v>
      </c>
      <c r="U143" s="3"/>
      <c r="V143" s="3"/>
      <c r="W143" s="5">
        <v>1.0679175607565246</v>
      </c>
      <c r="X143" s="3"/>
      <c r="Y143" s="3"/>
      <c r="Z143" s="3"/>
      <c r="AA143" s="3"/>
      <c r="AB143" s="3"/>
      <c r="AC143" s="3"/>
      <c r="AD143" s="3"/>
      <c r="AE143" s="5">
        <v>0.41941588665541402</v>
      </c>
      <c r="AF143" s="3"/>
      <c r="AG143" s="5">
        <v>7.1245269888217138</v>
      </c>
      <c r="AH143" s="5">
        <v>2.6332030446410206</v>
      </c>
      <c r="AI143" s="4">
        <v>6500</v>
      </c>
      <c r="AJ143" s="8">
        <v>0</v>
      </c>
      <c r="AK143" s="3"/>
      <c r="AL143" s="4">
        <v>0.5</v>
      </c>
      <c r="AM143" s="8">
        <v>10</v>
      </c>
      <c r="AN143" s="8"/>
      <c r="AO143" s="8"/>
      <c r="AP143" s="8">
        <v>4</v>
      </c>
      <c r="AQ143" s="8"/>
      <c r="AR143" s="8"/>
      <c r="AS143" s="8">
        <v>640</v>
      </c>
      <c r="AT143" s="8"/>
      <c r="AU143" s="8"/>
      <c r="AV143" s="3"/>
      <c r="AW143" s="3"/>
      <c r="AX143" s="5">
        <v>9.2814011999225853E-3</v>
      </c>
      <c r="AY143" s="6">
        <v>8.0000000000000002E-3</v>
      </c>
      <c r="AZ143" s="6"/>
      <c r="BA143" s="6">
        <v>0.36499999999999999</v>
      </c>
      <c r="BB143" s="6">
        <v>6.2E-2</v>
      </c>
      <c r="BC143" s="3"/>
      <c r="BD143" s="4"/>
      <c r="BE143" s="4"/>
      <c r="BF143" s="6">
        <v>2.4670000000000001</v>
      </c>
      <c r="BG143" s="1">
        <v>11.245063480874673</v>
      </c>
      <c r="BH143" s="1">
        <v>9.3897442006220189</v>
      </c>
      <c r="BI143" s="5">
        <v>8.9912118828048317</v>
      </c>
      <c r="BJ143" s="9" t="s">
        <v>483</v>
      </c>
      <c r="BK143" s="50" t="s">
        <v>483</v>
      </c>
      <c r="BL143" s="9" t="s">
        <v>484</v>
      </c>
    </row>
    <row r="144" spans="1:64" ht="15.75" x14ac:dyDescent="0.25">
      <c r="A144" s="43">
        <v>39611</v>
      </c>
      <c r="B144" s="3" t="s">
        <v>701</v>
      </c>
      <c r="C144" s="65" t="s">
        <v>702</v>
      </c>
      <c r="D144" s="3" t="s">
        <v>119</v>
      </c>
      <c r="E144" s="3" t="s">
        <v>703</v>
      </c>
      <c r="F144" s="3" t="s">
        <v>704</v>
      </c>
      <c r="G144" s="66">
        <v>488654.72548499989</v>
      </c>
      <c r="H144" s="66">
        <v>2133598.9235199997</v>
      </c>
      <c r="I144" s="3"/>
      <c r="J144" s="4">
        <v>10</v>
      </c>
      <c r="K144" s="4">
        <v>428</v>
      </c>
      <c r="L144" s="4">
        <v>7.97</v>
      </c>
      <c r="M144" s="4">
        <v>300</v>
      </c>
      <c r="N144" s="5">
        <v>2.1535334994099911</v>
      </c>
      <c r="O144" s="5">
        <v>0.93363044030124387</v>
      </c>
      <c r="P144" s="4">
        <v>97.18</v>
      </c>
      <c r="Q144" s="5">
        <v>5.2637119696810194E-3</v>
      </c>
      <c r="R144" s="6">
        <v>0.1</v>
      </c>
      <c r="S144" s="6">
        <v>0.1</v>
      </c>
      <c r="T144" s="5">
        <v>0.43868415573599834</v>
      </c>
      <c r="U144" s="3"/>
      <c r="V144" s="3"/>
      <c r="W144" s="5">
        <v>0.63376415988821788</v>
      </c>
      <c r="X144" s="3"/>
      <c r="Y144" s="3"/>
      <c r="Z144" s="3"/>
      <c r="AA144" s="3"/>
      <c r="AB144" s="3"/>
      <c r="AC144" s="3"/>
      <c r="AD144" s="3"/>
      <c r="AE144" s="5">
        <v>0.11585085161884304</v>
      </c>
      <c r="AF144" s="3"/>
      <c r="AG144" s="5">
        <v>2.0573267800443653</v>
      </c>
      <c r="AH144" s="5">
        <v>1.3083727628060071</v>
      </c>
      <c r="AI144" s="4">
        <v>650</v>
      </c>
      <c r="AJ144" s="8">
        <v>0</v>
      </c>
      <c r="AK144" s="3"/>
      <c r="AL144" s="4">
        <v>0.5</v>
      </c>
      <c r="AM144" s="8">
        <v>10</v>
      </c>
      <c r="AN144" s="8">
        <v>44</v>
      </c>
      <c r="AO144" s="8">
        <v>256</v>
      </c>
      <c r="AP144" s="8">
        <v>8</v>
      </c>
      <c r="AQ144" s="8">
        <v>2</v>
      </c>
      <c r="AR144" s="8">
        <v>6</v>
      </c>
      <c r="AS144" s="8">
        <v>292</v>
      </c>
      <c r="AT144" s="8">
        <v>42</v>
      </c>
      <c r="AU144" s="8">
        <v>250</v>
      </c>
      <c r="AV144" s="3"/>
      <c r="AW144" s="3"/>
      <c r="AX144" s="5">
        <v>2.1418618153667503E-2</v>
      </c>
      <c r="AY144" s="6">
        <v>8.0000000000000002E-3</v>
      </c>
      <c r="AZ144" s="6">
        <v>3.5000000000000003E-2</v>
      </c>
      <c r="BA144" s="6">
        <v>0.36499999999999999</v>
      </c>
      <c r="BB144" s="6">
        <v>1.7000000000000001E-2</v>
      </c>
      <c r="BC144" s="3"/>
      <c r="BD144" s="4">
        <v>0</v>
      </c>
      <c r="BE144" s="4">
        <v>0</v>
      </c>
      <c r="BF144" s="6">
        <v>0.47399999999999998</v>
      </c>
      <c r="BG144" s="1">
        <v>4.1153145543574334</v>
      </c>
      <c r="BH144" s="1">
        <v>3.5525304255705819</v>
      </c>
      <c r="BI144" s="5">
        <v>7.3395345140654484</v>
      </c>
      <c r="BJ144" s="9" t="s">
        <v>489</v>
      </c>
      <c r="BK144" s="50" t="s">
        <v>483</v>
      </c>
      <c r="BL144" s="9" t="s">
        <v>484</v>
      </c>
    </row>
    <row r="145" spans="1:64" ht="15.75" x14ac:dyDescent="0.25">
      <c r="A145" s="43">
        <v>39780</v>
      </c>
      <c r="B145" s="3" t="s">
        <v>509</v>
      </c>
      <c r="C145" s="65" t="s">
        <v>510</v>
      </c>
      <c r="D145" s="3" t="s">
        <v>89</v>
      </c>
      <c r="E145" s="3" t="s">
        <v>94</v>
      </c>
      <c r="F145" s="3" t="s">
        <v>511</v>
      </c>
      <c r="G145" s="66">
        <v>487423.54148200003</v>
      </c>
      <c r="H145" s="66">
        <v>2135596.7494600001</v>
      </c>
      <c r="I145" s="3"/>
      <c r="J145" s="4">
        <v>2.5</v>
      </c>
      <c r="K145" s="4">
        <v>767</v>
      </c>
      <c r="L145" s="4">
        <v>7.5</v>
      </c>
      <c r="M145" s="4">
        <v>476</v>
      </c>
      <c r="N145" s="5">
        <v>3.0631309820374986</v>
      </c>
      <c r="O145" s="5">
        <v>1.9659831325980874</v>
      </c>
      <c r="P145" s="4">
        <v>206.26</v>
      </c>
      <c r="Q145" s="5">
        <v>1.5791135909043057E-2</v>
      </c>
      <c r="R145" s="6">
        <v>0.1</v>
      </c>
      <c r="S145" s="6"/>
      <c r="T145" s="5">
        <v>1.1534457630647512</v>
      </c>
      <c r="U145" s="3"/>
      <c r="V145" s="3"/>
      <c r="W145" s="5">
        <v>1.307450471580418</v>
      </c>
      <c r="X145" s="3"/>
      <c r="Y145" s="3"/>
      <c r="Z145" s="3"/>
      <c r="AA145" s="3"/>
      <c r="AB145" s="3"/>
      <c r="AC145" s="3"/>
      <c r="AD145" s="3"/>
      <c r="AE145" s="5">
        <v>0.22275075443711323</v>
      </c>
      <c r="AF145" s="3"/>
      <c r="AG145" s="5">
        <v>3.2186507763907617</v>
      </c>
      <c r="AH145" s="5">
        <v>2.8142357539600908</v>
      </c>
      <c r="AI145" s="4">
        <v>30</v>
      </c>
      <c r="AJ145" s="8">
        <v>0</v>
      </c>
      <c r="AK145" s="3"/>
      <c r="AL145" s="4">
        <v>0.5</v>
      </c>
      <c r="AM145" s="8"/>
      <c r="AN145" s="8"/>
      <c r="AO145" s="8"/>
      <c r="AP145" s="8"/>
      <c r="AQ145" s="8"/>
      <c r="AR145" s="8"/>
      <c r="AS145" s="8"/>
      <c r="AT145" s="8"/>
      <c r="AU145" s="8"/>
      <c r="AV145" s="3"/>
      <c r="AW145" s="3"/>
      <c r="AX145" s="5">
        <v>0.10280936713760402</v>
      </c>
      <c r="AY145" s="6">
        <v>8.0000000000000002E-3</v>
      </c>
      <c r="AZ145" s="6">
        <v>3.5000000000000003E-2</v>
      </c>
      <c r="BA145" s="6"/>
      <c r="BB145" s="6">
        <v>4.2000000000000003E-2</v>
      </c>
      <c r="BC145" s="3"/>
      <c r="BD145" s="4">
        <v>0</v>
      </c>
      <c r="BE145" s="4">
        <v>0</v>
      </c>
      <c r="BF145" s="6">
        <v>0.995</v>
      </c>
      <c r="BG145" s="1">
        <v>7.5630877563683843</v>
      </c>
      <c r="BH145" s="1">
        <v>6.3011603807469845</v>
      </c>
      <c r="BI145" s="5">
        <v>9.1020253182222657</v>
      </c>
      <c r="BJ145" s="9" t="s">
        <v>489</v>
      </c>
      <c r="BK145" s="50" t="s">
        <v>483</v>
      </c>
      <c r="BL145" s="9" t="s">
        <v>484</v>
      </c>
    </row>
    <row r="146" spans="1:64" ht="15.75" x14ac:dyDescent="0.25">
      <c r="A146" s="43">
        <v>39624</v>
      </c>
      <c r="B146" s="3" t="s">
        <v>595</v>
      </c>
      <c r="C146" s="65" t="s">
        <v>596</v>
      </c>
      <c r="D146" s="3" t="s">
        <v>261</v>
      </c>
      <c r="E146" s="3" t="s">
        <v>597</v>
      </c>
      <c r="F146" s="3" t="s">
        <v>598</v>
      </c>
      <c r="G146" s="62">
        <v>490429</v>
      </c>
      <c r="H146" s="62">
        <v>2140629</v>
      </c>
      <c r="I146" s="3"/>
      <c r="J146" s="4">
        <v>10</v>
      </c>
      <c r="K146" s="4">
        <v>1513</v>
      </c>
      <c r="L146" s="4">
        <v>7.76</v>
      </c>
      <c r="M146" s="4">
        <v>1008</v>
      </c>
      <c r="N146" s="5">
        <v>8.2388226039071721</v>
      </c>
      <c r="O146" s="5">
        <v>5.1927904549685495</v>
      </c>
      <c r="P146" s="4">
        <v>401.19</v>
      </c>
      <c r="Q146" s="5">
        <v>1.0527423939362039E-2</v>
      </c>
      <c r="R146" s="6">
        <v>0.1</v>
      </c>
      <c r="S146" s="6">
        <v>0.1</v>
      </c>
      <c r="T146" s="5">
        <v>2.1020195711013949</v>
      </c>
      <c r="U146" s="3"/>
      <c r="V146" s="3"/>
      <c r="W146" s="5">
        <v>2.2406307699985026</v>
      </c>
      <c r="X146" s="3"/>
      <c r="Y146" s="3"/>
      <c r="Z146" s="3"/>
      <c r="AA146" s="3"/>
      <c r="AB146" s="3"/>
      <c r="AC146" s="3"/>
      <c r="AD146" s="3"/>
      <c r="AE146" s="5">
        <v>0.43220295637051814</v>
      </c>
      <c r="AF146" s="3"/>
      <c r="AG146" s="5">
        <v>8.5598712539689448</v>
      </c>
      <c r="AH146" s="5">
        <v>5.7765891791812392</v>
      </c>
      <c r="AI146" s="4">
        <v>10</v>
      </c>
      <c r="AJ146" s="8">
        <v>0</v>
      </c>
      <c r="AK146" s="3"/>
      <c r="AL146" s="4">
        <v>0.5</v>
      </c>
      <c r="AM146" s="8">
        <v>10</v>
      </c>
      <c r="AN146" s="8"/>
      <c r="AO146" s="8"/>
      <c r="AP146" s="8">
        <v>14</v>
      </c>
      <c r="AQ146" s="8"/>
      <c r="AR146" s="8"/>
      <c r="AS146" s="8">
        <v>994</v>
      </c>
      <c r="AT146" s="8"/>
      <c r="AU146" s="8"/>
      <c r="AV146" s="3"/>
      <c r="AW146" s="3"/>
      <c r="AX146" s="5">
        <v>1.5706986646022839E-2</v>
      </c>
      <c r="AY146" s="6">
        <v>8.0000000000000002E-3</v>
      </c>
      <c r="AZ146" s="6"/>
      <c r="BA146" s="6">
        <v>0.36499999999999999</v>
      </c>
      <c r="BB146" s="6">
        <v>0.01</v>
      </c>
      <c r="BC146" s="3"/>
      <c r="BD146" s="4"/>
      <c r="BE146" s="4"/>
      <c r="BF146" s="6">
        <v>2.7349999999999999</v>
      </c>
      <c r="BG146" s="1">
        <v>17.009294159519207</v>
      </c>
      <c r="BH146" s="1">
        <v>15.559867040562501</v>
      </c>
      <c r="BI146" s="5">
        <v>4.4503053365496852</v>
      </c>
      <c r="BJ146" s="9" t="s">
        <v>489</v>
      </c>
      <c r="BK146" s="50" t="s">
        <v>483</v>
      </c>
      <c r="BL146" s="9" t="s">
        <v>484</v>
      </c>
    </row>
    <row r="147" spans="1:64" ht="15.75" x14ac:dyDescent="0.25">
      <c r="A147" s="43">
        <v>39702</v>
      </c>
      <c r="B147" s="3" t="s">
        <v>512</v>
      </c>
      <c r="C147" s="65" t="s">
        <v>513</v>
      </c>
      <c r="D147" s="3" t="s">
        <v>89</v>
      </c>
      <c r="E147" s="3" t="s">
        <v>514</v>
      </c>
      <c r="F147" s="3" t="s">
        <v>515</v>
      </c>
      <c r="G147" s="66">
        <v>482538.19762599998</v>
      </c>
      <c r="H147" s="66">
        <v>2137992.3296400001</v>
      </c>
      <c r="I147" s="3"/>
      <c r="J147" s="4">
        <v>5</v>
      </c>
      <c r="K147" s="4">
        <v>544</v>
      </c>
      <c r="L147" s="4">
        <v>7.56</v>
      </c>
      <c r="M147" s="4">
        <v>356</v>
      </c>
      <c r="N147" s="5">
        <v>2.0519208076570079</v>
      </c>
      <c r="O147" s="5">
        <v>1.100047950808112</v>
      </c>
      <c r="P147" s="4">
        <v>121.35</v>
      </c>
      <c r="Q147" s="5">
        <v>1.5791135909043057E-2</v>
      </c>
      <c r="R147" s="6">
        <v>0.1</v>
      </c>
      <c r="S147" s="6"/>
      <c r="T147" s="5">
        <v>0.89985425775556938</v>
      </c>
      <c r="U147" s="3"/>
      <c r="V147" s="3"/>
      <c r="W147" s="5">
        <v>0.6886571186186935</v>
      </c>
      <c r="X147" s="3"/>
      <c r="Y147" s="3"/>
      <c r="Z147" s="3"/>
      <c r="AA147" s="3"/>
      <c r="AB147" s="3"/>
      <c r="AC147" s="3"/>
      <c r="AD147" s="3"/>
      <c r="AE147" s="5">
        <v>0.15983837143880109</v>
      </c>
      <c r="AF147" s="3"/>
      <c r="AG147" s="5">
        <v>2.1051715888826061</v>
      </c>
      <c r="AH147" s="5">
        <v>1.7362682575601729</v>
      </c>
      <c r="AI147" s="4">
        <v>1</v>
      </c>
      <c r="AJ147" s="8">
        <v>0</v>
      </c>
      <c r="AK147" s="3"/>
      <c r="AL147" s="4">
        <v>0.64</v>
      </c>
      <c r="AM147" s="8"/>
      <c r="AN147" s="8"/>
      <c r="AO147" s="8"/>
      <c r="AP147" s="8"/>
      <c r="AQ147" s="8"/>
      <c r="AR147" s="8"/>
      <c r="AS147" s="8"/>
      <c r="AT147" s="8"/>
      <c r="AU147" s="8"/>
      <c r="AV147" s="3"/>
      <c r="AW147" s="3"/>
      <c r="AX147" s="5">
        <v>0.40838165279659377</v>
      </c>
      <c r="AY147" s="6">
        <v>8.0000000000000002E-3</v>
      </c>
      <c r="AZ147" s="6">
        <v>3.5000000000000003E-2</v>
      </c>
      <c r="BA147" s="6"/>
      <c r="BB147" s="6">
        <v>3.7999999999999999E-2</v>
      </c>
      <c r="BC147" s="3"/>
      <c r="BD147" s="4">
        <v>0</v>
      </c>
      <c r="BE147" s="4">
        <v>0</v>
      </c>
      <c r="BF147" s="6">
        <v>0.65300000000000002</v>
      </c>
      <c r="BG147" s="1">
        <v>4.6899353365002741</v>
      </c>
      <c r="BH147" s="1">
        <v>4.4759958049263266</v>
      </c>
      <c r="BI147" s="5">
        <v>2.3340730829519356</v>
      </c>
      <c r="BJ147" s="9" t="s">
        <v>489</v>
      </c>
      <c r="BK147" s="50" t="s">
        <v>483</v>
      </c>
      <c r="BL147" s="9" t="s">
        <v>484</v>
      </c>
    </row>
    <row r="148" spans="1:64" ht="15.75" x14ac:dyDescent="0.25">
      <c r="A148" s="43">
        <v>39723</v>
      </c>
      <c r="B148" s="3" t="s">
        <v>560</v>
      </c>
      <c r="C148" s="65" t="s">
        <v>561</v>
      </c>
      <c r="D148" s="3" t="s">
        <v>251</v>
      </c>
      <c r="E148" s="3" t="s">
        <v>562</v>
      </c>
      <c r="F148" s="3" t="s">
        <v>563</v>
      </c>
      <c r="G148" s="66">
        <v>492000.637261</v>
      </c>
      <c r="H148" s="66">
        <v>2154004.86234</v>
      </c>
      <c r="I148" s="3"/>
      <c r="J148" s="4">
        <v>150</v>
      </c>
      <c r="K148" s="4">
        <v>3632</v>
      </c>
      <c r="L148" s="4">
        <v>6.58</v>
      </c>
      <c r="M148" s="4">
        <v>2244</v>
      </c>
      <c r="N148" s="5">
        <v>19.060574275599844</v>
      </c>
      <c r="O148" s="5">
        <v>14.915521958649476</v>
      </c>
      <c r="P148" s="4">
        <v>1180.0999999999999</v>
      </c>
      <c r="Q148" s="5">
        <v>1.0527423939362039E-2</v>
      </c>
      <c r="R148" s="6">
        <v>0.1</v>
      </c>
      <c r="S148" s="6">
        <v>0.1</v>
      </c>
      <c r="T148" s="5">
        <v>8.3281282531750989E-2</v>
      </c>
      <c r="U148" s="3"/>
      <c r="V148" s="3"/>
      <c r="W148" s="5">
        <v>9.8158590748041306</v>
      </c>
      <c r="X148" s="3"/>
      <c r="Y148" s="3"/>
      <c r="Z148" s="3"/>
      <c r="AA148" s="3"/>
      <c r="AB148" s="3"/>
      <c r="AC148" s="3"/>
      <c r="AD148" s="3"/>
      <c r="AE148" s="5">
        <v>0.86440591274103629</v>
      </c>
      <c r="AF148" s="3"/>
      <c r="AG148" s="5">
        <v>14.383889348005741</v>
      </c>
      <c r="AH148" s="5">
        <v>13.766714667763836</v>
      </c>
      <c r="AI148" s="4">
        <v>90</v>
      </c>
      <c r="AJ148" s="8">
        <v>0</v>
      </c>
      <c r="AK148" s="3"/>
      <c r="AL148" s="4">
        <v>90.8</v>
      </c>
      <c r="AM148" s="8">
        <v>10</v>
      </c>
      <c r="AN148" s="8">
        <v>348</v>
      </c>
      <c r="AO148" s="8">
        <v>1896</v>
      </c>
      <c r="AP148" s="8">
        <v>24</v>
      </c>
      <c r="AQ148" s="8">
        <v>4</v>
      </c>
      <c r="AR148" s="8">
        <v>20</v>
      </c>
      <c r="AS148" s="8">
        <v>2220</v>
      </c>
      <c r="AT148" s="8">
        <v>344</v>
      </c>
      <c r="AU148" s="8">
        <v>1876</v>
      </c>
      <c r="AV148" s="3"/>
      <c r="AW148" s="3"/>
      <c r="AX148" s="5">
        <v>7.1395393845558354E-3</v>
      </c>
      <c r="AY148" s="6">
        <v>8.0000000000000002E-3</v>
      </c>
      <c r="AZ148" s="6">
        <v>3.5000000000000003E-2</v>
      </c>
      <c r="BA148" s="6">
        <v>0.36499999999999999</v>
      </c>
      <c r="BB148" s="6">
        <v>1.22</v>
      </c>
      <c r="BC148" s="3"/>
      <c r="BD148" s="4">
        <v>0</v>
      </c>
      <c r="BE148" s="4">
        <v>0</v>
      </c>
      <c r="BF148" s="6">
        <v>9.3439999999999994</v>
      </c>
      <c r="BG148" s="1">
        <v>38.830869003314746</v>
      </c>
      <c r="BH148" s="1">
        <v>34.077044480104988</v>
      </c>
      <c r="BI148" s="5">
        <v>6.5203134969578347</v>
      </c>
      <c r="BJ148" s="9" t="s">
        <v>489</v>
      </c>
      <c r="BK148" s="50" t="s">
        <v>483</v>
      </c>
      <c r="BL148" s="9" t="s">
        <v>484</v>
      </c>
    </row>
    <row r="149" spans="1:64" ht="15.75" x14ac:dyDescent="0.25">
      <c r="A149" s="43">
        <v>39702</v>
      </c>
      <c r="B149" s="3" t="s">
        <v>516</v>
      </c>
      <c r="C149" s="65" t="s">
        <v>517</v>
      </c>
      <c r="D149" s="3" t="s">
        <v>89</v>
      </c>
      <c r="E149" s="3" t="s">
        <v>518</v>
      </c>
      <c r="F149" s="3" t="s">
        <v>519</v>
      </c>
      <c r="G149" s="66">
        <v>481812.39711800008</v>
      </c>
      <c r="H149" s="66">
        <v>2136687.3585399995</v>
      </c>
      <c r="I149" s="3"/>
      <c r="J149" s="4">
        <v>5</v>
      </c>
      <c r="K149" s="4">
        <v>464</v>
      </c>
      <c r="L149" s="4">
        <v>7.18</v>
      </c>
      <c r="M149" s="4">
        <v>304</v>
      </c>
      <c r="N149" s="5">
        <v>1.5094401468467287</v>
      </c>
      <c r="O149" s="5">
        <v>1.3369813555975516</v>
      </c>
      <c r="P149" s="4">
        <v>93.22</v>
      </c>
      <c r="Q149" s="5">
        <v>2.1054847878724078E-2</v>
      </c>
      <c r="R149" s="6">
        <v>0.1</v>
      </c>
      <c r="S149" s="6"/>
      <c r="T149" s="5">
        <v>0.54070372683739321</v>
      </c>
      <c r="U149" s="3"/>
      <c r="V149" s="3"/>
      <c r="W149" s="5">
        <v>0.45561155746294724</v>
      </c>
      <c r="X149" s="3"/>
      <c r="Y149" s="3"/>
      <c r="Z149" s="3"/>
      <c r="AA149" s="3"/>
      <c r="AB149" s="3"/>
      <c r="AC149" s="3"/>
      <c r="AD149" s="3"/>
      <c r="AE149" s="5">
        <v>0.14756278451230118</v>
      </c>
      <c r="AF149" s="3"/>
      <c r="AG149" s="5">
        <v>2.0355791396633465</v>
      </c>
      <c r="AH149" s="5">
        <v>1.4071178769800454</v>
      </c>
      <c r="AI149" s="4">
        <v>80</v>
      </c>
      <c r="AJ149" s="8">
        <v>1</v>
      </c>
      <c r="AK149" s="3"/>
      <c r="AL149" s="4">
        <v>0.5</v>
      </c>
      <c r="AM149" s="8"/>
      <c r="AN149" s="8"/>
      <c r="AO149" s="8"/>
      <c r="AP149" s="8"/>
      <c r="AQ149" s="8"/>
      <c r="AR149" s="8"/>
      <c r="AS149" s="8"/>
      <c r="AT149" s="8"/>
      <c r="AU149" s="8"/>
      <c r="AV149" s="3"/>
      <c r="AW149" s="3"/>
      <c r="AX149" s="5">
        <v>0.28915134507451129</v>
      </c>
      <c r="AY149" s="6">
        <v>8.0000000000000002E-3</v>
      </c>
      <c r="AZ149" s="6">
        <v>3.5000000000000003E-2</v>
      </c>
      <c r="BA149" s="6"/>
      <c r="BB149" s="6">
        <v>2.1000000000000001E-2</v>
      </c>
      <c r="BC149" s="3"/>
      <c r="BD149" s="4">
        <v>0</v>
      </c>
      <c r="BE149" s="4">
        <v>0</v>
      </c>
      <c r="BF149" s="6">
        <v>0.96799999999999997</v>
      </c>
      <c r="BG149" s="1">
        <v>4.0458713586186406</v>
      </c>
      <c r="BH149" s="1">
        <v>3.6973314222349085</v>
      </c>
      <c r="BI149" s="5">
        <v>4.5012373593722641</v>
      </c>
      <c r="BJ149" s="9" t="s">
        <v>489</v>
      </c>
      <c r="BK149" s="50" t="s">
        <v>483</v>
      </c>
      <c r="BL149" s="9" t="s">
        <v>484</v>
      </c>
    </row>
    <row r="150" spans="1:64" ht="15.75" x14ac:dyDescent="0.25">
      <c r="A150" s="43">
        <v>39751</v>
      </c>
      <c r="B150" s="3" t="s">
        <v>520</v>
      </c>
      <c r="C150" s="65" t="s">
        <v>521</v>
      </c>
      <c r="D150" s="3" t="s">
        <v>89</v>
      </c>
      <c r="E150" s="3" t="s">
        <v>496</v>
      </c>
      <c r="F150" s="3" t="s">
        <v>522</v>
      </c>
      <c r="G150" s="66">
        <v>484022.36671799992</v>
      </c>
      <c r="H150" s="66">
        <v>2136952.3847599998</v>
      </c>
      <c r="I150" s="3"/>
      <c r="J150" s="4">
        <v>2.5</v>
      </c>
      <c r="K150" s="4">
        <v>706</v>
      </c>
      <c r="L150" s="4">
        <v>7.36</v>
      </c>
      <c r="M150" s="4">
        <v>444</v>
      </c>
      <c r="N150" s="5">
        <v>2.7337091910318607</v>
      </c>
      <c r="O150" s="5">
        <v>2.7472992412489776</v>
      </c>
      <c r="P150" s="4">
        <v>152.63</v>
      </c>
      <c r="Q150" s="5">
        <v>1.0527423939362039E-2</v>
      </c>
      <c r="R150" s="6">
        <v>0.1</v>
      </c>
      <c r="S150" s="6">
        <v>0.1</v>
      </c>
      <c r="T150" s="5">
        <v>0.60649594003747653</v>
      </c>
      <c r="U150" s="3"/>
      <c r="V150" s="3"/>
      <c r="W150" s="5">
        <v>0.66370577374120465</v>
      </c>
      <c r="X150" s="3"/>
      <c r="Y150" s="3"/>
      <c r="Z150" s="3"/>
      <c r="AA150" s="3"/>
      <c r="AB150" s="3"/>
      <c r="AC150" s="3"/>
      <c r="AD150" s="3"/>
      <c r="AE150" s="5">
        <v>0.2005012531328321</v>
      </c>
      <c r="AF150" s="3"/>
      <c r="AG150" s="5">
        <v>3.5709625505632636</v>
      </c>
      <c r="AH150" s="5">
        <v>2.3863402592059249</v>
      </c>
      <c r="AI150" s="4">
        <v>45</v>
      </c>
      <c r="AJ150" s="8">
        <v>0</v>
      </c>
      <c r="AK150" s="3"/>
      <c r="AL150" s="4">
        <v>1.06</v>
      </c>
      <c r="AM150" s="8">
        <v>10</v>
      </c>
      <c r="AN150" s="8">
        <v>68</v>
      </c>
      <c r="AO150" s="8">
        <v>376</v>
      </c>
      <c r="AP150" s="8">
        <v>4</v>
      </c>
      <c r="AQ150" s="8">
        <v>0</v>
      </c>
      <c r="AR150" s="8">
        <v>4</v>
      </c>
      <c r="AS150" s="8">
        <v>440</v>
      </c>
      <c r="AT150" s="8">
        <v>68</v>
      </c>
      <c r="AU150" s="8">
        <v>376</v>
      </c>
      <c r="AV150" s="3"/>
      <c r="AW150" s="3"/>
      <c r="AX150" s="5">
        <v>0.12922566286046064</v>
      </c>
      <c r="AY150" s="6">
        <v>8.0000000000000002E-3</v>
      </c>
      <c r="AZ150" s="6">
        <v>3.5000000000000003E-2</v>
      </c>
      <c r="BA150" s="6">
        <v>0.36499999999999999</v>
      </c>
      <c r="BB150" s="6">
        <v>3.4000000000000002E-2</v>
      </c>
      <c r="BC150" s="3"/>
      <c r="BD150" s="4">
        <v>0</v>
      </c>
      <c r="BE150" s="4">
        <v>0</v>
      </c>
      <c r="BF150" s="6">
        <v>1.7729999999999999</v>
      </c>
      <c r="BG150" s="1">
        <v>6.8215098366432247</v>
      </c>
      <c r="BH150" s="1">
        <v>6.2272574591181371</v>
      </c>
      <c r="BI150" s="5">
        <v>4.5540882449342091</v>
      </c>
      <c r="BJ150" s="9" t="s">
        <v>489</v>
      </c>
      <c r="BK150" s="50" t="s">
        <v>483</v>
      </c>
      <c r="BL150" s="9" t="s">
        <v>484</v>
      </c>
    </row>
    <row r="151" spans="1:64" ht="15.75" x14ac:dyDescent="0.25">
      <c r="A151" s="43">
        <v>39659</v>
      </c>
      <c r="B151" s="3" t="s">
        <v>564</v>
      </c>
      <c r="C151" s="65" t="s">
        <v>565</v>
      </c>
      <c r="D151" s="3" t="s">
        <v>251</v>
      </c>
      <c r="E151" s="3" t="s">
        <v>562</v>
      </c>
      <c r="F151" s="3" t="s">
        <v>566</v>
      </c>
      <c r="G151" s="66">
        <v>491749.62112700002</v>
      </c>
      <c r="H151" s="66">
        <v>2153313.6974300002</v>
      </c>
      <c r="I151" s="3"/>
      <c r="J151" s="4">
        <v>240</v>
      </c>
      <c r="K151" s="4">
        <v>2875</v>
      </c>
      <c r="L151" s="4">
        <v>6.72</v>
      </c>
      <c r="M151" s="4">
        <v>2460</v>
      </c>
      <c r="N151" s="5">
        <v>16.531729382457062</v>
      </c>
      <c r="O151" s="5">
        <v>12.54336727498378</v>
      </c>
      <c r="P151" s="4">
        <v>975</v>
      </c>
      <c r="Q151" s="5">
        <v>5.2637119696810194E-3</v>
      </c>
      <c r="R151" s="6">
        <v>1.29</v>
      </c>
      <c r="S151" s="6">
        <v>0.11</v>
      </c>
      <c r="T151" s="5">
        <v>8.3281282531750989E-2</v>
      </c>
      <c r="U151" s="3"/>
      <c r="V151" s="3"/>
      <c r="W151" s="5">
        <v>8.4235740306402516</v>
      </c>
      <c r="X151" s="3"/>
      <c r="Y151" s="3"/>
      <c r="Z151" s="3"/>
      <c r="AA151" s="3"/>
      <c r="AB151" s="3"/>
      <c r="AC151" s="3"/>
      <c r="AD151" s="3"/>
      <c r="AE151" s="5">
        <v>0.77745383867832851</v>
      </c>
      <c r="AF151" s="3"/>
      <c r="AG151" s="5">
        <v>12.905049802096473</v>
      </c>
      <c r="AH151" s="5">
        <v>11.059452787492287</v>
      </c>
      <c r="AI151" s="4">
        <v>1300</v>
      </c>
      <c r="AJ151" s="8">
        <v>1</v>
      </c>
      <c r="AK151" s="3"/>
      <c r="AL151" s="4">
        <v>123</v>
      </c>
      <c r="AM151" s="8">
        <v>10</v>
      </c>
      <c r="AN151" s="8">
        <v>400</v>
      </c>
      <c r="AO151" s="8">
        <v>2060</v>
      </c>
      <c r="AP151" s="8">
        <v>492</v>
      </c>
      <c r="AQ151" s="8">
        <v>32</v>
      </c>
      <c r="AR151" s="8">
        <v>460</v>
      </c>
      <c r="AS151" s="8">
        <v>1968</v>
      </c>
      <c r="AT151" s="8">
        <v>368</v>
      </c>
      <c r="AU151" s="8">
        <v>1600</v>
      </c>
      <c r="AV151" s="3"/>
      <c r="AW151" s="3"/>
      <c r="AX151" s="5">
        <v>8.5674472614670032E-3</v>
      </c>
      <c r="AY151" s="6">
        <v>8.0000000000000002E-3</v>
      </c>
      <c r="AZ151" s="6">
        <v>3.5000000000000003E-2</v>
      </c>
      <c r="BA151" s="6">
        <v>0.36499999999999999</v>
      </c>
      <c r="BB151" s="6">
        <v>1.129</v>
      </c>
      <c r="BC151" s="3"/>
      <c r="BD151" s="4"/>
      <c r="BE151" s="4"/>
      <c r="BF151" s="6">
        <v>9.0389999999999997</v>
      </c>
      <c r="BG151" s="1">
        <v>33.165530458907341</v>
      </c>
      <c r="BH151" s="1">
        <v>29.172209099203741</v>
      </c>
      <c r="BI151" s="5">
        <v>6.4059450791940185</v>
      </c>
      <c r="BJ151" s="9" t="s">
        <v>489</v>
      </c>
      <c r="BK151" s="50" t="s">
        <v>483</v>
      </c>
      <c r="BL151" s="9" t="s">
        <v>484</v>
      </c>
    </row>
    <row r="152" spans="1:64" ht="15.75" x14ac:dyDescent="0.25">
      <c r="A152" s="43">
        <v>39702</v>
      </c>
      <c r="B152" s="3" t="s">
        <v>746</v>
      </c>
      <c r="C152" s="65" t="s">
        <v>529</v>
      </c>
      <c r="D152" s="3" t="s">
        <v>89</v>
      </c>
      <c r="E152" s="3" t="s">
        <v>747</v>
      </c>
      <c r="F152" s="3" t="s">
        <v>748</v>
      </c>
      <c r="G152" s="66">
        <v>481988.81318599998</v>
      </c>
      <c r="H152" s="66">
        <v>2135026.7738699997</v>
      </c>
      <c r="I152" s="3"/>
      <c r="J152" s="4">
        <v>5</v>
      </c>
      <c r="K152" s="4">
        <v>504</v>
      </c>
      <c r="L152" s="4">
        <v>7.12</v>
      </c>
      <c r="M152" s="4">
        <v>320</v>
      </c>
      <c r="N152" s="5">
        <v>2.3813425986626462</v>
      </c>
      <c r="O152" s="5">
        <v>1.4103178856514258</v>
      </c>
      <c r="P152" s="4">
        <v>113.35</v>
      </c>
      <c r="Q152" s="5">
        <v>1.5791135909043057E-2</v>
      </c>
      <c r="R152" s="6">
        <v>0.1</v>
      </c>
      <c r="S152" s="6"/>
      <c r="T152" s="5">
        <v>0.61128461378305221</v>
      </c>
      <c r="U152" s="3"/>
      <c r="V152" s="3"/>
      <c r="W152" s="5">
        <v>0.66869604271670235</v>
      </c>
      <c r="X152" s="3"/>
      <c r="Y152" s="3"/>
      <c r="Z152" s="3"/>
      <c r="AA152" s="3"/>
      <c r="AB152" s="3"/>
      <c r="AC152" s="3"/>
      <c r="AD152" s="3"/>
      <c r="AE152" s="5">
        <v>0.15932688865019695</v>
      </c>
      <c r="AF152" s="3"/>
      <c r="AG152" s="5">
        <v>1.7615588708625114</v>
      </c>
      <c r="AH152" s="5">
        <v>1.5963793458136184</v>
      </c>
      <c r="AI152" s="4">
        <v>130</v>
      </c>
      <c r="AJ152" s="8">
        <v>0</v>
      </c>
      <c r="AK152" s="3"/>
      <c r="AL152" s="4">
        <v>0.5</v>
      </c>
      <c r="AM152" s="8"/>
      <c r="AN152" s="8"/>
      <c r="AO152" s="8"/>
      <c r="AP152" s="8"/>
      <c r="AQ152" s="8"/>
      <c r="AR152" s="8"/>
      <c r="AS152" s="8"/>
      <c r="AT152" s="8"/>
      <c r="AU152" s="8"/>
      <c r="AV152" s="3"/>
      <c r="AW152" s="3"/>
      <c r="AX152" s="5">
        <v>0.37268395587381459</v>
      </c>
      <c r="AY152" s="6">
        <v>8.0000000000000002E-3</v>
      </c>
      <c r="AZ152" s="6">
        <v>3.5000000000000003E-2</v>
      </c>
      <c r="BA152" s="6"/>
      <c r="BB152" s="6">
        <v>2.5000000000000001E-2</v>
      </c>
      <c r="BC152" s="3"/>
      <c r="BD152" s="4">
        <v>0</v>
      </c>
      <c r="BE152" s="4">
        <v>0</v>
      </c>
      <c r="BF152" s="6">
        <v>0.71299999999999997</v>
      </c>
      <c r="BG152" s="1">
        <v>4.1859611480430292</v>
      </c>
      <c r="BH152" s="1">
        <v>4.7914201898799815</v>
      </c>
      <c r="BI152" s="45">
        <v>-6.7442722888390776</v>
      </c>
      <c r="BJ152" s="9" t="s">
        <v>489</v>
      </c>
      <c r="BK152" s="50" t="s">
        <v>483</v>
      </c>
      <c r="BL152" s="9" t="s">
        <v>484</v>
      </c>
    </row>
    <row r="153" spans="1:64" ht="15.75" x14ac:dyDescent="0.25">
      <c r="A153" s="43">
        <v>39703</v>
      </c>
      <c r="B153" s="3" t="s">
        <v>705</v>
      </c>
      <c r="C153" s="65" t="s">
        <v>706</v>
      </c>
      <c r="D153" s="3" t="s">
        <v>119</v>
      </c>
      <c r="E153" s="3" t="s">
        <v>707</v>
      </c>
      <c r="F153" s="3" t="s">
        <v>708</v>
      </c>
      <c r="G153" s="60">
        <v>480395</v>
      </c>
      <c r="H153" s="60">
        <v>2133558</v>
      </c>
      <c r="I153" s="3"/>
      <c r="J153" s="4">
        <v>2.5</v>
      </c>
      <c r="K153" s="4">
        <v>353</v>
      </c>
      <c r="L153" s="4">
        <v>7.13</v>
      </c>
      <c r="M153" s="4">
        <v>244</v>
      </c>
      <c r="N153" s="5">
        <v>1.2259079585682444</v>
      </c>
      <c r="O153" s="5">
        <v>0.86029391024736968</v>
      </c>
      <c r="P153" s="4">
        <v>68.14</v>
      </c>
      <c r="Q153" s="5">
        <v>2.1054847878724078E-2</v>
      </c>
      <c r="R153" s="6">
        <v>0.1</v>
      </c>
      <c r="S153" s="6"/>
      <c r="T153" s="5">
        <v>0.45242556735373723</v>
      </c>
      <c r="U153" s="3"/>
      <c r="V153" s="3"/>
      <c r="W153" s="5">
        <v>0.51399770447627124</v>
      </c>
      <c r="X153" s="3"/>
      <c r="Y153" s="3"/>
      <c r="Z153" s="3"/>
      <c r="AA153" s="3"/>
      <c r="AB153" s="3"/>
      <c r="AC153" s="3"/>
      <c r="AD153" s="3"/>
      <c r="AE153" s="5">
        <v>0.12966088691115546</v>
      </c>
      <c r="AF153" s="3"/>
      <c r="AG153" s="5">
        <v>1.409247096690009</v>
      </c>
      <c r="AH153" s="5">
        <v>0.84756222999382846</v>
      </c>
      <c r="AI153" s="4">
        <v>50</v>
      </c>
      <c r="AJ153" s="8">
        <v>0</v>
      </c>
      <c r="AK153" s="3"/>
      <c r="AL153" s="4">
        <v>0.5</v>
      </c>
      <c r="AM153" s="8"/>
      <c r="AN153" s="8"/>
      <c r="AO153" s="8"/>
      <c r="AP153" s="8"/>
      <c r="AQ153" s="8"/>
      <c r="AR153" s="8"/>
      <c r="AS153" s="8"/>
      <c r="AT153" s="8"/>
      <c r="AU153" s="8"/>
      <c r="AV153" s="3"/>
      <c r="AW153" s="3"/>
      <c r="AX153" s="5">
        <v>0.33841416682794662</v>
      </c>
      <c r="AY153" s="6">
        <v>8.0000000000000002E-3</v>
      </c>
      <c r="AZ153" s="6">
        <v>3.5000000000000003E-2</v>
      </c>
      <c r="BA153" s="6"/>
      <c r="BB153" s="6">
        <v>8.9999999999999993E-3</v>
      </c>
      <c r="BC153" s="3"/>
      <c r="BD153" s="4">
        <v>0</v>
      </c>
      <c r="BE153" s="4">
        <v>0</v>
      </c>
      <c r="BF153" s="6">
        <v>0.49399999999999999</v>
      </c>
      <c r="BG153" s="1">
        <v>2.9004679180712643</v>
      </c>
      <c r="BH153" s="1">
        <v>2.8980964508760221</v>
      </c>
      <c r="BI153" s="5">
        <v>4.0897488487701403E-2</v>
      </c>
      <c r="BJ153" s="9" t="s">
        <v>489</v>
      </c>
      <c r="BK153" s="50" t="s">
        <v>483</v>
      </c>
      <c r="BL153" s="9" t="s">
        <v>484</v>
      </c>
    </row>
    <row r="154" spans="1:64" ht="15.75" x14ac:dyDescent="0.25">
      <c r="A154" s="43">
        <v>39727</v>
      </c>
      <c r="B154" s="3" t="s">
        <v>599</v>
      </c>
      <c r="C154" s="65" t="s">
        <v>600</v>
      </c>
      <c r="D154" s="3" t="s">
        <v>261</v>
      </c>
      <c r="E154" s="3" t="s">
        <v>601</v>
      </c>
      <c r="F154" s="3" t="s">
        <v>602</v>
      </c>
      <c r="G154" s="66">
        <v>496713.58823900006</v>
      </c>
      <c r="H154" s="66">
        <v>2143322.4346799999</v>
      </c>
      <c r="I154" s="3"/>
      <c r="J154" s="4">
        <v>25</v>
      </c>
      <c r="K154" s="4">
        <v>1210</v>
      </c>
      <c r="L154" s="4">
        <v>7.63</v>
      </c>
      <c r="M154" s="4">
        <v>656</v>
      </c>
      <c r="N154" s="5">
        <v>5.5051134128753114</v>
      </c>
      <c r="O154" s="5">
        <v>3.8163201985727584</v>
      </c>
      <c r="P154" s="4">
        <v>173.78</v>
      </c>
      <c r="Q154" s="5">
        <v>1.5791135909043057E-2</v>
      </c>
      <c r="R154" s="6">
        <v>1.35</v>
      </c>
      <c r="S154" s="6"/>
      <c r="T154" s="5">
        <v>8.3281282531750989E-2</v>
      </c>
      <c r="U154" s="3"/>
      <c r="V154" s="3"/>
      <c r="W154" s="5">
        <v>0.47407555267228901</v>
      </c>
      <c r="X154" s="3"/>
      <c r="Y154" s="3"/>
      <c r="Z154" s="3"/>
      <c r="AA154" s="3"/>
      <c r="AB154" s="3"/>
      <c r="AC154" s="3"/>
      <c r="AD154" s="3"/>
      <c r="AE154" s="5">
        <v>0.56007365352155902</v>
      </c>
      <c r="AF154" s="3"/>
      <c r="AG154" s="5">
        <v>7.2332651907268071</v>
      </c>
      <c r="AH154" s="5">
        <v>2.9952684632791606</v>
      </c>
      <c r="AI154" s="4">
        <v>715</v>
      </c>
      <c r="AJ154" s="8">
        <v>0</v>
      </c>
      <c r="AK154" s="3"/>
      <c r="AL154" s="4">
        <v>0.5</v>
      </c>
      <c r="AM154" s="8"/>
      <c r="AN154" s="8"/>
      <c r="AO154" s="8"/>
      <c r="AP154" s="8"/>
      <c r="AQ154" s="8"/>
      <c r="AR154" s="8"/>
      <c r="AS154" s="8"/>
      <c r="AT154" s="8"/>
      <c r="AU154" s="8"/>
      <c r="AV154" s="3"/>
      <c r="AW154" s="3"/>
      <c r="AX154" s="5">
        <v>3.2127927230501264E-2</v>
      </c>
      <c r="AY154" s="6">
        <v>8.0000000000000002E-3</v>
      </c>
      <c r="AZ154" s="6">
        <v>3.5000000000000003E-2</v>
      </c>
      <c r="BA154" s="6"/>
      <c r="BB154" s="6">
        <v>0.247</v>
      </c>
      <c r="BC154" s="3"/>
      <c r="BD154" s="4">
        <v>0</v>
      </c>
      <c r="BE154" s="4">
        <v>0</v>
      </c>
      <c r="BF154" s="6">
        <v>1.4059999999999999</v>
      </c>
      <c r="BG154" s="1">
        <v>11.262682860199815</v>
      </c>
      <c r="BH154" s="1">
        <v>9.4526339571193638</v>
      </c>
      <c r="BI154" s="5">
        <v>8.7377321768361664</v>
      </c>
      <c r="BJ154" s="9" t="s">
        <v>489</v>
      </c>
      <c r="BK154" s="50" t="s">
        <v>483</v>
      </c>
      <c r="BL154" s="9" t="s">
        <v>484</v>
      </c>
    </row>
    <row r="155" spans="1:64" ht="15.75" x14ac:dyDescent="0.25">
      <c r="A155" s="43">
        <v>39665</v>
      </c>
      <c r="B155" s="3" t="s">
        <v>603</v>
      </c>
      <c r="C155" s="65" t="s">
        <v>604</v>
      </c>
      <c r="D155" s="3" t="s">
        <v>261</v>
      </c>
      <c r="E155" s="3" t="s">
        <v>605</v>
      </c>
      <c r="F155" s="3" t="s">
        <v>606</v>
      </c>
      <c r="G155" s="66">
        <v>496431.99304500001</v>
      </c>
      <c r="H155" s="66">
        <v>2141160.6339400001</v>
      </c>
      <c r="I155" s="3"/>
      <c r="J155" s="4">
        <v>10</v>
      </c>
      <c r="K155" s="4">
        <v>605</v>
      </c>
      <c r="L155" s="4">
        <v>8.0399999999999991</v>
      </c>
      <c r="M155" s="4">
        <v>380</v>
      </c>
      <c r="N155" s="5">
        <v>3.4056640881080376</v>
      </c>
      <c r="O155" s="5">
        <v>1.5485290384452655</v>
      </c>
      <c r="P155" s="4">
        <v>100.83</v>
      </c>
      <c r="Q155" s="5">
        <v>5.2637119696810194E-3</v>
      </c>
      <c r="R155" s="6">
        <v>1.23</v>
      </c>
      <c r="S155" s="6">
        <v>0.1</v>
      </c>
      <c r="T155" s="5">
        <v>0.1717676452217364</v>
      </c>
      <c r="U155" s="3"/>
      <c r="V155" s="3"/>
      <c r="W155" s="5">
        <v>0.53395878037826228</v>
      </c>
      <c r="X155" s="3"/>
      <c r="Y155" s="3"/>
      <c r="Z155" s="3"/>
      <c r="AA155" s="3"/>
      <c r="AB155" s="3"/>
      <c r="AC155" s="3"/>
      <c r="AD155" s="3"/>
      <c r="AE155" s="5">
        <v>0.29666001739041481</v>
      </c>
      <c r="AF155" s="3"/>
      <c r="AG155" s="5">
        <v>3.4535252925057636</v>
      </c>
      <c r="AH155" s="5">
        <v>1.4811767126105739</v>
      </c>
      <c r="AI155" s="4">
        <v>175</v>
      </c>
      <c r="AJ155" s="8">
        <v>0</v>
      </c>
      <c r="AK155" s="3"/>
      <c r="AL155" s="4">
        <v>0.5</v>
      </c>
      <c r="AM155" s="8">
        <v>10</v>
      </c>
      <c r="AN155" s="8">
        <v>88</v>
      </c>
      <c r="AO155" s="8">
        <v>292</v>
      </c>
      <c r="AP155" s="8">
        <v>4</v>
      </c>
      <c r="AQ155" s="8">
        <v>4</v>
      </c>
      <c r="AR155" s="8">
        <v>0</v>
      </c>
      <c r="AS155" s="8">
        <v>376</v>
      </c>
      <c r="AT155" s="8">
        <v>84</v>
      </c>
      <c r="AU155" s="8">
        <v>292</v>
      </c>
      <c r="AV155" s="3"/>
      <c r="AW155" s="3"/>
      <c r="AX155" s="5">
        <v>9.2814011999225871E-2</v>
      </c>
      <c r="AY155" s="6">
        <v>8.0000000000000002E-3</v>
      </c>
      <c r="AZ155" s="6">
        <v>3.5000000000000003E-2</v>
      </c>
      <c r="BA155" s="6">
        <v>0.36499999999999999</v>
      </c>
      <c r="BB155" s="6">
        <v>5.0999999999999997E-2</v>
      </c>
      <c r="BC155" s="3"/>
      <c r="BD155" s="4">
        <v>0</v>
      </c>
      <c r="BE155" s="4">
        <v>0</v>
      </c>
      <c r="BF155" s="6">
        <v>0.44700000000000001</v>
      </c>
      <c r="BG155" s="1">
        <v>5.7653208028850145</v>
      </c>
      <c r="BH155" s="1">
        <v>5.2240384957439465</v>
      </c>
      <c r="BI155" s="5">
        <v>4.9255128750645056</v>
      </c>
      <c r="BJ155" s="9" t="s">
        <v>489</v>
      </c>
      <c r="BK155" s="50" t="s">
        <v>483</v>
      </c>
      <c r="BL155" s="9" t="s">
        <v>484</v>
      </c>
    </row>
    <row r="156" spans="1:64" ht="15.75" x14ac:dyDescent="0.25">
      <c r="A156" s="43">
        <v>39671</v>
      </c>
      <c r="B156" s="3" t="s">
        <v>607</v>
      </c>
      <c r="C156" s="65" t="s">
        <v>608</v>
      </c>
      <c r="D156" s="3" t="s">
        <v>261</v>
      </c>
      <c r="E156" s="3" t="s">
        <v>609</v>
      </c>
      <c r="F156" s="3" t="s">
        <v>610</v>
      </c>
      <c r="G156" s="62">
        <v>497228</v>
      </c>
      <c r="H156" s="62">
        <v>2143217</v>
      </c>
      <c r="I156" s="3"/>
      <c r="J156" s="4">
        <v>5</v>
      </c>
      <c r="K156" s="4">
        <v>655</v>
      </c>
      <c r="L156" s="4">
        <v>8.2799999999999994</v>
      </c>
      <c r="M156" s="4">
        <v>380</v>
      </c>
      <c r="N156" s="5">
        <v>3.3286351121017437</v>
      </c>
      <c r="O156" s="5">
        <v>1.573914760386991</v>
      </c>
      <c r="P156" s="4">
        <v>106.43</v>
      </c>
      <c r="Q156" s="5">
        <v>1.0527423939362039E-2</v>
      </c>
      <c r="R156" s="6">
        <v>1.62</v>
      </c>
      <c r="S156" s="6">
        <v>0.1</v>
      </c>
      <c r="T156" s="5">
        <v>0.24505517384967726</v>
      </c>
      <c r="U156" s="3"/>
      <c r="V156" s="3"/>
      <c r="W156" s="5">
        <v>0.5389490493537602</v>
      </c>
      <c r="X156" s="3"/>
      <c r="Y156" s="3"/>
      <c r="Z156" s="3"/>
      <c r="AA156" s="3"/>
      <c r="AB156" s="3"/>
      <c r="AC156" s="3"/>
      <c r="AD156" s="3"/>
      <c r="AE156" s="5">
        <v>0.31200450104853972</v>
      </c>
      <c r="AF156" s="3"/>
      <c r="AG156" s="5">
        <v>3.4230785959723371</v>
      </c>
      <c r="AH156" s="5">
        <v>1.5881505862991154</v>
      </c>
      <c r="AI156" s="4">
        <v>130</v>
      </c>
      <c r="AJ156" s="8">
        <v>0</v>
      </c>
      <c r="AK156" s="3"/>
      <c r="AL156" s="4">
        <v>0.5</v>
      </c>
      <c r="AM156" s="8">
        <v>10</v>
      </c>
      <c r="AN156" s="8">
        <v>76</v>
      </c>
      <c r="AO156" s="8">
        <v>304</v>
      </c>
      <c r="AP156" s="8">
        <v>4</v>
      </c>
      <c r="AQ156" s="8">
        <v>0</v>
      </c>
      <c r="AR156" s="8">
        <v>4</v>
      </c>
      <c r="AS156" s="8">
        <v>376</v>
      </c>
      <c r="AT156" s="8">
        <v>76</v>
      </c>
      <c r="AU156" s="8">
        <v>300</v>
      </c>
      <c r="AV156" s="3"/>
      <c r="AW156" s="3"/>
      <c r="AX156" s="5">
        <v>1.4279078769111671E-2</v>
      </c>
      <c r="AY156" s="6">
        <v>8.0000000000000002E-3</v>
      </c>
      <c r="AZ156" s="6">
        <v>3.5000000000000003E-2</v>
      </c>
      <c r="BA156" s="6">
        <v>0.36499999999999999</v>
      </c>
      <c r="BB156" s="6">
        <v>0.06</v>
      </c>
      <c r="BC156" s="3"/>
      <c r="BD156" s="4">
        <v>0</v>
      </c>
      <c r="BE156" s="4">
        <v>0</v>
      </c>
      <c r="BF156" s="6">
        <v>0.376</v>
      </c>
      <c r="BG156" s="1">
        <v>5.8621827326737526</v>
      </c>
      <c r="BH156" s="1">
        <v>5.1724115490468856</v>
      </c>
      <c r="BI156" s="5">
        <v>6.2509881742503905</v>
      </c>
      <c r="BJ156" s="9" t="s">
        <v>489</v>
      </c>
      <c r="BK156" s="50" t="s">
        <v>483</v>
      </c>
      <c r="BL156" s="9" t="s">
        <v>484</v>
      </c>
    </row>
    <row r="157" spans="1:64" ht="15.75" x14ac:dyDescent="0.25">
      <c r="A157" s="43">
        <v>39671</v>
      </c>
      <c r="B157" s="3" t="s">
        <v>611</v>
      </c>
      <c r="C157" s="65" t="s">
        <v>612</v>
      </c>
      <c r="D157" s="3" t="s">
        <v>261</v>
      </c>
      <c r="E157" s="3" t="s">
        <v>609</v>
      </c>
      <c r="F157" s="3" t="s">
        <v>613</v>
      </c>
      <c r="G157" s="63">
        <v>3252</v>
      </c>
      <c r="H157" s="63">
        <v>3730</v>
      </c>
      <c r="I157" s="3"/>
      <c r="J157" s="4">
        <v>5</v>
      </c>
      <c r="K157" s="4">
        <v>2320</v>
      </c>
      <c r="L157" s="4">
        <v>9.5</v>
      </c>
      <c r="M157" s="4">
        <v>1460</v>
      </c>
      <c r="N157" s="5">
        <v>3.2253835059656488</v>
      </c>
      <c r="O157" s="5">
        <v>1.2777480044001917</v>
      </c>
      <c r="P157" s="4">
        <v>31.19</v>
      </c>
      <c r="Q157" s="5">
        <v>0</v>
      </c>
      <c r="R157" s="6"/>
      <c r="S157" s="6"/>
      <c r="T157" s="5">
        <v>8.3281282531750989E-2</v>
      </c>
      <c r="U157" s="3"/>
      <c r="V157" s="3"/>
      <c r="W157" s="5">
        <v>0.17116622585957383</v>
      </c>
      <c r="X157" s="3"/>
      <c r="Y157" s="3"/>
      <c r="Z157" s="3"/>
      <c r="AA157" s="3"/>
      <c r="AB157" s="3"/>
      <c r="AC157" s="3"/>
      <c r="AD157" s="3"/>
      <c r="AE157" s="5">
        <v>0.23656078972942562</v>
      </c>
      <c r="AF157" s="3"/>
      <c r="AG157" s="5">
        <v>4.671393153842808</v>
      </c>
      <c r="AH157" s="5">
        <v>0.45834190495782762</v>
      </c>
      <c r="AI157" s="4">
        <v>1</v>
      </c>
      <c r="AJ157" s="8">
        <v>0</v>
      </c>
      <c r="AK157" s="3"/>
      <c r="AL157" s="4">
        <v>0.5</v>
      </c>
      <c r="AM157" s="8">
        <v>10</v>
      </c>
      <c r="AN157" s="8">
        <v>144</v>
      </c>
      <c r="AO157" s="8">
        <v>1316</v>
      </c>
      <c r="AP157" s="8">
        <v>12</v>
      </c>
      <c r="AQ157" s="8">
        <v>2</v>
      </c>
      <c r="AR157" s="8">
        <v>10</v>
      </c>
      <c r="AS157" s="8">
        <v>1448</v>
      </c>
      <c r="AT157" s="8">
        <v>142</v>
      </c>
      <c r="AU157" s="8">
        <v>1306</v>
      </c>
      <c r="AV157" s="3"/>
      <c r="AW157" s="3"/>
      <c r="AX157" s="5">
        <v>0.14207683375266111</v>
      </c>
      <c r="AY157" s="6"/>
      <c r="AZ157" s="6"/>
      <c r="BA157" s="6">
        <v>0.36499999999999999</v>
      </c>
      <c r="BB157" s="6">
        <v>7.4999999999999997E-2</v>
      </c>
      <c r="BC157" s="3"/>
      <c r="BD157" s="4">
        <v>3.5</v>
      </c>
      <c r="BE157" s="4">
        <v>3.5</v>
      </c>
      <c r="BF157" s="6">
        <v>0.80500000000000005</v>
      </c>
      <c r="BG157" s="1">
        <v>5.5374620743896354</v>
      </c>
      <c r="BH157" s="1">
        <v>4.7284896266502523</v>
      </c>
      <c r="BI157" s="5">
        <v>7.8801505335100916</v>
      </c>
      <c r="BJ157" s="9" t="s">
        <v>483</v>
      </c>
      <c r="BK157" s="50" t="s">
        <v>483</v>
      </c>
      <c r="BL157" s="9" t="s">
        <v>484</v>
      </c>
    </row>
    <row r="158" spans="1:64" ht="15.75" x14ac:dyDescent="0.25">
      <c r="A158" s="43">
        <v>39727</v>
      </c>
      <c r="B158" s="3" t="s">
        <v>614</v>
      </c>
      <c r="C158" s="65" t="s">
        <v>615</v>
      </c>
      <c r="D158" s="3" t="s">
        <v>261</v>
      </c>
      <c r="E158" s="3" t="s">
        <v>616</v>
      </c>
      <c r="F158" s="3" t="s">
        <v>617</v>
      </c>
      <c r="G158" s="66">
        <v>497151.405822</v>
      </c>
      <c r="H158" s="66">
        <v>2142030.4094799999</v>
      </c>
      <c r="I158" s="3"/>
      <c r="J158" s="4">
        <v>2.5</v>
      </c>
      <c r="K158" s="4">
        <v>686</v>
      </c>
      <c r="L158" s="4">
        <v>8.2100000000000009</v>
      </c>
      <c r="M158" s="4">
        <v>332</v>
      </c>
      <c r="N158" s="5">
        <v>3.3630523141471089</v>
      </c>
      <c r="O158" s="5">
        <v>1.4357036075931513</v>
      </c>
      <c r="P158" s="4">
        <v>86.62</v>
      </c>
      <c r="Q158" s="5">
        <v>1.0527423939362039E-2</v>
      </c>
      <c r="R158" s="6">
        <v>0.76</v>
      </c>
      <c r="S158" s="6">
        <v>0.11</v>
      </c>
      <c r="T158" s="5">
        <v>0.33104309806371018</v>
      </c>
      <c r="U158" s="3"/>
      <c r="V158" s="3"/>
      <c r="W158" s="5">
        <v>0.48754927890613298</v>
      </c>
      <c r="X158" s="3"/>
      <c r="Y158" s="3"/>
      <c r="Z158" s="3"/>
      <c r="AA158" s="3"/>
      <c r="AB158" s="3"/>
      <c r="AC158" s="3"/>
      <c r="AD158" s="3"/>
      <c r="AE158" s="5">
        <v>0.40662881694031</v>
      </c>
      <c r="AF158" s="3"/>
      <c r="AG158" s="5">
        <v>3.8536818755165063</v>
      </c>
      <c r="AH158" s="5">
        <v>1.2433655626414317</v>
      </c>
      <c r="AI158" s="4">
        <v>110</v>
      </c>
      <c r="AJ158" s="8"/>
      <c r="AK158" s="3"/>
      <c r="AL158" s="4">
        <v>0.5</v>
      </c>
      <c r="AM158" s="8">
        <v>10</v>
      </c>
      <c r="AN158" s="8">
        <v>44</v>
      </c>
      <c r="AO158" s="8">
        <v>288</v>
      </c>
      <c r="AP158" s="8">
        <v>4</v>
      </c>
      <c r="AQ158" s="8">
        <v>0</v>
      </c>
      <c r="AR158" s="8">
        <v>4</v>
      </c>
      <c r="AS158" s="8">
        <v>328</v>
      </c>
      <c r="AT158" s="8">
        <v>44</v>
      </c>
      <c r="AU158" s="8">
        <v>284</v>
      </c>
      <c r="AV158" s="3"/>
      <c r="AW158" s="3"/>
      <c r="AX158" s="5">
        <v>1.0709309076833751E-2</v>
      </c>
      <c r="AY158" s="6">
        <v>8.0000000000000002E-3</v>
      </c>
      <c r="AZ158" s="6">
        <v>3.5000000000000003E-2</v>
      </c>
      <c r="BA158" s="6">
        <v>0.36499999999999999</v>
      </c>
      <c r="BB158" s="6">
        <v>5.8999999999999997E-2</v>
      </c>
      <c r="BC158" s="3"/>
      <c r="BD158" s="4">
        <v>0</v>
      </c>
      <c r="BE158" s="4">
        <v>0</v>
      </c>
      <c r="BF158" s="6">
        <v>0.443</v>
      </c>
      <c r="BG158" s="1">
        <v>5.9912255340043812</v>
      </c>
      <c r="BH158" s="1">
        <v>5.1510357528201665</v>
      </c>
      <c r="BI158" s="5">
        <v>7.540567929220245</v>
      </c>
      <c r="BJ158" s="9" t="s">
        <v>483</v>
      </c>
      <c r="BK158" s="50" t="s">
        <v>483</v>
      </c>
      <c r="BL158" s="9" t="s">
        <v>484</v>
      </c>
    </row>
    <row r="159" spans="1:64" ht="15.75" x14ac:dyDescent="0.25">
      <c r="A159" s="43">
        <v>39671</v>
      </c>
      <c r="B159" s="3" t="s">
        <v>618</v>
      </c>
      <c r="C159" s="65" t="s">
        <v>619</v>
      </c>
      <c r="D159" s="3" t="s">
        <v>261</v>
      </c>
      <c r="E159" s="3" t="s">
        <v>620</v>
      </c>
      <c r="F159" s="3" t="s">
        <v>621</v>
      </c>
      <c r="G159" s="66">
        <v>496727.7429329998</v>
      </c>
      <c r="H159" s="66">
        <v>2141768.5573100001</v>
      </c>
      <c r="I159" s="3"/>
      <c r="J159" s="4">
        <v>5</v>
      </c>
      <c r="K159" s="4">
        <v>766</v>
      </c>
      <c r="L159" s="4">
        <v>8.33</v>
      </c>
      <c r="M159" s="4">
        <v>484</v>
      </c>
      <c r="N159" s="5">
        <v>4.1562868755736204</v>
      </c>
      <c r="O159" s="5">
        <v>1.9603418610554817</v>
      </c>
      <c r="P159" s="4">
        <v>107.21</v>
      </c>
      <c r="Q159" s="5">
        <v>1.0527423939362039E-2</v>
      </c>
      <c r="R159" s="6">
        <v>1.2</v>
      </c>
      <c r="S159" s="6">
        <v>0.11</v>
      </c>
      <c r="T159" s="5">
        <v>0.47678534249427434</v>
      </c>
      <c r="U159" s="3"/>
      <c r="V159" s="3"/>
      <c r="W159" s="5">
        <v>0.47906582164778677</v>
      </c>
      <c r="X159" s="3"/>
      <c r="Y159" s="3"/>
      <c r="Z159" s="3"/>
      <c r="AA159" s="3"/>
      <c r="AB159" s="3"/>
      <c r="AC159" s="3"/>
      <c r="AD159" s="3"/>
      <c r="AE159" s="5">
        <v>0.37849726356708102</v>
      </c>
      <c r="AF159" s="3"/>
      <c r="AG159" s="5">
        <v>5.3499195337305903</v>
      </c>
      <c r="AH159" s="5">
        <v>1.5634643077556059</v>
      </c>
      <c r="AI159" s="4">
        <v>6500</v>
      </c>
      <c r="AJ159" s="8">
        <v>14</v>
      </c>
      <c r="AK159" s="3"/>
      <c r="AL159" s="4">
        <v>0.5</v>
      </c>
      <c r="AM159" s="8">
        <v>10</v>
      </c>
      <c r="AN159" s="8">
        <v>96</v>
      </c>
      <c r="AO159" s="8">
        <v>388</v>
      </c>
      <c r="AP159" s="8">
        <v>12</v>
      </c>
      <c r="AQ159" s="8">
        <v>6</v>
      </c>
      <c r="AR159" s="8">
        <v>6</v>
      </c>
      <c r="AS159" s="8">
        <v>472</v>
      </c>
      <c r="AT159" s="8">
        <v>90</v>
      </c>
      <c r="AU159" s="8">
        <v>382</v>
      </c>
      <c r="AV159" s="3"/>
      <c r="AW159" s="3"/>
      <c r="AX159" s="5">
        <v>2.0704664215211922E-2</v>
      </c>
      <c r="AY159" s="6">
        <v>8.0000000000000002E-3</v>
      </c>
      <c r="AZ159" s="6">
        <v>3.5000000000000003E-2</v>
      </c>
      <c r="BA159" s="6">
        <v>0.36499999999999999</v>
      </c>
      <c r="BB159" s="6">
        <v>5.5E-2</v>
      </c>
      <c r="BC159" s="3"/>
      <c r="BD159" s="4">
        <v>0</v>
      </c>
      <c r="BE159" s="4">
        <v>0</v>
      </c>
      <c r="BF159" s="6">
        <v>0.73799999999999999</v>
      </c>
      <c r="BG159" s="1">
        <v>7.7709469267010638</v>
      </c>
      <c r="BH159" s="1">
        <v>6.6246461672779509</v>
      </c>
      <c r="BI159" s="5">
        <v>7.9628588550655506</v>
      </c>
      <c r="BJ159" s="9" t="s">
        <v>483</v>
      </c>
      <c r="BK159" s="50" t="s">
        <v>483</v>
      </c>
      <c r="BL159" s="9" t="s">
        <v>484</v>
      </c>
    </row>
    <row r="160" spans="1:64" ht="15.75" x14ac:dyDescent="0.25">
      <c r="A160" s="43">
        <v>39615</v>
      </c>
      <c r="B160" s="3" t="s">
        <v>523</v>
      </c>
      <c r="C160" s="65" t="s">
        <v>524</v>
      </c>
      <c r="D160" s="3" t="s">
        <v>89</v>
      </c>
      <c r="E160" s="3" t="s">
        <v>525</v>
      </c>
      <c r="F160" s="3" t="s">
        <v>526</v>
      </c>
      <c r="G160" s="63"/>
      <c r="H160" s="63"/>
      <c r="I160" s="3"/>
      <c r="J160" s="4">
        <v>10</v>
      </c>
      <c r="K160" s="4">
        <v>630</v>
      </c>
      <c r="L160" s="4">
        <v>7.39</v>
      </c>
      <c r="M160" s="4">
        <v>432</v>
      </c>
      <c r="N160" s="5">
        <v>2.5059000917792056</v>
      </c>
      <c r="O160" s="5">
        <v>2.4285673990917549</v>
      </c>
      <c r="P160" s="4">
        <v>113.5</v>
      </c>
      <c r="Q160" s="5">
        <v>1.0527423939362039E-2</v>
      </c>
      <c r="R160" s="6">
        <v>0.1</v>
      </c>
      <c r="S160" s="6">
        <v>0.1</v>
      </c>
      <c r="T160" s="5">
        <v>0.59525296689569018</v>
      </c>
      <c r="U160" s="3"/>
      <c r="V160" s="3"/>
      <c r="W160" s="5">
        <v>0.49902689754977791</v>
      </c>
      <c r="X160" s="3"/>
      <c r="Y160" s="3"/>
      <c r="Z160" s="3"/>
      <c r="AA160" s="3"/>
      <c r="AB160" s="3"/>
      <c r="AC160" s="3"/>
      <c r="AD160" s="3"/>
      <c r="AE160" s="5">
        <v>0.19947828755562377</v>
      </c>
      <c r="AF160" s="3"/>
      <c r="AG160" s="5">
        <v>3.9928667739550256</v>
      </c>
      <c r="AH160" s="5">
        <v>1.7691832956181857</v>
      </c>
      <c r="AI160" s="4">
        <v>1</v>
      </c>
      <c r="AJ160" s="8">
        <v>0</v>
      </c>
      <c r="AK160" s="3"/>
      <c r="AL160" s="4">
        <v>0.5</v>
      </c>
      <c r="AM160" s="8">
        <v>10</v>
      </c>
      <c r="AN160" s="8">
        <v>72</v>
      </c>
      <c r="AO160" s="8">
        <v>360</v>
      </c>
      <c r="AP160" s="8">
        <v>10</v>
      </c>
      <c r="AQ160" s="8">
        <v>6</v>
      </c>
      <c r="AR160" s="8">
        <v>4</v>
      </c>
      <c r="AS160" s="8">
        <v>422</v>
      </c>
      <c r="AT160" s="8">
        <v>66</v>
      </c>
      <c r="AU160" s="8">
        <v>356</v>
      </c>
      <c r="AV160" s="3"/>
      <c r="AW160" s="3"/>
      <c r="AX160" s="5">
        <v>0.15849777433713957</v>
      </c>
      <c r="AY160" s="6">
        <v>8.0000000000000002E-3</v>
      </c>
      <c r="AZ160" s="6">
        <v>3.5000000000000003E-2</v>
      </c>
      <c r="BA160" s="6">
        <v>0.36499999999999999</v>
      </c>
      <c r="BB160" s="6">
        <v>4.8000000000000001E-2</v>
      </c>
      <c r="BC160" s="3"/>
      <c r="BD160" s="4">
        <v>0</v>
      </c>
      <c r="BE160" s="4">
        <v>0</v>
      </c>
      <c r="BF160" s="6">
        <v>1.5169999999999999</v>
      </c>
      <c r="BG160" s="1">
        <v>6.4605552546786136</v>
      </c>
      <c r="BH160" s="1">
        <v>5.6987456560431529</v>
      </c>
      <c r="BI160" s="5">
        <v>6.2652417620795626</v>
      </c>
      <c r="BJ160" s="9" t="s">
        <v>489</v>
      </c>
      <c r="BK160" s="50" t="s">
        <v>483</v>
      </c>
      <c r="BL160" s="9" t="s">
        <v>484</v>
      </c>
    </row>
    <row r="161" spans="1:64" ht="15.75" x14ac:dyDescent="0.25">
      <c r="A161" s="43">
        <v>39702</v>
      </c>
      <c r="B161" s="3" t="s">
        <v>527</v>
      </c>
      <c r="C161" s="65" t="s">
        <v>528</v>
      </c>
      <c r="D161" s="3" t="s">
        <v>89</v>
      </c>
      <c r="E161" s="3" t="s">
        <v>529</v>
      </c>
      <c r="F161" s="3" t="s">
        <v>530</v>
      </c>
      <c r="G161" s="66">
        <v>489466.68490399991</v>
      </c>
      <c r="H161" s="66">
        <v>2134711.7138299998</v>
      </c>
      <c r="I161" s="3"/>
      <c r="J161" s="4">
        <v>5</v>
      </c>
      <c r="K161" s="4">
        <v>363</v>
      </c>
      <c r="L161" s="4">
        <v>7.15</v>
      </c>
      <c r="M161" s="4">
        <v>248</v>
      </c>
      <c r="N161" s="5">
        <v>1.4324111708404355</v>
      </c>
      <c r="O161" s="5">
        <v>0.82644628099173545</v>
      </c>
      <c r="P161" s="4">
        <v>76.95</v>
      </c>
      <c r="Q161" s="5">
        <v>1.5791135909043057E-2</v>
      </c>
      <c r="R161" s="6">
        <v>0.1</v>
      </c>
      <c r="S161" s="6">
        <v>0.1</v>
      </c>
      <c r="T161" s="5">
        <v>0.41453258380179053</v>
      </c>
      <c r="U161" s="3"/>
      <c r="V161" s="3"/>
      <c r="W161" s="5">
        <v>0.41868356704426368</v>
      </c>
      <c r="X161" s="3"/>
      <c r="Y161" s="3"/>
      <c r="Z161" s="3"/>
      <c r="AA161" s="3"/>
      <c r="AB161" s="3"/>
      <c r="AC161" s="3"/>
      <c r="AD161" s="3"/>
      <c r="AE161" s="5">
        <v>0.12940514551685336</v>
      </c>
      <c r="AF161" s="3"/>
      <c r="AG161" s="5">
        <v>1.3092079509373233</v>
      </c>
      <c r="AH161" s="5">
        <v>1.1191112939724337</v>
      </c>
      <c r="AI161" s="4">
        <v>1</v>
      </c>
      <c r="AJ161" s="8">
        <v>0</v>
      </c>
      <c r="AK161" s="3"/>
      <c r="AL161" s="4">
        <v>0.5</v>
      </c>
      <c r="AM161" s="8">
        <v>10</v>
      </c>
      <c r="AN161" s="8">
        <v>48</v>
      </c>
      <c r="AO161" s="8">
        <v>200</v>
      </c>
      <c r="AP161" s="8">
        <v>12</v>
      </c>
      <c r="AQ161" s="8">
        <v>8</v>
      </c>
      <c r="AR161" s="8">
        <v>4</v>
      </c>
      <c r="AS161" s="8">
        <v>236</v>
      </c>
      <c r="AT161" s="8">
        <v>40</v>
      </c>
      <c r="AU161" s="8">
        <v>196</v>
      </c>
      <c r="AV161" s="3"/>
      <c r="AW161" s="3"/>
      <c r="AX161" s="5">
        <v>0.22203967485968648</v>
      </c>
      <c r="AY161" s="6">
        <v>8.0000000000000002E-3</v>
      </c>
      <c r="AZ161" s="6">
        <v>3.5000000000000003E-2</v>
      </c>
      <c r="BA161" s="6">
        <v>0.36499999999999999</v>
      </c>
      <c r="BB161" s="6">
        <v>1.7000000000000001E-2</v>
      </c>
      <c r="BC161" s="3"/>
      <c r="BD161" s="4">
        <v>0</v>
      </c>
      <c r="BE161" s="4">
        <v>0</v>
      </c>
      <c r="BF161" s="6">
        <v>0.42399999999999999</v>
      </c>
      <c r="BG161" s="1">
        <v>2.9764079574708742</v>
      </c>
      <c r="BH161" s="1">
        <v>2.9112208464026907</v>
      </c>
      <c r="BI161" s="5">
        <v>1.1071878550715661</v>
      </c>
      <c r="BJ161" s="9" t="s">
        <v>489</v>
      </c>
      <c r="BK161" s="50" t="s">
        <v>483</v>
      </c>
      <c r="BL161" s="9" t="s">
        <v>484</v>
      </c>
    </row>
    <row r="162" spans="1:64" ht="15.75" x14ac:dyDescent="0.25">
      <c r="A162" s="43">
        <v>39702</v>
      </c>
      <c r="B162" s="3" t="s">
        <v>531</v>
      </c>
      <c r="C162" s="65" t="s">
        <v>532</v>
      </c>
      <c r="D162" s="3" t="s">
        <v>89</v>
      </c>
      <c r="E162" s="3" t="s">
        <v>533</v>
      </c>
      <c r="F162" s="3" t="s">
        <v>534</v>
      </c>
      <c r="G162" s="66">
        <v>488837.73234300001</v>
      </c>
      <c r="H162" s="66">
        <v>2136967.23355</v>
      </c>
      <c r="I162" s="3"/>
      <c r="J162" s="4">
        <v>5</v>
      </c>
      <c r="K162" s="4">
        <v>544</v>
      </c>
      <c r="L162" s="4">
        <v>7.49</v>
      </c>
      <c r="M162" s="4">
        <v>316</v>
      </c>
      <c r="N162" s="5">
        <v>2.2125344172020456</v>
      </c>
      <c r="O162" s="5">
        <v>1.954700589512876</v>
      </c>
      <c r="P162" s="4">
        <v>120.91</v>
      </c>
      <c r="Q162" s="5">
        <v>1.0527423939362039E-2</v>
      </c>
      <c r="R162" s="6">
        <v>0.1</v>
      </c>
      <c r="S162" s="6"/>
      <c r="T162" s="5">
        <v>0.15906724963564439</v>
      </c>
      <c r="U162" s="3"/>
      <c r="V162" s="3"/>
      <c r="W162" s="5">
        <v>0.6387544288637157</v>
      </c>
      <c r="X162" s="3"/>
      <c r="Y162" s="3"/>
      <c r="Z162" s="3"/>
      <c r="AA162" s="3"/>
      <c r="AB162" s="3"/>
      <c r="AC162" s="3"/>
      <c r="AD162" s="3"/>
      <c r="AE162" s="5">
        <v>0.16137281980461357</v>
      </c>
      <c r="AF162" s="3"/>
      <c r="AG162" s="5">
        <v>2.1138706450350138</v>
      </c>
      <c r="AH162" s="5">
        <v>1.7774120551326889</v>
      </c>
      <c r="AI162" s="4">
        <v>1</v>
      </c>
      <c r="AJ162" s="8">
        <v>0</v>
      </c>
      <c r="AK162" s="3"/>
      <c r="AL162" s="4">
        <v>0.5</v>
      </c>
      <c r="AM162" s="8"/>
      <c r="AN162" s="8"/>
      <c r="AO162" s="8"/>
      <c r="AP162" s="8"/>
      <c r="AQ162" s="8"/>
      <c r="AR162" s="8"/>
      <c r="AS162" s="8"/>
      <c r="AT162" s="8"/>
      <c r="AU162" s="8"/>
      <c r="AV162" s="3"/>
      <c r="AW162" s="3"/>
      <c r="AX162" s="5">
        <v>3.7839558738145929E-2</v>
      </c>
      <c r="AY162" s="6">
        <v>8.0000000000000002E-3</v>
      </c>
      <c r="AZ162" s="6">
        <v>3.5000000000000003E-2</v>
      </c>
      <c r="BA162" s="6"/>
      <c r="BB162" s="6">
        <v>2.8000000000000001E-2</v>
      </c>
      <c r="BC162" s="3"/>
      <c r="BD162" s="4">
        <v>0</v>
      </c>
      <c r="BE162" s="4">
        <v>0</v>
      </c>
      <c r="BF162" s="6">
        <v>1.1240000000000001</v>
      </c>
      <c r="BG162" s="1">
        <v>4.6914099488360321</v>
      </c>
      <c r="BH162" s="1">
        <v>4.3746692390280737</v>
      </c>
      <c r="BI162" s="5">
        <v>3.4936900863600329</v>
      </c>
      <c r="BJ162" s="9" t="s">
        <v>489</v>
      </c>
      <c r="BK162" s="50" t="s">
        <v>483</v>
      </c>
      <c r="BL162" s="9" t="s">
        <v>484</v>
      </c>
    </row>
    <row r="163" spans="1:64" ht="15.75" x14ac:dyDescent="0.25">
      <c r="A163" s="43">
        <v>39702</v>
      </c>
      <c r="B163" s="3" t="s">
        <v>535</v>
      </c>
      <c r="C163" s="65" t="s">
        <v>536</v>
      </c>
      <c r="D163" s="3" t="s">
        <v>89</v>
      </c>
      <c r="E163" s="3" t="s">
        <v>537</v>
      </c>
      <c r="F163" s="3" t="s">
        <v>538</v>
      </c>
      <c r="G163" s="63">
        <v>1722.7662</v>
      </c>
      <c r="H163" s="63">
        <v>2972.1475</v>
      </c>
      <c r="I163" s="3"/>
      <c r="J163" s="4">
        <v>5</v>
      </c>
      <c r="K163" s="4">
        <v>544</v>
      </c>
      <c r="L163" s="4">
        <v>7.32</v>
      </c>
      <c r="M163" s="4">
        <v>360</v>
      </c>
      <c r="N163" s="5">
        <v>1.6946374721384556</v>
      </c>
      <c r="O163" s="5">
        <v>1.5964798465574139</v>
      </c>
      <c r="P163" s="4">
        <v>112.16</v>
      </c>
      <c r="Q163" s="5">
        <v>2.1054847878724078E-2</v>
      </c>
      <c r="R163" s="6">
        <v>0.1</v>
      </c>
      <c r="S163" s="6">
        <v>0.1</v>
      </c>
      <c r="T163" s="5">
        <v>0.6679158859046429</v>
      </c>
      <c r="U163" s="3"/>
      <c r="V163" s="3"/>
      <c r="W163" s="5">
        <v>0.60382254603523122</v>
      </c>
      <c r="X163" s="3"/>
      <c r="Y163" s="3"/>
      <c r="Z163" s="3"/>
      <c r="AA163" s="3"/>
      <c r="AB163" s="3"/>
      <c r="AC163" s="3"/>
      <c r="AD163" s="3"/>
      <c r="AE163" s="5">
        <v>0.15702521610147818</v>
      </c>
      <c r="AF163" s="3"/>
      <c r="AG163" s="5">
        <v>2.1660649819494582</v>
      </c>
      <c r="AH163" s="5">
        <v>1.6375231433861344</v>
      </c>
      <c r="AI163" s="4">
        <v>50</v>
      </c>
      <c r="AJ163" s="8">
        <v>1</v>
      </c>
      <c r="AK163" s="3"/>
      <c r="AL163" s="4">
        <v>0.5</v>
      </c>
      <c r="AM163" s="8">
        <v>10</v>
      </c>
      <c r="AN163" s="8">
        <v>80</v>
      </c>
      <c r="AO163" s="8">
        <v>280</v>
      </c>
      <c r="AP163" s="8">
        <v>4</v>
      </c>
      <c r="AQ163" s="8">
        <v>2</v>
      </c>
      <c r="AR163" s="8">
        <v>2</v>
      </c>
      <c r="AS163" s="8">
        <v>356</v>
      </c>
      <c r="AT163" s="8">
        <v>78</v>
      </c>
      <c r="AU163" s="8">
        <v>278</v>
      </c>
      <c r="AV163" s="3"/>
      <c r="AW163" s="3"/>
      <c r="AX163" s="5">
        <v>0.39624443584284885</v>
      </c>
      <c r="AY163" s="6">
        <v>8.0000000000000002E-3</v>
      </c>
      <c r="AZ163" s="6">
        <v>3.5000000000000003E-2</v>
      </c>
      <c r="BA163" s="6">
        <v>0.36499999999999999</v>
      </c>
      <c r="BB163" s="6">
        <v>2.5000000000000001E-2</v>
      </c>
      <c r="BC163" s="3"/>
      <c r="BD163" s="4">
        <v>0</v>
      </c>
      <c r="BE163" s="4">
        <v>0</v>
      </c>
      <c r="BF163" s="6">
        <v>1.081</v>
      </c>
      <c r="BG163" s="1">
        <v>4.5644358874723014</v>
      </c>
      <c r="BH163" s="1">
        <v>4.3763324883220855</v>
      </c>
      <c r="BI163" s="5">
        <v>2.1038840426676737</v>
      </c>
      <c r="BJ163" s="9" t="s">
        <v>489</v>
      </c>
      <c r="BK163" s="50" t="s">
        <v>483</v>
      </c>
      <c r="BL163" s="9" t="s">
        <v>484</v>
      </c>
    </row>
    <row r="164" spans="1:64" ht="15.75" x14ac:dyDescent="0.25">
      <c r="A164" s="43">
        <v>39706</v>
      </c>
      <c r="B164" s="3" t="s">
        <v>622</v>
      </c>
      <c r="C164" s="65" t="s">
        <v>623</v>
      </c>
      <c r="D164" s="3" t="s">
        <v>261</v>
      </c>
      <c r="E164" s="3" t="s">
        <v>624</v>
      </c>
      <c r="F164" s="3" t="s">
        <v>625</v>
      </c>
      <c r="G164" s="63">
        <v>2859</v>
      </c>
      <c r="H164" s="63">
        <v>2836</v>
      </c>
      <c r="I164" s="3"/>
      <c r="J164" s="4">
        <v>50</v>
      </c>
      <c r="K164" s="4">
        <v>2219</v>
      </c>
      <c r="L164" s="4">
        <v>9.35</v>
      </c>
      <c r="M164" s="4">
        <v>1440</v>
      </c>
      <c r="N164" s="5">
        <v>3.1450767011931298</v>
      </c>
      <c r="O164" s="5">
        <v>1.1451781231489577</v>
      </c>
      <c r="P164" s="4">
        <v>147.01</v>
      </c>
      <c r="Q164" s="5">
        <v>0</v>
      </c>
      <c r="R164" s="6">
        <v>0.22</v>
      </c>
      <c r="S164" s="6">
        <v>0.1</v>
      </c>
      <c r="T164" s="5">
        <v>0.15656881115969185</v>
      </c>
      <c r="U164" s="3"/>
      <c r="V164" s="3"/>
      <c r="W164" s="5">
        <v>1.0778980987075204</v>
      </c>
      <c r="X164" s="3"/>
      <c r="Y164" s="3"/>
      <c r="Z164" s="3"/>
      <c r="AA164" s="3"/>
      <c r="AB164" s="3"/>
      <c r="AC164" s="3"/>
      <c r="AD164" s="3"/>
      <c r="AE164" s="5">
        <v>0.13375274921998878</v>
      </c>
      <c r="AF164" s="3"/>
      <c r="AG164" s="5">
        <v>1.9703362185202904</v>
      </c>
      <c r="AH164" s="5">
        <v>1.8596996502777208</v>
      </c>
      <c r="AI164" s="4">
        <v>110</v>
      </c>
      <c r="AJ164" s="8">
        <v>0</v>
      </c>
      <c r="AK164" s="3"/>
      <c r="AL164" s="4">
        <v>305</v>
      </c>
      <c r="AM164" s="8">
        <v>10</v>
      </c>
      <c r="AN164" s="8">
        <v>112</v>
      </c>
      <c r="AO164" s="8">
        <v>1328</v>
      </c>
      <c r="AP164" s="8">
        <v>84</v>
      </c>
      <c r="AQ164" s="8">
        <v>14</v>
      </c>
      <c r="AR164" s="8">
        <v>70</v>
      </c>
      <c r="AS164" s="8">
        <v>1356</v>
      </c>
      <c r="AT164" s="8">
        <v>98</v>
      </c>
      <c r="AU164" s="8">
        <v>1258</v>
      </c>
      <c r="AV164" s="3"/>
      <c r="AW164" s="3"/>
      <c r="AX164" s="5">
        <v>0.15778382039868394</v>
      </c>
      <c r="AY164" s="6"/>
      <c r="AZ164" s="6"/>
      <c r="BA164" s="6">
        <v>0.36499999999999999</v>
      </c>
      <c r="BB164" s="6">
        <v>5.2999999999999999E-2</v>
      </c>
      <c r="BC164" s="3"/>
      <c r="BD164" s="4">
        <v>0</v>
      </c>
      <c r="BE164" s="4">
        <v>0</v>
      </c>
      <c r="BF164" s="6">
        <v>0.47199999999999998</v>
      </c>
      <c r="BG164" s="1">
        <v>5.0416867167255202</v>
      </c>
      <c r="BH164" s="1">
        <v>4.6046074559004628</v>
      </c>
      <c r="BI164" s="5">
        <v>4.5310587983662183</v>
      </c>
      <c r="BJ164" s="9" t="s">
        <v>489</v>
      </c>
      <c r="BK164" s="50" t="s">
        <v>483</v>
      </c>
      <c r="BL164" s="9" t="s">
        <v>484</v>
      </c>
    </row>
    <row r="165" spans="1:64" ht="15.75" x14ac:dyDescent="0.25">
      <c r="A165" s="43">
        <v>39601</v>
      </c>
      <c r="B165" s="3" t="s">
        <v>626</v>
      </c>
      <c r="C165" s="65" t="s">
        <v>627</v>
      </c>
      <c r="D165" s="3" t="s">
        <v>261</v>
      </c>
      <c r="E165" s="3" t="s">
        <v>628</v>
      </c>
      <c r="F165" s="3" t="s">
        <v>629</v>
      </c>
      <c r="G165" s="66">
        <v>491465.48743899999</v>
      </c>
      <c r="H165" s="66">
        <v>2133705.2749999994</v>
      </c>
      <c r="I165" s="3"/>
      <c r="J165" s="4">
        <v>50</v>
      </c>
      <c r="K165" s="4">
        <v>807</v>
      </c>
      <c r="L165" s="4">
        <v>7.89</v>
      </c>
      <c r="M165" s="4">
        <v>500</v>
      </c>
      <c r="N165" s="5">
        <v>4.4004851186574019</v>
      </c>
      <c r="O165" s="5">
        <v>2.5865230022847148</v>
      </c>
      <c r="P165" s="4">
        <v>168.7</v>
      </c>
      <c r="Q165" s="5">
        <v>1.5791135909043057E-2</v>
      </c>
      <c r="R165" s="6">
        <v>0.1</v>
      </c>
      <c r="S165" s="6">
        <v>0.2</v>
      </c>
      <c r="T165" s="5">
        <v>0.11034769935457005</v>
      </c>
      <c r="U165" s="3"/>
      <c r="V165" s="3"/>
      <c r="W165" s="5">
        <v>0.9930635261240579</v>
      </c>
      <c r="X165" s="3"/>
      <c r="Y165" s="3"/>
      <c r="Z165" s="3"/>
      <c r="AA165" s="3"/>
      <c r="AB165" s="3"/>
      <c r="AC165" s="3"/>
      <c r="AD165" s="3"/>
      <c r="AE165" s="5">
        <v>0.1710909927880927</v>
      </c>
      <c r="AF165" s="3"/>
      <c r="AG165" s="5">
        <v>4.3103823235178984</v>
      </c>
      <c r="AH165" s="5">
        <v>2.3781114996914212</v>
      </c>
      <c r="AI165" s="4">
        <v>5</v>
      </c>
      <c r="AJ165" s="8">
        <v>0</v>
      </c>
      <c r="AK165" s="3"/>
      <c r="AL165" s="4">
        <v>7.18</v>
      </c>
      <c r="AM165" s="8">
        <v>10</v>
      </c>
      <c r="AN165" s="8">
        <v>72</v>
      </c>
      <c r="AO165" s="8">
        <v>428</v>
      </c>
      <c r="AP165" s="8">
        <v>14</v>
      </c>
      <c r="AQ165" s="8">
        <v>2</v>
      </c>
      <c r="AR165" s="8">
        <v>12</v>
      </c>
      <c r="AS165" s="8">
        <v>486</v>
      </c>
      <c r="AT165" s="8">
        <v>70</v>
      </c>
      <c r="AU165" s="8">
        <v>416</v>
      </c>
      <c r="AV165" s="3"/>
      <c r="AW165" s="3"/>
      <c r="AX165" s="5">
        <v>2.1418618153667503E-2</v>
      </c>
      <c r="AY165" s="6">
        <v>8.0000000000000002E-3</v>
      </c>
      <c r="AZ165" s="6">
        <v>3.5000000000000003E-2</v>
      </c>
      <c r="BA165" s="6">
        <v>0.36499999999999999</v>
      </c>
      <c r="BB165" s="6"/>
      <c r="BC165" s="3"/>
      <c r="BD165" s="4">
        <v>3.5</v>
      </c>
      <c r="BE165" s="4">
        <v>3.5</v>
      </c>
      <c r="BF165" s="6"/>
      <c r="BG165" s="1">
        <v>7.852648342121471</v>
      </c>
      <c r="BH165" s="1">
        <v>7.1345655743593968</v>
      </c>
      <c r="BI165" s="5">
        <v>4.7913025847480961</v>
      </c>
      <c r="BJ165" s="9" t="s">
        <v>489</v>
      </c>
      <c r="BK165" s="50" t="s">
        <v>483</v>
      </c>
      <c r="BL165" s="9" t="s">
        <v>484</v>
      </c>
    </row>
    <row r="166" spans="1:64" ht="15.75" x14ac:dyDescent="0.25">
      <c r="A166" s="43">
        <v>39601</v>
      </c>
      <c r="B166" s="3" t="s">
        <v>630</v>
      </c>
      <c r="C166" s="65" t="s">
        <v>631</v>
      </c>
      <c r="D166" s="3" t="s">
        <v>261</v>
      </c>
      <c r="E166" s="3" t="s">
        <v>628</v>
      </c>
      <c r="F166" s="3" t="s">
        <v>476</v>
      </c>
      <c r="G166" s="66">
        <v>491185.49528499995</v>
      </c>
      <c r="H166" s="66">
        <v>2134061.9520700006</v>
      </c>
      <c r="I166" s="3"/>
      <c r="J166" s="4">
        <v>25</v>
      </c>
      <c r="K166" s="4">
        <v>857</v>
      </c>
      <c r="L166" s="4">
        <v>7.7</v>
      </c>
      <c r="M166" s="4">
        <v>572</v>
      </c>
      <c r="N166" s="5">
        <v>5.0249114986233128</v>
      </c>
      <c r="O166" s="5">
        <v>2.7331960623924632</v>
      </c>
      <c r="P166" s="4">
        <v>185.4</v>
      </c>
      <c r="Q166" s="5">
        <v>1.5791135909043057E-2</v>
      </c>
      <c r="R166" s="6">
        <v>0.35</v>
      </c>
      <c r="S166" s="6"/>
      <c r="T166" s="5">
        <v>0.29939621070164479</v>
      </c>
      <c r="U166" s="3"/>
      <c r="V166" s="3"/>
      <c r="W166" s="5">
        <v>1.1128299815360048</v>
      </c>
      <c r="X166" s="3"/>
      <c r="Y166" s="3"/>
      <c r="Z166" s="3"/>
      <c r="AA166" s="3"/>
      <c r="AB166" s="3"/>
      <c r="AC166" s="3"/>
      <c r="AD166" s="3"/>
      <c r="AE166" s="5">
        <v>0.16955654442228021</v>
      </c>
      <c r="AF166" s="3"/>
      <c r="AG166" s="5">
        <v>4.7409856030620681</v>
      </c>
      <c r="AH166" s="5">
        <v>2.5920592470685047</v>
      </c>
      <c r="AI166" s="4">
        <v>650</v>
      </c>
      <c r="AJ166" s="8">
        <v>0</v>
      </c>
      <c r="AK166" s="3"/>
      <c r="AL166" s="4">
        <v>1.94</v>
      </c>
      <c r="AM166" s="8"/>
      <c r="AN166" s="8"/>
      <c r="AO166" s="8"/>
      <c r="AP166" s="8"/>
      <c r="AQ166" s="8"/>
      <c r="AR166" s="8"/>
      <c r="AS166" s="8"/>
      <c r="AT166" s="8"/>
      <c r="AU166" s="8"/>
      <c r="AV166" s="3"/>
      <c r="AW166" s="3"/>
      <c r="AX166" s="5">
        <v>3.7125604799690341E-2</v>
      </c>
      <c r="AY166" s="6">
        <v>8.0000000000000002E-3</v>
      </c>
      <c r="AZ166" s="6">
        <v>3.5000000000000003E-2</v>
      </c>
      <c r="BA166" s="6"/>
      <c r="BB166" s="6"/>
      <c r="BC166" s="3"/>
      <c r="BD166" s="4">
        <v>0</v>
      </c>
      <c r="BE166" s="4">
        <v>0</v>
      </c>
      <c r="BF166" s="6"/>
      <c r="BG166" s="1">
        <v>8.615431376088857</v>
      </c>
      <c r="BH166" s="1">
        <v>8.1104205124261544</v>
      </c>
      <c r="BI166" s="5">
        <v>3.0193431523178433</v>
      </c>
      <c r="BJ166" s="9" t="s">
        <v>489</v>
      </c>
      <c r="BK166" s="50" t="s">
        <v>483</v>
      </c>
      <c r="BL166" s="9" t="s">
        <v>484</v>
      </c>
    </row>
    <row r="167" spans="1:64" ht="15.75" x14ac:dyDescent="0.25">
      <c r="A167" s="43">
        <v>39706</v>
      </c>
      <c r="B167" s="3" t="s">
        <v>632</v>
      </c>
      <c r="C167" s="65" t="s">
        <v>633</v>
      </c>
      <c r="D167" s="3" t="s">
        <v>261</v>
      </c>
      <c r="E167" s="3" t="s">
        <v>634</v>
      </c>
      <c r="F167" s="3" t="s">
        <v>476</v>
      </c>
      <c r="G167" s="66">
        <v>490191.32484200015</v>
      </c>
      <c r="H167" s="66">
        <v>2135337.1055999999</v>
      </c>
      <c r="I167" s="3"/>
      <c r="J167" s="4">
        <v>15</v>
      </c>
      <c r="K167" s="4">
        <v>857</v>
      </c>
      <c r="L167" s="4">
        <v>7.48</v>
      </c>
      <c r="M167" s="4">
        <v>524</v>
      </c>
      <c r="N167" s="5">
        <v>4.2759276255408416</v>
      </c>
      <c r="O167" s="5">
        <v>2.0985530138493216</v>
      </c>
      <c r="P167" s="4">
        <v>202.52</v>
      </c>
      <c r="Q167" s="5">
        <v>1.5791135909043057E-2</v>
      </c>
      <c r="R167" s="6">
        <v>0.1</v>
      </c>
      <c r="S167" s="6"/>
      <c r="T167" s="5">
        <v>0.88028315636060794</v>
      </c>
      <c r="U167" s="3"/>
      <c r="V167" s="3"/>
      <c r="W167" s="5">
        <v>1.2575477818254404</v>
      </c>
      <c r="X167" s="3"/>
      <c r="Y167" s="3"/>
      <c r="Z167" s="3"/>
      <c r="AA167" s="3"/>
      <c r="AB167" s="3"/>
      <c r="AC167" s="3"/>
      <c r="AD167" s="3"/>
      <c r="AE167" s="5">
        <v>0.22172778885990488</v>
      </c>
      <c r="AF167" s="3"/>
      <c r="AG167" s="5">
        <v>4.3538776042799352</v>
      </c>
      <c r="AH167" s="5">
        <v>2.7895494754165808</v>
      </c>
      <c r="AI167" s="4">
        <v>4350</v>
      </c>
      <c r="AJ167" s="8">
        <v>1</v>
      </c>
      <c r="AK167" s="3"/>
      <c r="AL167" s="4">
        <v>2.5499999999999998</v>
      </c>
      <c r="AM167" s="8"/>
      <c r="AN167" s="8"/>
      <c r="AO167" s="8"/>
      <c r="AP167" s="8"/>
      <c r="AQ167" s="8"/>
      <c r="AR167" s="8"/>
      <c r="AS167" s="8"/>
      <c r="AT167" s="8"/>
      <c r="AU167" s="8"/>
      <c r="AV167" s="3"/>
      <c r="AW167" s="3"/>
      <c r="AX167" s="5">
        <v>2.3560479969034258E-2</v>
      </c>
      <c r="AY167" s="6">
        <v>8.0000000000000002E-3</v>
      </c>
      <c r="AZ167" s="6">
        <v>3.5000000000000003E-2</v>
      </c>
      <c r="BA167" s="6"/>
      <c r="BB167" s="6">
        <v>1.4999999999999999E-2</v>
      </c>
      <c r="BC167" s="3"/>
      <c r="BD167" s="4">
        <v>0</v>
      </c>
      <c r="BE167" s="4">
        <v>0</v>
      </c>
      <c r="BF167" s="6">
        <v>0.77600000000000002</v>
      </c>
      <c r="BG167" s="1">
        <v>8.6227026503818607</v>
      </c>
      <c r="BH167" s="1">
        <v>7.294115411628848</v>
      </c>
      <c r="BI167" s="5">
        <v>8.3470655603207771</v>
      </c>
      <c r="BJ167" s="9" t="s">
        <v>489</v>
      </c>
      <c r="BK167" s="50" t="s">
        <v>483</v>
      </c>
      <c r="BL167" s="9" t="s">
        <v>484</v>
      </c>
    </row>
    <row r="168" spans="1:64" ht="15.75" x14ac:dyDescent="0.25">
      <c r="A168" s="43">
        <v>39731</v>
      </c>
      <c r="B168" s="3" t="s">
        <v>669</v>
      </c>
      <c r="C168" s="65" t="s">
        <v>670</v>
      </c>
      <c r="D168" s="3" t="s">
        <v>288</v>
      </c>
      <c r="E168" s="3" t="s">
        <v>289</v>
      </c>
      <c r="F168" s="3" t="s">
        <v>292</v>
      </c>
      <c r="G168" s="66">
        <v>503197.25745199999</v>
      </c>
      <c r="H168" s="66">
        <v>2135050.71331</v>
      </c>
      <c r="I168" s="3"/>
      <c r="J168" s="4">
        <v>50</v>
      </c>
      <c r="K168" s="4">
        <v>1856</v>
      </c>
      <c r="L168" s="4">
        <v>7.22</v>
      </c>
      <c r="M168" s="4">
        <v>980</v>
      </c>
      <c r="N168" s="5">
        <v>6.3327651763471877</v>
      </c>
      <c r="O168" s="5">
        <v>8.99218683891349</v>
      </c>
      <c r="P168" s="4">
        <v>339.97</v>
      </c>
      <c r="Q168" s="5">
        <v>5.2637119696810194E-3</v>
      </c>
      <c r="R168" s="6">
        <v>15.95</v>
      </c>
      <c r="S168" s="6">
        <v>0.55000000000000004</v>
      </c>
      <c r="T168" s="5">
        <v>8.41140953570685E-2</v>
      </c>
      <c r="U168" s="3"/>
      <c r="V168" s="3"/>
      <c r="W168" s="5">
        <v>2.4901442187733918</v>
      </c>
      <c r="X168" s="3"/>
      <c r="Y168" s="3"/>
      <c r="Z168" s="3"/>
      <c r="AA168" s="3"/>
      <c r="AB168" s="3"/>
      <c r="AC168" s="3"/>
      <c r="AD168" s="3"/>
      <c r="AE168" s="5">
        <v>0.37593984962406019</v>
      </c>
      <c r="AF168" s="3"/>
      <c r="AG168" s="5">
        <v>9.6646513853246923</v>
      </c>
      <c r="AH168" s="5">
        <v>4.3036412260851673</v>
      </c>
      <c r="AI168" s="4">
        <v>390</v>
      </c>
      <c r="AJ168" s="8">
        <v>0</v>
      </c>
      <c r="AK168" s="3"/>
      <c r="AL168" s="4">
        <v>9.3699999999999992</v>
      </c>
      <c r="AM168" s="8">
        <v>19.2</v>
      </c>
      <c r="AN168" s="8">
        <v>112</v>
      </c>
      <c r="AO168" s="8">
        <v>868</v>
      </c>
      <c r="AP168" s="8">
        <v>14</v>
      </c>
      <c r="AQ168" s="8">
        <v>2</v>
      </c>
      <c r="AR168" s="8">
        <v>12</v>
      </c>
      <c r="AS168" s="8">
        <v>966</v>
      </c>
      <c r="AT168" s="8">
        <v>110</v>
      </c>
      <c r="AU168" s="8">
        <v>856</v>
      </c>
      <c r="AV168" s="3"/>
      <c r="AW168" s="3"/>
      <c r="AX168" s="5">
        <v>5.7830269014902271E-2</v>
      </c>
      <c r="AY168" s="6">
        <v>8.0000000000000002E-3</v>
      </c>
      <c r="AZ168" s="6">
        <v>3.5000000000000003E-2</v>
      </c>
      <c r="BA168" s="6">
        <v>0.36499999999999999</v>
      </c>
      <c r="BB168" s="6">
        <v>0.32100000000000001</v>
      </c>
      <c r="BC168" s="3"/>
      <c r="BD168" s="4">
        <v>0</v>
      </c>
      <c r="BE168" s="4">
        <v>0</v>
      </c>
      <c r="BF168" s="6">
        <v>0.57699999999999996</v>
      </c>
      <c r="BG168" s="1">
        <v>16.834376679807313</v>
      </c>
      <c r="BH168" s="1">
        <v>15.47216009160233</v>
      </c>
      <c r="BI168" s="5">
        <v>4.2165354889122817</v>
      </c>
      <c r="BJ168" s="9" t="s">
        <v>489</v>
      </c>
      <c r="BK168" s="50" t="s">
        <v>483</v>
      </c>
      <c r="BL168" s="9" t="s">
        <v>484</v>
      </c>
    </row>
    <row r="169" spans="1:64" ht="15.75" x14ac:dyDescent="0.25">
      <c r="A169" s="43">
        <v>39681</v>
      </c>
      <c r="B169" s="3" t="s">
        <v>671</v>
      </c>
      <c r="C169" s="65" t="s">
        <v>672</v>
      </c>
      <c r="D169" s="3" t="s">
        <v>288</v>
      </c>
      <c r="E169" s="3" t="s">
        <v>673</v>
      </c>
      <c r="F169" s="3" t="s">
        <v>292</v>
      </c>
      <c r="G169" s="66">
        <v>495801.61891600006</v>
      </c>
      <c r="H169" s="66">
        <v>2132231.4832899999</v>
      </c>
      <c r="I169" s="3"/>
      <c r="J169" s="4">
        <v>60</v>
      </c>
      <c r="K169" s="4">
        <v>1412</v>
      </c>
      <c r="L169" s="4">
        <v>7.69</v>
      </c>
      <c r="M169" s="4">
        <v>840</v>
      </c>
      <c r="N169" s="5">
        <v>6.672020453651502</v>
      </c>
      <c r="O169" s="5">
        <v>5.3648492370180234</v>
      </c>
      <c r="P169" s="4">
        <v>101.53</v>
      </c>
      <c r="Q169" s="5">
        <v>1.0527423939362039E-2</v>
      </c>
      <c r="R169" s="6">
        <v>7.5</v>
      </c>
      <c r="S169" s="6">
        <v>0.34</v>
      </c>
      <c r="T169" s="5">
        <v>8.3281282531750989E-2</v>
      </c>
      <c r="U169" s="3"/>
      <c r="V169" s="3"/>
      <c r="W169" s="5">
        <v>0.588851739108738</v>
      </c>
      <c r="X169" s="3"/>
      <c r="Y169" s="3"/>
      <c r="Z169" s="3"/>
      <c r="AA169" s="3"/>
      <c r="AB169" s="3"/>
      <c r="AC169" s="3"/>
      <c r="AD169" s="3"/>
      <c r="AE169" s="5">
        <v>0.36059536596593528</v>
      </c>
      <c r="AF169" s="3"/>
      <c r="AG169" s="5">
        <v>11.743725805750076</v>
      </c>
      <c r="AH169" s="5">
        <v>1.440032915038058</v>
      </c>
      <c r="AI169" s="4">
        <v>1</v>
      </c>
      <c r="AJ169" s="8">
        <v>0</v>
      </c>
      <c r="AK169" s="3"/>
      <c r="AL169" s="4">
        <v>0.5</v>
      </c>
      <c r="AM169" s="8">
        <v>30.4</v>
      </c>
      <c r="AN169" s="8">
        <v>76</v>
      </c>
      <c r="AO169" s="8">
        <v>764</v>
      </c>
      <c r="AP169" s="8">
        <v>8</v>
      </c>
      <c r="AQ169" s="8">
        <v>2</v>
      </c>
      <c r="AR169" s="8">
        <v>6</v>
      </c>
      <c r="AS169" s="8">
        <v>832</v>
      </c>
      <c r="AT169" s="8">
        <v>74</v>
      </c>
      <c r="AU169" s="8">
        <v>758</v>
      </c>
      <c r="AV169" s="3"/>
      <c r="AW169" s="3"/>
      <c r="AX169" s="5">
        <v>7.1395393845558361E-2</v>
      </c>
      <c r="AY169" s="6">
        <v>8.0000000000000002E-3</v>
      </c>
      <c r="AZ169" s="6">
        <v>3.5000000000000003E-2</v>
      </c>
      <c r="BA169" s="6">
        <v>0.36499999999999999</v>
      </c>
      <c r="BB169" s="6">
        <v>9.4E-2</v>
      </c>
      <c r="BC169" s="3"/>
      <c r="BD169" s="4">
        <v>0</v>
      </c>
      <c r="BE169" s="4">
        <v>0</v>
      </c>
      <c r="BF169" s="6">
        <v>1.343</v>
      </c>
      <c r="BG169" s="1">
        <v>14.133205825862808</v>
      </c>
      <c r="BH169" s="1">
        <v>12.202073790986196</v>
      </c>
      <c r="BI169" s="5">
        <v>7.3328708218503058</v>
      </c>
      <c r="BJ169" s="9" t="s">
        <v>483</v>
      </c>
      <c r="BK169" s="50" t="s">
        <v>483</v>
      </c>
      <c r="BL169" s="9" t="s">
        <v>484</v>
      </c>
    </row>
    <row r="170" spans="1:64" ht="15.75" x14ac:dyDescent="0.25">
      <c r="A170" s="43">
        <v>39681</v>
      </c>
      <c r="B170" s="3" t="s">
        <v>674</v>
      </c>
      <c r="C170" s="65" t="s">
        <v>675</v>
      </c>
      <c r="D170" s="3" t="s">
        <v>288</v>
      </c>
      <c r="E170" s="3" t="s">
        <v>289</v>
      </c>
      <c r="F170" s="3" t="s">
        <v>292</v>
      </c>
      <c r="G170" s="66">
        <v>494269.1597079999</v>
      </c>
      <c r="H170" s="66">
        <v>2134873.40876</v>
      </c>
      <c r="I170" s="3"/>
      <c r="J170" s="4">
        <v>10</v>
      </c>
      <c r="K170" s="4">
        <v>706</v>
      </c>
      <c r="L170" s="4">
        <v>7.5</v>
      </c>
      <c r="M170" s="4">
        <v>392</v>
      </c>
      <c r="N170" s="5">
        <v>2.8861282286613346</v>
      </c>
      <c r="O170" s="5">
        <v>2.3326657828674584</v>
      </c>
      <c r="P170" s="4">
        <v>95.92</v>
      </c>
      <c r="Q170" s="5">
        <v>1.0527423939362039E-2</v>
      </c>
      <c r="R170" s="6">
        <v>2.5499999999999998</v>
      </c>
      <c r="S170" s="6">
        <v>0.17</v>
      </c>
      <c r="T170" s="5">
        <v>0.17239225484072454</v>
      </c>
      <c r="U170" s="3"/>
      <c r="V170" s="3"/>
      <c r="W170" s="5">
        <v>0.55891012525575123</v>
      </c>
      <c r="X170" s="3"/>
      <c r="Y170" s="3"/>
      <c r="Z170" s="3"/>
      <c r="AA170" s="3"/>
      <c r="AB170" s="3"/>
      <c r="AC170" s="3"/>
      <c r="AD170" s="3"/>
      <c r="AE170" s="5">
        <v>0.15881540586159276</v>
      </c>
      <c r="AF170" s="3"/>
      <c r="AG170" s="5">
        <v>3.475272932886782</v>
      </c>
      <c r="AH170" s="5">
        <v>1.357745319893026</v>
      </c>
      <c r="AI170" s="4">
        <v>250</v>
      </c>
      <c r="AJ170" s="8">
        <v>1</v>
      </c>
      <c r="AK170" s="3"/>
      <c r="AL170" s="4">
        <v>0.5</v>
      </c>
      <c r="AM170" s="8">
        <v>10</v>
      </c>
      <c r="AN170" s="8">
        <v>52</v>
      </c>
      <c r="AO170" s="8">
        <v>340</v>
      </c>
      <c r="AP170" s="8">
        <v>6</v>
      </c>
      <c r="AQ170" s="8">
        <v>0</v>
      </c>
      <c r="AR170" s="8">
        <v>6</v>
      </c>
      <c r="AS170" s="8">
        <v>386</v>
      </c>
      <c r="AT170" s="8">
        <v>52</v>
      </c>
      <c r="AU170" s="8">
        <v>334</v>
      </c>
      <c r="AV170" s="3"/>
      <c r="AW170" s="3"/>
      <c r="AX170" s="5">
        <v>1.1423263015289337E-2</v>
      </c>
      <c r="AY170" s="6">
        <v>8.0000000000000002E-3</v>
      </c>
      <c r="AZ170" s="6">
        <v>3.5000000000000003E-2</v>
      </c>
      <c r="BA170" s="6">
        <v>0.36499999999999999</v>
      </c>
      <c r="BB170" s="6">
        <v>6.0999999999999999E-2</v>
      </c>
      <c r="BC170" s="3"/>
      <c r="BD170" s="4">
        <v>0</v>
      </c>
      <c r="BE170" s="4">
        <v>0</v>
      </c>
      <c r="BF170" s="6">
        <v>0.437</v>
      </c>
      <c r="BG170" s="1">
        <v>5.5507437838971523</v>
      </c>
      <c r="BH170" s="1">
        <v>5.4131369533241696</v>
      </c>
      <c r="BI170" s="5">
        <v>1.2550923698560563</v>
      </c>
      <c r="BJ170" s="9" t="s">
        <v>483</v>
      </c>
      <c r="BK170" s="50" t="s">
        <v>483</v>
      </c>
      <c r="BL170" s="9" t="s">
        <v>484</v>
      </c>
    </row>
    <row r="171" spans="1:64" ht="15.75" x14ac:dyDescent="0.25">
      <c r="A171" s="43">
        <v>39630</v>
      </c>
      <c r="B171" s="3" t="s">
        <v>709</v>
      </c>
      <c r="C171" s="65" t="s">
        <v>710</v>
      </c>
      <c r="D171" s="3" t="s">
        <v>119</v>
      </c>
      <c r="E171" s="3" t="s">
        <v>703</v>
      </c>
      <c r="F171" s="3" t="s">
        <v>711</v>
      </c>
      <c r="G171" s="66">
        <v>500522.90840100008</v>
      </c>
      <c r="H171" s="66">
        <v>2126943.7248799996</v>
      </c>
      <c r="I171" s="3"/>
      <c r="J171" s="4">
        <v>5</v>
      </c>
      <c r="K171" s="4">
        <v>504</v>
      </c>
      <c r="L171" s="4">
        <v>7.99</v>
      </c>
      <c r="M171" s="4">
        <v>320</v>
      </c>
      <c r="N171" s="5">
        <v>2.6730693588566932</v>
      </c>
      <c r="O171" s="5">
        <v>1.0690209573237806</v>
      </c>
      <c r="P171" s="4">
        <v>130.19</v>
      </c>
      <c r="Q171" s="5">
        <v>5.2637119696810194E-3</v>
      </c>
      <c r="R171" s="6">
        <v>0.1</v>
      </c>
      <c r="S171" s="6">
        <v>0.1</v>
      </c>
      <c r="T171" s="5">
        <v>0.31875910889027692</v>
      </c>
      <c r="U171" s="3"/>
      <c r="V171" s="3"/>
      <c r="W171" s="5">
        <v>0.73356953939817349</v>
      </c>
      <c r="X171" s="3"/>
      <c r="Y171" s="3"/>
      <c r="Z171" s="3"/>
      <c r="AA171" s="3"/>
      <c r="AB171" s="3"/>
      <c r="AC171" s="3"/>
      <c r="AD171" s="3"/>
      <c r="AE171" s="5">
        <v>0.13426423200859292</v>
      </c>
      <c r="AF171" s="3"/>
      <c r="AG171" s="5">
        <v>1.9224914096820496</v>
      </c>
      <c r="AH171" s="5">
        <v>1.8679284097922237</v>
      </c>
      <c r="AI171" s="4">
        <v>90</v>
      </c>
      <c r="AJ171" s="8">
        <v>0</v>
      </c>
      <c r="AK171" s="3"/>
      <c r="AL171" s="4">
        <v>0.5</v>
      </c>
      <c r="AM171" s="8">
        <v>10</v>
      </c>
      <c r="AN171" s="8">
        <v>52</v>
      </c>
      <c r="AO171" s="8">
        <v>268</v>
      </c>
      <c r="AP171" s="8">
        <v>0</v>
      </c>
      <c r="AQ171" s="8">
        <v>0</v>
      </c>
      <c r="AR171" s="8">
        <v>0</v>
      </c>
      <c r="AS171" s="8">
        <v>320</v>
      </c>
      <c r="AT171" s="8">
        <v>52</v>
      </c>
      <c r="AU171" s="8">
        <v>268</v>
      </c>
      <c r="AV171" s="3"/>
      <c r="AW171" s="3"/>
      <c r="AX171" s="5">
        <v>2.7844203599767761E-2</v>
      </c>
      <c r="AY171" s="6">
        <v>8.0000000000000002E-3</v>
      </c>
      <c r="AZ171" s="6">
        <v>3.5000000000000003E-2</v>
      </c>
      <c r="BA171" s="6">
        <v>0.36499999999999999</v>
      </c>
      <c r="BB171" s="6">
        <v>2.7E-2</v>
      </c>
      <c r="BC171" s="3"/>
      <c r="BD171" s="4">
        <v>0</v>
      </c>
      <c r="BE171" s="4">
        <v>0</v>
      </c>
      <c r="BF171" s="6">
        <v>0.58799999999999997</v>
      </c>
      <c r="BG171" s="1">
        <v>4.6582535908810394</v>
      </c>
      <c r="BH171" s="1">
        <v>4.0939573406402001</v>
      </c>
      <c r="BI171" s="5">
        <v>6.4474708694293064</v>
      </c>
      <c r="BJ171" s="9" t="s">
        <v>489</v>
      </c>
      <c r="BK171" s="50" t="s">
        <v>483</v>
      </c>
      <c r="BL171" s="9" t="s">
        <v>484</v>
      </c>
    </row>
    <row r="172" spans="1:64" ht="15.75" x14ac:dyDescent="0.25">
      <c r="A172" s="43">
        <v>39630</v>
      </c>
      <c r="B172" s="3" t="s">
        <v>712</v>
      </c>
      <c r="C172" s="65" t="s">
        <v>713</v>
      </c>
      <c r="D172" s="3" t="s">
        <v>119</v>
      </c>
      <c r="E172" s="3" t="s">
        <v>714</v>
      </c>
      <c r="F172" s="3" t="s">
        <v>715</v>
      </c>
      <c r="G172" s="66">
        <v>499901.57280299999</v>
      </c>
      <c r="H172" s="66">
        <v>2127498.7063799994</v>
      </c>
      <c r="I172" s="3"/>
      <c r="J172" s="4">
        <v>5</v>
      </c>
      <c r="K172" s="4">
        <v>504</v>
      </c>
      <c r="L172" s="4">
        <v>7.92</v>
      </c>
      <c r="M172" s="4">
        <v>328</v>
      </c>
      <c r="N172" s="5">
        <v>2.6320964992788776</v>
      </c>
      <c r="O172" s="5">
        <v>1.1254336727498377</v>
      </c>
      <c r="P172" s="4">
        <v>125.07</v>
      </c>
      <c r="Q172" s="5">
        <v>5.2637119696810194E-3</v>
      </c>
      <c r="R172" s="6">
        <v>0.1</v>
      </c>
      <c r="S172" s="6">
        <v>0.1</v>
      </c>
      <c r="T172" s="5">
        <v>0.44971892567145538</v>
      </c>
      <c r="U172" s="3"/>
      <c r="V172" s="3"/>
      <c r="W172" s="5">
        <v>0.71360846349618245</v>
      </c>
      <c r="X172" s="3"/>
      <c r="Y172" s="3"/>
      <c r="Z172" s="3"/>
      <c r="AA172" s="3"/>
      <c r="AB172" s="3"/>
      <c r="AC172" s="3"/>
      <c r="AD172" s="3"/>
      <c r="AE172" s="5">
        <v>0.13119533527696794</v>
      </c>
      <c r="AF172" s="3"/>
      <c r="AG172" s="5">
        <v>1.9746857465964942</v>
      </c>
      <c r="AH172" s="5">
        <v>1.7856408146471918</v>
      </c>
      <c r="AI172" s="4">
        <v>140</v>
      </c>
      <c r="AJ172" s="8">
        <v>1</v>
      </c>
      <c r="AK172" s="3"/>
      <c r="AL172" s="4">
        <v>0.5</v>
      </c>
      <c r="AM172" s="8">
        <v>10</v>
      </c>
      <c r="AN172" s="8">
        <v>52</v>
      </c>
      <c r="AO172" s="8">
        <v>276</v>
      </c>
      <c r="AP172" s="8">
        <v>0</v>
      </c>
      <c r="AQ172" s="8">
        <v>0</v>
      </c>
      <c r="AR172" s="8">
        <v>0</v>
      </c>
      <c r="AS172" s="8">
        <v>328</v>
      </c>
      <c r="AT172" s="8">
        <v>52</v>
      </c>
      <c r="AU172" s="8">
        <v>276</v>
      </c>
      <c r="AV172" s="3"/>
      <c r="AW172" s="3"/>
      <c r="AX172" s="5">
        <v>2.213257209212309E-2</v>
      </c>
      <c r="AY172" s="6">
        <v>8.0000000000000002E-3</v>
      </c>
      <c r="AZ172" s="6">
        <v>3.5000000000000003E-2</v>
      </c>
      <c r="BA172" s="6">
        <v>0.36499999999999999</v>
      </c>
      <c r="BB172" s="6">
        <v>2.8000000000000001E-2</v>
      </c>
      <c r="BC172" s="3"/>
      <c r="BD172" s="4">
        <v>0</v>
      </c>
      <c r="BE172" s="4">
        <v>0</v>
      </c>
      <c r="BF172" s="6">
        <v>0.56299999999999994</v>
      </c>
      <c r="BG172" s="1">
        <v>4.6051303600168367</v>
      </c>
      <c r="BH172" s="1">
        <v>4.2346453817619745</v>
      </c>
      <c r="BI172" s="5">
        <v>4.1911128639142401</v>
      </c>
      <c r="BJ172" s="9" t="s">
        <v>489</v>
      </c>
      <c r="BK172" s="50" t="s">
        <v>483</v>
      </c>
      <c r="BL172" s="9" t="s">
        <v>484</v>
      </c>
    </row>
    <row r="173" spans="1:64" ht="15.75" x14ac:dyDescent="0.25">
      <c r="A173" s="43">
        <v>39630</v>
      </c>
      <c r="B173" s="3" t="s">
        <v>716</v>
      </c>
      <c r="C173" s="65" t="s">
        <v>717</v>
      </c>
      <c r="D173" s="3" t="s">
        <v>119</v>
      </c>
      <c r="E173" s="3" t="s">
        <v>714</v>
      </c>
      <c r="F173" s="3" t="s">
        <v>718</v>
      </c>
      <c r="G173" s="66">
        <v>499446.19900399999</v>
      </c>
      <c r="H173" s="66">
        <v>2127630.38643</v>
      </c>
      <c r="I173" s="3"/>
      <c r="J173" s="4">
        <v>5</v>
      </c>
      <c r="K173" s="4">
        <v>454</v>
      </c>
      <c r="L173" s="4">
        <v>8.1</v>
      </c>
      <c r="M173" s="4">
        <v>300</v>
      </c>
      <c r="N173" s="5">
        <v>2.279729906909663</v>
      </c>
      <c r="O173" s="5">
        <v>1.0097876061264208</v>
      </c>
      <c r="P173" s="4">
        <v>108.36</v>
      </c>
      <c r="Q173" s="5">
        <v>5.2637119696810194E-3</v>
      </c>
      <c r="R173" s="6">
        <v>0.1</v>
      </c>
      <c r="S173" s="6"/>
      <c r="T173" s="5">
        <v>0.47907557776389759</v>
      </c>
      <c r="U173" s="3"/>
      <c r="V173" s="3"/>
      <c r="W173" s="5">
        <v>0.56889066320674686</v>
      </c>
      <c r="X173" s="3"/>
      <c r="Y173" s="3"/>
      <c r="Z173" s="3"/>
      <c r="AA173" s="3"/>
      <c r="AB173" s="3"/>
      <c r="AC173" s="3"/>
      <c r="AD173" s="3"/>
      <c r="AE173" s="5">
        <v>0.11585085161884304</v>
      </c>
      <c r="AF173" s="3"/>
      <c r="AG173" s="5">
        <v>1.8876951850724195</v>
      </c>
      <c r="AH173" s="5">
        <v>1.5963793458136184</v>
      </c>
      <c r="AI173" s="4">
        <v>5</v>
      </c>
      <c r="AJ173" s="8">
        <v>0</v>
      </c>
      <c r="AK173" s="3"/>
      <c r="AL173" s="4">
        <v>0.5</v>
      </c>
      <c r="AM173" s="8"/>
      <c r="AN173" s="8"/>
      <c r="AO173" s="8"/>
      <c r="AP173" s="8"/>
      <c r="AQ173" s="8"/>
      <c r="AR173" s="8"/>
      <c r="AS173" s="8"/>
      <c r="AT173" s="8"/>
      <c r="AU173" s="8"/>
      <c r="AV173" s="3"/>
      <c r="AW173" s="3"/>
      <c r="AX173" s="5">
        <v>3.9267466615057096E-2</v>
      </c>
      <c r="AY173" s="6">
        <v>8.0000000000000002E-3</v>
      </c>
      <c r="AZ173" s="6">
        <v>3.5000000000000003E-2</v>
      </c>
      <c r="BA173" s="6"/>
      <c r="BB173" s="6">
        <v>0.02</v>
      </c>
      <c r="BC173" s="3"/>
      <c r="BD173" s="4">
        <v>0</v>
      </c>
      <c r="BE173" s="4">
        <v>0</v>
      </c>
      <c r="BF173" s="6">
        <v>0.55900000000000005</v>
      </c>
      <c r="BG173" s="1">
        <v>4.1688160457116279</v>
      </c>
      <c r="BH173" s="1">
        <v>3.8131242693847196</v>
      </c>
      <c r="BI173" s="5">
        <v>4.4562069156816904</v>
      </c>
      <c r="BJ173" s="9" t="s">
        <v>489</v>
      </c>
      <c r="BK173" s="50" t="s">
        <v>483</v>
      </c>
      <c r="BL173" s="9" t="s">
        <v>484</v>
      </c>
    </row>
    <row r="174" spans="1:64" ht="15.75" x14ac:dyDescent="0.25">
      <c r="A174" s="43">
        <v>39630</v>
      </c>
      <c r="B174" s="3" t="s">
        <v>539</v>
      </c>
      <c r="C174" s="65" t="s">
        <v>540</v>
      </c>
      <c r="D174" s="3" t="s">
        <v>89</v>
      </c>
      <c r="E174" s="3" t="s">
        <v>541</v>
      </c>
      <c r="F174" s="3" t="s">
        <v>542</v>
      </c>
      <c r="G174" s="66">
        <v>489512.30287900002</v>
      </c>
      <c r="H174" s="66">
        <v>2135380.8227999997</v>
      </c>
      <c r="I174" s="3"/>
      <c r="J174" s="4">
        <v>5</v>
      </c>
      <c r="K174" s="4">
        <v>1009</v>
      </c>
      <c r="L174" s="4">
        <v>7.63</v>
      </c>
      <c r="M174" s="4">
        <v>640</v>
      </c>
      <c r="N174" s="5">
        <v>4.5692933001180025</v>
      </c>
      <c r="O174" s="5">
        <v>2.5498547372577778</v>
      </c>
      <c r="P174" s="4">
        <v>256.27</v>
      </c>
      <c r="Q174" s="5">
        <v>1.0527423939362039E-2</v>
      </c>
      <c r="R174" s="6">
        <v>0.1</v>
      </c>
      <c r="S174" s="6">
        <v>0.1</v>
      </c>
      <c r="T174" s="5">
        <v>2.0445554861544868</v>
      </c>
      <c r="U174" s="3"/>
      <c r="V174" s="3"/>
      <c r="W174" s="5">
        <v>1.6567692998652628</v>
      </c>
      <c r="X174" s="3"/>
      <c r="Y174" s="3"/>
      <c r="Z174" s="3"/>
      <c r="AA174" s="3"/>
      <c r="AB174" s="3"/>
      <c r="AC174" s="3"/>
      <c r="AD174" s="3"/>
      <c r="AE174" s="5">
        <v>0.24960360083883179</v>
      </c>
      <c r="AF174" s="3"/>
      <c r="AG174" s="5">
        <v>4.0102648862598409</v>
      </c>
      <c r="AH174" s="5">
        <v>3.4643077556058426</v>
      </c>
      <c r="AI174" s="4">
        <v>50</v>
      </c>
      <c r="AJ174" s="8">
        <v>0</v>
      </c>
      <c r="AK174" s="3"/>
      <c r="AL174" s="4">
        <v>0.5</v>
      </c>
      <c r="AM174" s="8">
        <v>10</v>
      </c>
      <c r="AN174" s="8">
        <v>112</v>
      </c>
      <c r="AO174" s="8">
        <v>528</v>
      </c>
      <c r="AP174" s="8">
        <v>6</v>
      </c>
      <c r="AQ174" s="8">
        <v>0</v>
      </c>
      <c r="AR174" s="8">
        <v>6</v>
      </c>
      <c r="AS174" s="8">
        <v>634</v>
      </c>
      <c r="AT174" s="8">
        <v>112</v>
      </c>
      <c r="AU174" s="8">
        <v>522</v>
      </c>
      <c r="AV174" s="3"/>
      <c r="AW174" s="3"/>
      <c r="AX174" s="5">
        <v>0.23631875362879814</v>
      </c>
      <c r="AY174" s="6">
        <v>8.0000000000000002E-3</v>
      </c>
      <c r="AZ174" s="6">
        <v>3.5000000000000003E-2</v>
      </c>
      <c r="BA174" s="6">
        <v>0.36499999999999999</v>
      </c>
      <c r="BB174" s="6">
        <v>4.4999999999999998E-2</v>
      </c>
      <c r="BC174" s="3"/>
      <c r="BD174" s="4">
        <v>0</v>
      </c>
      <c r="BE174" s="4">
        <v>0</v>
      </c>
      <c r="BF174" s="6">
        <v>1.302</v>
      </c>
      <c r="BG174" s="1">
        <v>9.3809455425697781</v>
      </c>
      <c r="BH174" s="1">
        <v>9.4105497010984251</v>
      </c>
      <c r="BI174" s="5">
        <v>-0.15754019648128953</v>
      </c>
      <c r="BJ174" s="9" t="s">
        <v>489</v>
      </c>
      <c r="BK174" s="50" t="s">
        <v>483</v>
      </c>
      <c r="BL174" s="9" t="s">
        <v>484</v>
      </c>
    </row>
    <row r="175" spans="1:64" ht="15.75" x14ac:dyDescent="0.25">
      <c r="A175" s="43">
        <v>39702</v>
      </c>
      <c r="B175" s="3" t="s">
        <v>543</v>
      </c>
      <c r="C175" s="65" t="s">
        <v>544</v>
      </c>
      <c r="D175" s="3" t="s">
        <v>89</v>
      </c>
      <c r="E175" s="3" t="s">
        <v>529</v>
      </c>
      <c r="F175" s="3"/>
      <c r="G175" s="66">
        <v>482681.14018000005</v>
      </c>
      <c r="H175" s="66">
        <v>2134984.0614399994</v>
      </c>
      <c r="I175" s="3"/>
      <c r="J175" s="4">
        <v>5</v>
      </c>
      <c r="K175" s="4">
        <v>363</v>
      </c>
      <c r="L175" s="4">
        <v>7.5</v>
      </c>
      <c r="M175" s="4">
        <v>228</v>
      </c>
      <c r="N175" s="5">
        <v>1.4635505441195751</v>
      </c>
      <c r="O175" s="5">
        <v>0.98722251995599797</v>
      </c>
      <c r="P175" s="4">
        <v>81.28</v>
      </c>
      <c r="Q175" s="5">
        <v>1.5791135909043057E-2</v>
      </c>
      <c r="R175" s="6">
        <v>0.1</v>
      </c>
      <c r="S175" s="6"/>
      <c r="T175" s="5">
        <v>0.17697272537997086</v>
      </c>
      <c r="U175" s="3"/>
      <c r="V175" s="3"/>
      <c r="W175" s="5">
        <v>0.4640950147212935</v>
      </c>
      <c r="X175" s="3"/>
      <c r="Y175" s="3"/>
      <c r="Z175" s="3"/>
      <c r="AA175" s="3"/>
      <c r="AB175" s="3"/>
      <c r="AC175" s="3"/>
      <c r="AD175" s="3"/>
      <c r="AE175" s="5">
        <v>0.12070993811058259</v>
      </c>
      <c r="AF175" s="3"/>
      <c r="AG175" s="5">
        <v>1.2918098386325083</v>
      </c>
      <c r="AH175" s="5">
        <v>1.1602550915449497</v>
      </c>
      <c r="AI175" s="4">
        <v>1920</v>
      </c>
      <c r="AJ175" s="8">
        <v>1</v>
      </c>
      <c r="AK175" s="3"/>
      <c r="AL175" s="4">
        <v>0.5</v>
      </c>
      <c r="AM175" s="8"/>
      <c r="AN175" s="8"/>
      <c r="AO175" s="8"/>
      <c r="AP175" s="8"/>
      <c r="AQ175" s="8"/>
      <c r="AR175" s="8"/>
      <c r="AS175" s="8"/>
      <c r="AT175" s="8"/>
      <c r="AU175" s="8"/>
      <c r="AV175" s="3"/>
      <c r="AW175" s="3"/>
      <c r="AX175" s="5">
        <v>7.068143990710278E-2</v>
      </c>
      <c r="AY175" s="6">
        <v>8.0000000000000002E-3</v>
      </c>
      <c r="AZ175" s="6">
        <v>3.5000000000000003E-2</v>
      </c>
      <c r="BA175" s="6"/>
      <c r="BB175" s="6">
        <v>8.9999999999999993E-3</v>
      </c>
      <c r="BC175" s="3"/>
      <c r="BD175" s="4">
        <v>0</v>
      </c>
      <c r="BE175" s="4">
        <v>0</v>
      </c>
      <c r="BF175" s="6">
        <v>0.58799999999999997</v>
      </c>
      <c r="BG175" s="1">
        <v>3.0368698830093339</v>
      </c>
      <c r="BH175" s="1">
        <v>2.71421836527169</v>
      </c>
      <c r="BI175" s="5">
        <v>5.6102689405623902</v>
      </c>
      <c r="BJ175" s="9" t="s">
        <v>489</v>
      </c>
      <c r="BK175" s="50" t="s">
        <v>483</v>
      </c>
      <c r="BL175" s="9" t="s">
        <v>484</v>
      </c>
    </row>
    <row r="176" spans="1:64" ht="15.75" x14ac:dyDescent="0.25">
      <c r="A176" s="43">
        <v>39623</v>
      </c>
      <c r="B176" s="3" t="s">
        <v>545</v>
      </c>
      <c r="C176" s="65" t="s">
        <v>546</v>
      </c>
      <c r="D176" s="3" t="s">
        <v>89</v>
      </c>
      <c r="E176" s="3" t="s">
        <v>547</v>
      </c>
      <c r="F176" s="3" t="s">
        <v>548</v>
      </c>
      <c r="G176" s="66">
        <v>484685.54229599988</v>
      </c>
      <c r="H176" s="66">
        <v>2136212.7202499998</v>
      </c>
      <c r="I176" s="3"/>
      <c r="J176" s="4">
        <v>10</v>
      </c>
      <c r="K176" s="4">
        <v>403</v>
      </c>
      <c r="L176" s="4">
        <v>7.66</v>
      </c>
      <c r="M176" s="4">
        <v>284</v>
      </c>
      <c r="N176" s="5">
        <v>1.8749180542808446</v>
      </c>
      <c r="O176" s="5">
        <v>1.0323526922968436</v>
      </c>
      <c r="P176" s="4">
        <v>102.93</v>
      </c>
      <c r="Q176" s="5">
        <v>1.0527423939362039E-2</v>
      </c>
      <c r="R176" s="6">
        <v>0.1</v>
      </c>
      <c r="S176" s="6"/>
      <c r="T176" s="5">
        <v>0.63106391838434306</v>
      </c>
      <c r="U176" s="3"/>
      <c r="V176" s="3"/>
      <c r="W176" s="5">
        <v>0.60881281501072904</v>
      </c>
      <c r="X176" s="3"/>
      <c r="Y176" s="3"/>
      <c r="Z176" s="3"/>
      <c r="AA176" s="3"/>
      <c r="AB176" s="3"/>
      <c r="AC176" s="3"/>
      <c r="AD176" s="3"/>
      <c r="AE176" s="5">
        <v>0.13554293898010333</v>
      </c>
      <c r="AF176" s="3"/>
      <c r="AG176" s="5">
        <v>1.6484711408812143</v>
      </c>
      <c r="AH176" s="5">
        <v>1.4482616745525614</v>
      </c>
      <c r="AI176" s="4">
        <v>1</v>
      </c>
      <c r="AJ176" s="8">
        <v>0</v>
      </c>
      <c r="AK176" s="3"/>
      <c r="AL176" s="4">
        <v>0.74</v>
      </c>
      <c r="AM176" s="8"/>
      <c r="AN176" s="8"/>
      <c r="AO176" s="8"/>
      <c r="AP176" s="8"/>
      <c r="AQ176" s="8"/>
      <c r="AR176" s="8"/>
      <c r="AS176" s="8"/>
      <c r="AT176" s="8"/>
      <c r="AU176" s="8"/>
      <c r="AV176" s="3"/>
      <c r="AW176" s="3"/>
      <c r="AX176" s="5">
        <v>9.7811689568414961E-2</v>
      </c>
      <c r="AY176" s="6">
        <v>8.0000000000000002E-3</v>
      </c>
      <c r="AZ176" s="6">
        <v>3.5000000000000003E-2</v>
      </c>
      <c r="BA176" s="6"/>
      <c r="BB176" s="6">
        <v>2.1000000000000001E-2</v>
      </c>
      <c r="BC176" s="3"/>
      <c r="BD176" s="4">
        <v>0.7</v>
      </c>
      <c r="BE176" s="4">
        <v>0.8</v>
      </c>
      <c r="BF176" s="6">
        <v>0.41399999999999998</v>
      </c>
      <c r="BG176" s="1">
        <v>3.841088569424608</v>
      </c>
      <c r="BH176" s="1">
        <v>3.646673778469808</v>
      </c>
      <c r="BI176" s="5">
        <v>2.5964337798390473</v>
      </c>
      <c r="BJ176" s="9" t="s">
        <v>489</v>
      </c>
      <c r="BK176" s="50" t="s">
        <v>483</v>
      </c>
      <c r="BL176" s="9" t="s">
        <v>484</v>
      </c>
    </row>
    <row r="177" spans="1:64" ht="15.75" x14ac:dyDescent="0.25">
      <c r="A177" s="43">
        <v>39654</v>
      </c>
      <c r="B177" s="3" t="s">
        <v>719</v>
      </c>
      <c r="C177" s="65" t="s">
        <v>720</v>
      </c>
      <c r="D177" s="3" t="s">
        <v>119</v>
      </c>
      <c r="E177" s="3" t="s">
        <v>721</v>
      </c>
      <c r="F177" s="3" t="s">
        <v>722</v>
      </c>
      <c r="G177" s="66">
        <v>481497.85551199986</v>
      </c>
      <c r="H177" s="66">
        <v>2133539.0103700003</v>
      </c>
      <c r="I177" s="3"/>
      <c r="J177" s="4">
        <v>5</v>
      </c>
      <c r="K177" s="4">
        <v>575</v>
      </c>
      <c r="L177" s="4">
        <v>7</v>
      </c>
      <c r="M177" s="4">
        <v>344</v>
      </c>
      <c r="N177" s="5">
        <v>1.8568899960666054</v>
      </c>
      <c r="O177" s="5">
        <v>2.217019716244041</v>
      </c>
      <c r="P177" s="4">
        <v>97.85</v>
      </c>
      <c r="Q177" s="5">
        <v>2.6318559848405094E-2</v>
      </c>
      <c r="R177" s="6">
        <v>0.1</v>
      </c>
      <c r="S177" s="6"/>
      <c r="T177" s="5">
        <v>0.2556735373724755</v>
      </c>
      <c r="U177" s="3"/>
      <c r="V177" s="3"/>
      <c r="W177" s="5">
        <v>0.48255900993063522</v>
      </c>
      <c r="X177" s="3"/>
      <c r="Y177" s="3"/>
      <c r="Z177" s="3"/>
      <c r="AA177" s="3"/>
      <c r="AB177" s="3"/>
      <c r="AC177" s="3"/>
      <c r="AD177" s="3"/>
      <c r="AE177" s="5">
        <v>0.13835609431742624</v>
      </c>
      <c r="AF177" s="3"/>
      <c r="AG177" s="5">
        <v>2.3748423296072376</v>
      </c>
      <c r="AH177" s="5">
        <v>1.4729479530960707</v>
      </c>
      <c r="AI177" s="4">
        <v>70</v>
      </c>
      <c r="AJ177" s="8">
        <v>0</v>
      </c>
      <c r="AK177" s="3"/>
      <c r="AL177" s="4">
        <v>0.5</v>
      </c>
      <c r="AM177" s="8"/>
      <c r="AN177" s="8"/>
      <c r="AO177" s="8"/>
      <c r="AP177" s="8"/>
      <c r="AQ177" s="8"/>
      <c r="AR177" s="8"/>
      <c r="AS177" s="8"/>
      <c r="AT177" s="8"/>
      <c r="AU177" s="8"/>
      <c r="AV177" s="3"/>
      <c r="AW177" s="3"/>
      <c r="AX177" s="5">
        <v>0.11137681439907104</v>
      </c>
      <c r="AY177" s="6">
        <v>8.0000000000000002E-3</v>
      </c>
      <c r="AZ177" s="6">
        <v>3.5000000000000003E-2</v>
      </c>
      <c r="BA177" s="6"/>
      <c r="BB177" s="6">
        <v>8.9999999999999993E-3</v>
      </c>
      <c r="BC177" s="3"/>
      <c r="BD177" s="4">
        <v>0</v>
      </c>
      <c r="BE177" s="4">
        <v>0</v>
      </c>
      <c r="BF177" s="6">
        <v>1.4279999999999999</v>
      </c>
      <c r="BG177" s="1">
        <v>4.4687053869513695</v>
      </c>
      <c r="BH177" s="1">
        <v>4.4672786239305973</v>
      </c>
      <c r="BI177" s="5">
        <v>1.5966490305206481E-2</v>
      </c>
      <c r="BJ177" s="9" t="s">
        <v>489</v>
      </c>
      <c r="BK177" s="50" t="s">
        <v>483</v>
      </c>
      <c r="BL177" s="9" t="s">
        <v>484</v>
      </c>
    </row>
    <row r="178" spans="1:64" ht="15.75" x14ac:dyDescent="0.25">
      <c r="A178" s="43">
        <v>39657</v>
      </c>
      <c r="B178" s="3" t="s">
        <v>635</v>
      </c>
      <c r="C178" s="65" t="s">
        <v>636</v>
      </c>
      <c r="D178" s="3" t="s">
        <v>261</v>
      </c>
      <c r="E178" s="3" t="s">
        <v>636</v>
      </c>
      <c r="F178" s="3" t="s">
        <v>637</v>
      </c>
      <c r="G178" s="63">
        <v>487673</v>
      </c>
      <c r="H178" s="63">
        <v>2142151</v>
      </c>
      <c r="I178" s="3"/>
      <c r="J178" s="4">
        <v>120</v>
      </c>
      <c r="K178" s="4">
        <v>1261</v>
      </c>
      <c r="L178" s="4">
        <v>7.42</v>
      </c>
      <c r="M178" s="4">
        <v>816</v>
      </c>
      <c r="N178" s="5">
        <v>3.179493903238495</v>
      </c>
      <c r="O178" s="5">
        <v>7.2490339322483281</v>
      </c>
      <c r="P178" s="4">
        <v>134.34</v>
      </c>
      <c r="Q178" s="5">
        <v>5.2637119696810194E-3</v>
      </c>
      <c r="R178" s="6">
        <v>0.1</v>
      </c>
      <c r="S178" s="6">
        <v>0.1</v>
      </c>
      <c r="T178" s="5">
        <v>0.52259004788673746</v>
      </c>
      <c r="U178" s="3"/>
      <c r="V178" s="3"/>
      <c r="W178" s="5">
        <v>1.1377813264134937</v>
      </c>
      <c r="X178" s="3"/>
      <c r="Y178" s="3"/>
      <c r="Z178" s="3"/>
      <c r="AA178" s="3"/>
      <c r="AB178" s="3"/>
      <c r="AC178" s="3"/>
      <c r="AD178" s="3"/>
      <c r="AE178" s="5">
        <v>0.6802721088435375</v>
      </c>
      <c r="AF178" s="3"/>
      <c r="AG178" s="5">
        <v>7.9900830759862549</v>
      </c>
      <c r="AH178" s="5">
        <v>1.5470067887265995</v>
      </c>
      <c r="AI178" s="4">
        <v>6500</v>
      </c>
      <c r="AJ178" s="8">
        <v>0</v>
      </c>
      <c r="AK178" s="3"/>
      <c r="AL178" s="4">
        <v>20</v>
      </c>
      <c r="AM178" s="8">
        <v>30</v>
      </c>
      <c r="AN178" s="8">
        <v>100</v>
      </c>
      <c r="AO178" s="8">
        <v>716</v>
      </c>
      <c r="AP178" s="8">
        <v>18</v>
      </c>
      <c r="AQ178" s="8">
        <v>8</v>
      </c>
      <c r="AR178" s="8">
        <v>10</v>
      </c>
      <c r="AS178" s="8">
        <v>798</v>
      </c>
      <c r="AT178" s="8">
        <v>92</v>
      </c>
      <c r="AU178" s="8">
        <v>706</v>
      </c>
      <c r="AV178" s="3"/>
      <c r="AW178" s="3"/>
      <c r="AX178" s="5">
        <v>7.1395393845558354E-3</v>
      </c>
      <c r="AY178" s="6">
        <v>8.0000000000000002E-3</v>
      </c>
      <c r="AZ178" s="6">
        <v>3.5000000000000003E-2</v>
      </c>
      <c r="BA178" s="6">
        <v>0.36499999999999999</v>
      </c>
      <c r="BB178" s="6">
        <v>0.24399999999999999</v>
      </c>
      <c r="BC178" s="3"/>
      <c r="BD178" s="4">
        <v>0</v>
      </c>
      <c r="BE178" s="4">
        <v>0</v>
      </c>
      <c r="BF178" s="6">
        <v>5.53</v>
      </c>
      <c r="BG178" s="1">
        <v>11.355143299969887</v>
      </c>
      <c r="BH178" s="1">
        <v>10.963521134727797</v>
      </c>
      <c r="BI178" s="5">
        <v>1.7546845887124647</v>
      </c>
      <c r="BJ178" s="9" t="s">
        <v>483</v>
      </c>
      <c r="BK178" s="50" t="s">
        <v>483</v>
      </c>
      <c r="BL178" s="9" t="s">
        <v>484</v>
      </c>
    </row>
    <row r="179" spans="1:64" ht="15.75" x14ac:dyDescent="0.25">
      <c r="A179" s="43">
        <v>39696</v>
      </c>
      <c r="B179" s="3" t="s">
        <v>638</v>
      </c>
      <c r="C179" s="65" t="s">
        <v>639</v>
      </c>
      <c r="D179" s="3" t="s">
        <v>261</v>
      </c>
      <c r="E179" s="3"/>
      <c r="F179" s="3"/>
      <c r="G179" s="63"/>
      <c r="H179" s="63"/>
      <c r="I179" s="3"/>
      <c r="J179" s="4">
        <v>160</v>
      </c>
      <c r="K179" s="4">
        <v>4641</v>
      </c>
      <c r="L179" s="4">
        <v>7.93</v>
      </c>
      <c r="M179" s="4">
        <v>3096</v>
      </c>
      <c r="N179" s="5">
        <v>31.626130850924348</v>
      </c>
      <c r="O179" s="5">
        <v>14.695512368487856</v>
      </c>
      <c r="P179" s="4">
        <v>218.52</v>
      </c>
      <c r="Q179" s="5">
        <v>2.1054847878724078E-2</v>
      </c>
      <c r="R179" s="6">
        <v>47.7</v>
      </c>
      <c r="S179" s="6">
        <v>3</v>
      </c>
      <c r="T179" s="5">
        <v>0.1561524047470331</v>
      </c>
      <c r="U179" s="3"/>
      <c r="V179" s="3"/>
      <c r="W179" s="5">
        <v>0.49902689754977791</v>
      </c>
      <c r="X179" s="3"/>
      <c r="Y179" s="3"/>
      <c r="Z179" s="3"/>
      <c r="AA179" s="3"/>
      <c r="AB179" s="3"/>
      <c r="AC179" s="3"/>
      <c r="AD179" s="3"/>
      <c r="AE179" s="5">
        <v>2.4039691064395683</v>
      </c>
      <c r="AF179" s="3"/>
      <c r="AG179" s="5">
        <v>49.423687529903006</v>
      </c>
      <c r="AH179" s="5">
        <v>3.8675169718164986</v>
      </c>
      <c r="AI179" s="4">
        <v>6500</v>
      </c>
      <c r="AJ179" s="8">
        <v>100</v>
      </c>
      <c r="AK179" s="3"/>
      <c r="AL179" s="4">
        <v>27.1</v>
      </c>
      <c r="AM179" s="8">
        <v>145.6</v>
      </c>
      <c r="AN179" s="8">
        <v>256</v>
      </c>
      <c r="AO179" s="8">
        <v>2840</v>
      </c>
      <c r="AP179" s="8">
        <v>278</v>
      </c>
      <c r="AQ179" s="8">
        <v>8</v>
      </c>
      <c r="AR179" s="8">
        <v>270</v>
      </c>
      <c r="AS179" s="8">
        <v>2818</v>
      </c>
      <c r="AT179" s="8">
        <v>248</v>
      </c>
      <c r="AU179" s="8">
        <v>2570</v>
      </c>
      <c r="AV179" s="3"/>
      <c r="AW179" s="3"/>
      <c r="AX179" s="5">
        <v>0.35697696922779176</v>
      </c>
      <c r="AY179" s="6">
        <v>8.0000000000000002E-3</v>
      </c>
      <c r="AZ179" s="6">
        <v>3.5000000000000003E-2</v>
      </c>
      <c r="BA179" s="6">
        <v>0.374</v>
      </c>
      <c r="BB179" s="6">
        <v>8.3000000000000004E-2</v>
      </c>
      <c r="BC179" s="3"/>
      <c r="BD179" s="4"/>
      <c r="BE179" s="4"/>
      <c r="BF179" s="6">
        <v>5.3920000000000003</v>
      </c>
      <c r="BG179" s="1">
        <v>56.194200505708849</v>
      </c>
      <c r="BH179" s="1">
        <v>46.855827441265752</v>
      </c>
      <c r="BI179" s="5">
        <v>9.0619801376941389</v>
      </c>
      <c r="BJ179" s="9" t="s">
        <v>483</v>
      </c>
      <c r="BK179" s="50" t="s">
        <v>483</v>
      </c>
      <c r="BL179" s="9" t="s">
        <v>484</v>
      </c>
    </row>
    <row r="180" spans="1:64" ht="15.75" x14ac:dyDescent="0.25">
      <c r="A180" s="43">
        <v>39665</v>
      </c>
      <c r="B180" s="3" t="s">
        <v>640</v>
      </c>
      <c r="C180" s="65" t="s">
        <v>641</v>
      </c>
      <c r="D180" s="3" t="s">
        <v>261</v>
      </c>
      <c r="E180" s="3" t="s">
        <v>642</v>
      </c>
      <c r="F180" s="3" t="s">
        <v>643</v>
      </c>
      <c r="G180" s="62">
        <v>493593</v>
      </c>
      <c r="H180" s="62">
        <v>2134868</v>
      </c>
      <c r="I180" s="3"/>
      <c r="J180" s="4">
        <v>40</v>
      </c>
      <c r="K180" s="4">
        <v>1109</v>
      </c>
      <c r="L180" s="4">
        <v>7.79</v>
      </c>
      <c r="M180" s="4">
        <v>708</v>
      </c>
      <c r="N180" s="5">
        <v>6.7605218303395835</v>
      </c>
      <c r="O180" s="5">
        <v>2.7952500493611256</v>
      </c>
      <c r="P180" s="4">
        <v>121.93</v>
      </c>
      <c r="Q180" s="5">
        <v>1.0527423939362039E-2</v>
      </c>
      <c r="R180" s="6">
        <v>5.49</v>
      </c>
      <c r="S180" s="6">
        <v>0.17</v>
      </c>
      <c r="T180" s="5">
        <v>0.46221111805121795</v>
      </c>
      <c r="U180" s="3"/>
      <c r="V180" s="3"/>
      <c r="W180" s="5">
        <v>0.87329707071211127</v>
      </c>
      <c r="X180" s="3"/>
      <c r="Y180" s="3"/>
      <c r="Z180" s="3"/>
      <c r="AA180" s="3"/>
      <c r="AB180" s="3"/>
      <c r="AC180" s="3"/>
      <c r="AD180" s="3"/>
      <c r="AE180" s="5">
        <v>0.32223415682062301</v>
      </c>
      <c r="AF180" s="3"/>
      <c r="AG180" s="5">
        <v>9.0470183985037629</v>
      </c>
      <c r="AH180" s="5">
        <v>1.5634643077556059</v>
      </c>
      <c r="AI180" s="4">
        <v>6500</v>
      </c>
      <c r="AJ180" s="8">
        <v>0</v>
      </c>
      <c r="AK180" s="3"/>
      <c r="AL180" s="4">
        <v>12</v>
      </c>
      <c r="AM180" s="8">
        <v>19.2</v>
      </c>
      <c r="AN180" s="8">
        <v>132</v>
      </c>
      <c r="AO180" s="8">
        <v>576</v>
      </c>
      <c r="AP180" s="8">
        <v>2</v>
      </c>
      <c r="AQ180" s="8">
        <v>2</v>
      </c>
      <c r="AR180" s="8">
        <v>0</v>
      </c>
      <c r="AS180" s="8">
        <v>706</v>
      </c>
      <c r="AT180" s="8">
        <v>130</v>
      </c>
      <c r="AU180" s="8">
        <v>576</v>
      </c>
      <c r="AV180" s="3"/>
      <c r="AW180" s="3"/>
      <c r="AX180" s="5">
        <v>1.0709309076833751E-2</v>
      </c>
      <c r="AY180" s="6">
        <v>8.0000000000000002E-3</v>
      </c>
      <c r="AZ180" s="6">
        <v>3.5000000000000003E-2</v>
      </c>
      <c r="BA180" s="6">
        <v>0.36499999999999999</v>
      </c>
      <c r="BB180" s="6">
        <v>6.5000000000000002E-2</v>
      </c>
      <c r="BC180" s="3"/>
      <c r="BD180" s="4">
        <v>0</v>
      </c>
      <c r="BE180" s="4">
        <v>0</v>
      </c>
      <c r="BF180" s="6">
        <v>1.38</v>
      </c>
      <c r="BG180" s="1">
        <v>11.806013933792102</v>
      </c>
      <c r="BH180" s="1">
        <v>10.039219730768123</v>
      </c>
      <c r="BI180" s="5">
        <v>8.0877789185211117</v>
      </c>
      <c r="BJ180" s="9" t="s">
        <v>483</v>
      </c>
      <c r="BK180" s="50" t="s">
        <v>483</v>
      </c>
      <c r="BL180" s="9" t="s">
        <v>484</v>
      </c>
    </row>
    <row r="181" spans="1:64" ht="15.75" x14ac:dyDescent="0.25">
      <c r="A181" s="43">
        <v>39657</v>
      </c>
      <c r="B181" s="3" t="s">
        <v>644</v>
      </c>
      <c r="C181" s="65" t="s">
        <v>645</v>
      </c>
      <c r="D181" s="3" t="s">
        <v>261</v>
      </c>
      <c r="E181" s="3" t="s">
        <v>646</v>
      </c>
      <c r="F181" s="3" t="s">
        <v>647</v>
      </c>
      <c r="G181" s="66">
        <v>487534.63854100002</v>
      </c>
      <c r="H181" s="66">
        <v>2141047.2781100003</v>
      </c>
      <c r="I181" s="3"/>
      <c r="J181" s="4">
        <v>5</v>
      </c>
      <c r="K181" s="4">
        <v>1009</v>
      </c>
      <c r="L181" s="4">
        <v>7.73</v>
      </c>
      <c r="M181" s="4">
        <v>680</v>
      </c>
      <c r="N181" s="5">
        <v>2.5485118657401338</v>
      </c>
      <c r="O181" s="5">
        <v>4.9981665867486527</v>
      </c>
      <c r="P181" s="4">
        <v>76.459999999999994</v>
      </c>
      <c r="Q181" s="5">
        <v>5.2637119696810194E-3</v>
      </c>
      <c r="R181" s="6">
        <v>0.1</v>
      </c>
      <c r="S181" s="6">
        <v>0.1</v>
      </c>
      <c r="T181" s="5">
        <v>0.47095565271705186</v>
      </c>
      <c r="U181" s="3"/>
      <c r="V181" s="3"/>
      <c r="W181" s="5">
        <v>0.6886571186186935</v>
      </c>
      <c r="X181" s="3"/>
      <c r="Y181" s="3"/>
      <c r="Z181" s="3"/>
      <c r="AA181" s="3"/>
      <c r="AB181" s="3"/>
      <c r="AC181" s="3"/>
      <c r="AD181" s="3"/>
      <c r="AE181" s="5">
        <v>0.70328883433072487</v>
      </c>
      <c r="AF181" s="3"/>
      <c r="AG181" s="5">
        <v>6.6939237092775441</v>
      </c>
      <c r="AH181" s="5">
        <v>0.83933347047932516</v>
      </c>
      <c r="AI181" s="4">
        <v>715</v>
      </c>
      <c r="AJ181" s="8">
        <v>3</v>
      </c>
      <c r="AK181" s="3"/>
      <c r="AL181" s="4">
        <v>3</v>
      </c>
      <c r="AM181" s="8">
        <v>10</v>
      </c>
      <c r="AN181" s="8">
        <v>100</v>
      </c>
      <c r="AO181" s="8">
        <v>580</v>
      </c>
      <c r="AP181" s="8">
        <v>8</v>
      </c>
      <c r="AQ181" s="8">
        <v>6</v>
      </c>
      <c r="AR181" s="8">
        <v>2</v>
      </c>
      <c r="AS181" s="8">
        <v>672</v>
      </c>
      <c r="AT181" s="8">
        <v>94</v>
      </c>
      <c r="AU181" s="8">
        <v>578</v>
      </c>
      <c r="AV181" s="3"/>
      <c r="AW181" s="3"/>
      <c r="AX181" s="5">
        <v>7.8534933230114193E-3</v>
      </c>
      <c r="AY181" s="6">
        <v>8.0000000000000002E-3</v>
      </c>
      <c r="AZ181" s="6">
        <v>3.5000000000000003E-2</v>
      </c>
      <c r="BA181" s="6">
        <v>0.36499999999999999</v>
      </c>
      <c r="BB181" s="6">
        <v>9.0999999999999998E-2</v>
      </c>
      <c r="BC181" s="3"/>
      <c r="BD181" s="4">
        <v>0</v>
      </c>
      <c r="BE181" s="4">
        <v>0</v>
      </c>
      <c r="BF181" s="6">
        <v>3.0379999999999998</v>
      </c>
      <c r="BG181" s="1">
        <v>8.9252031327062866</v>
      </c>
      <c r="BH181" s="1">
        <v>8.0307513104985304</v>
      </c>
      <c r="BI181" s="5">
        <v>5.2751487697362398</v>
      </c>
      <c r="BJ181" s="9" t="s">
        <v>483</v>
      </c>
      <c r="BK181" s="50" t="s">
        <v>483</v>
      </c>
      <c r="BL181" s="9" t="s">
        <v>484</v>
      </c>
    </row>
    <row r="182" spans="1:64" ht="15.75" x14ac:dyDescent="0.25">
      <c r="A182" s="43">
        <v>39664</v>
      </c>
      <c r="B182" s="3" t="s">
        <v>648</v>
      </c>
      <c r="C182" s="65" t="s">
        <v>649</v>
      </c>
      <c r="D182" s="3" t="s">
        <v>261</v>
      </c>
      <c r="E182" s="3" t="s">
        <v>650</v>
      </c>
      <c r="F182" s="3" t="s">
        <v>651</v>
      </c>
      <c r="G182" s="66">
        <v>492790.56657399994</v>
      </c>
      <c r="H182" s="66">
        <v>2137924.58506</v>
      </c>
      <c r="I182" s="3"/>
      <c r="J182" s="4">
        <v>40</v>
      </c>
      <c r="K182" s="4">
        <v>1311</v>
      </c>
      <c r="L182" s="4">
        <v>8</v>
      </c>
      <c r="M182" s="4">
        <v>780</v>
      </c>
      <c r="N182" s="5">
        <v>6.7195489707617675</v>
      </c>
      <c r="O182" s="5">
        <v>4.3832679886046311</v>
      </c>
      <c r="P182" s="4">
        <v>262.52999999999997</v>
      </c>
      <c r="Q182" s="5">
        <v>1.0527423939362039E-2</v>
      </c>
      <c r="R182" s="6">
        <v>0.1</v>
      </c>
      <c r="S182" s="6">
        <v>0.2</v>
      </c>
      <c r="T182" s="5">
        <v>8.3281282531750989E-2</v>
      </c>
      <c r="U182" s="3"/>
      <c r="V182" s="3"/>
      <c r="W182" s="5">
        <v>1.5020709616248316</v>
      </c>
      <c r="X182" s="3"/>
      <c r="Y182" s="3"/>
      <c r="Z182" s="3"/>
      <c r="AA182" s="3"/>
      <c r="AB182" s="3"/>
      <c r="AC182" s="3"/>
      <c r="AD182" s="3"/>
      <c r="AE182" s="5">
        <v>0.26341363613114421</v>
      </c>
      <c r="AF182" s="3"/>
      <c r="AG182" s="5">
        <v>7.703014222956809</v>
      </c>
      <c r="AH182" s="5">
        <v>3.7440855790989507</v>
      </c>
      <c r="AI182" s="4">
        <v>1</v>
      </c>
      <c r="AJ182" s="8">
        <v>0</v>
      </c>
      <c r="AK182" s="3"/>
      <c r="AL182" s="4">
        <v>0.7</v>
      </c>
      <c r="AM182" s="8">
        <v>18</v>
      </c>
      <c r="AN182" s="8">
        <v>164</v>
      </c>
      <c r="AO182" s="8">
        <v>616</v>
      </c>
      <c r="AP182" s="8">
        <v>10</v>
      </c>
      <c r="AQ182" s="8">
        <v>8</v>
      </c>
      <c r="AR182" s="8">
        <v>2</v>
      </c>
      <c r="AS182" s="8">
        <v>770</v>
      </c>
      <c r="AT182" s="8">
        <v>156</v>
      </c>
      <c r="AU182" s="8">
        <v>614</v>
      </c>
      <c r="AV182" s="3"/>
      <c r="AW182" s="3"/>
      <c r="AX182" s="5">
        <v>5.2118637507257599E-2</v>
      </c>
      <c r="AY182" s="6">
        <v>8.0000000000000002E-3</v>
      </c>
      <c r="AZ182" s="6">
        <v>3.5000000000000003E-2</v>
      </c>
      <c r="BA182" s="6">
        <v>0.36499999999999999</v>
      </c>
      <c r="BB182" s="6">
        <v>4.3999999999999997E-2</v>
      </c>
      <c r="BC182" s="3"/>
      <c r="BD182" s="4">
        <v>3.5</v>
      </c>
      <c r="BE182" s="4">
        <v>3.5</v>
      </c>
      <c r="BF182" s="6">
        <v>1.4790000000000001</v>
      </c>
      <c r="BG182" s="1">
        <v>13.212584399811735</v>
      </c>
      <c r="BH182" s="1">
        <v>11.248744303344768</v>
      </c>
      <c r="BI182" s="5">
        <v>8.0283459672145767</v>
      </c>
      <c r="BJ182" s="9" t="s">
        <v>489</v>
      </c>
      <c r="BK182" s="50" t="s">
        <v>483</v>
      </c>
      <c r="BL182" s="9" t="s">
        <v>484</v>
      </c>
    </row>
    <row r="183" spans="1:64" ht="15.75" x14ac:dyDescent="0.25">
      <c r="A183" s="43">
        <v>39654</v>
      </c>
      <c r="B183" s="3" t="s">
        <v>723</v>
      </c>
      <c r="C183" s="65" t="s">
        <v>724</v>
      </c>
      <c r="D183" s="3" t="s">
        <v>119</v>
      </c>
      <c r="E183" s="3" t="s">
        <v>327</v>
      </c>
      <c r="F183" s="3" t="s">
        <v>725</v>
      </c>
      <c r="G183" s="66">
        <v>483060.72512800002</v>
      </c>
      <c r="H183" s="66">
        <v>2133284.8351899995</v>
      </c>
      <c r="I183" s="3"/>
      <c r="J183" s="4">
        <v>5</v>
      </c>
      <c r="K183" s="4">
        <v>575</v>
      </c>
      <c r="L183" s="4">
        <v>7.05</v>
      </c>
      <c r="M183" s="4">
        <v>332</v>
      </c>
      <c r="N183" s="5">
        <v>1.7585551330798479</v>
      </c>
      <c r="O183" s="5">
        <v>2.200095901616224</v>
      </c>
      <c r="P183" s="4">
        <v>105.52</v>
      </c>
      <c r="Q183" s="5">
        <v>2.6318559848405094E-2</v>
      </c>
      <c r="R183" s="6">
        <v>0.1</v>
      </c>
      <c r="S183" s="6">
        <v>0.1</v>
      </c>
      <c r="T183" s="5">
        <v>0.25588174057880492</v>
      </c>
      <c r="U183" s="3"/>
      <c r="V183" s="3"/>
      <c r="W183" s="5">
        <v>0.52896851140276457</v>
      </c>
      <c r="X183" s="3"/>
      <c r="Y183" s="3"/>
      <c r="Z183" s="3"/>
      <c r="AA183" s="3"/>
      <c r="AB183" s="3"/>
      <c r="AC183" s="3"/>
      <c r="AD183" s="3"/>
      <c r="AE183" s="5">
        <v>0.15497928494706154</v>
      </c>
      <c r="AF183" s="3"/>
      <c r="AG183" s="5">
        <v>2.5183767561219605</v>
      </c>
      <c r="AH183" s="5">
        <v>1.5799218267846122</v>
      </c>
      <c r="AI183" s="4">
        <v>20</v>
      </c>
      <c r="AJ183" s="8">
        <v>0</v>
      </c>
      <c r="AK183" s="3"/>
      <c r="AL183" s="4">
        <v>0.5</v>
      </c>
      <c r="AM183" s="8">
        <v>10</v>
      </c>
      <c r="AN183" s="8">
        <v>80</v>
      </c>
      <c r="AO183" s="8">
        <v>252</v>
      </c>
      <c r="AP183" s="8">
        <v>8</v>
      </c>
      <c r="AQ183" s="8">
        <v>8</v>
      </c>
      <c r="AR183" s="8">
        <v>0</v>
      </c>
      <c r="AS183" s="8">
        <v>324</v>
      </c>
      <c r="AT183" s="8">
        <v>72</v>
      </c>
      <c r="AU183" s="8">
        <v>252</v>
      </c>
      <c r="AV183" s="3"/>
      <c r="AW183" s="3"/>
      <c r="AX183" s="5">
        <v>0.10637913682988195</v>
      </c>
      <c r="AY183" s="6">
        <v>8.0000000000000002E-3</v>
      </c>
      <c r="AZ183" s="6">
        <v>3.5000000000000003E-2</v>
      </c>
      <c r="BA183" s="6">
        <v>0.36499999999999999</v>
      </c>
      <c r="BB183" s="6">
        <v>8.9999999999999993E-3</v>
      </c>
      <c r="BC183" s="3"/>
      <c r="BD183" s="4">
        <v>0</v>
      </c>
      <c r="BE183" s="4">
        <v>0</v>
      </c>
      <c r="BF183" s="6">
        <v>1.4379999999999999</v>
      </c>
      <c r="BG183" s="1">
        <v>4.7822463792563985</v>
      </c>
      <c r="BH183" s="1">
        <v>4.3472304719531634</v>
      </c>
      <c r="BI183" s="5">
        <v>4.764959859070129</v>
      </c>
      <c r="BJ183" s="9" t="s">
        <v>489</v>
      </c>
      <c r="BK183" s="50" t="s">
        <v>483</v>
      </c>
      <c r="BL183" s="9" t="s">
        <v>484</v>
      </c>
    </row>
    <row r="184" spans="1:64" ht="15.75" x14ac:dyDescent="0.25">
      <c r="A184" s="43">
        <v>39638</v>
      </c>
      <c r="B184" s="3" t="s">
        <v>676</v>
      </c>
      <c r="C184" s="65" t="s">
        <v>677</v>
      </c>
      <c r="D184" s="3" t="s">
        <v>288</v>
      </c>
      <c r="E184" s="3" t="s">
        <v>678</v>
      </c>
      <c r="F184" s="3" t="s">
        <v>679</v>
      </c>
      <c r="G184" s="62">
        <v>499483</v>
      </c>
      <c r="H184" s="62">
        <v>2127784</v>
      </c>
      <c r="I184" s="3"/>
      <c r="J184" s="4">
        <v>15</v>
      </c>
      <c r="K184" s="4">
        <v>1110</v>
      </c>
      <c r="L184" s="4">
        <v>8.61</v>
      </c>
      <c r="M184" s="4">
        <v>712</v>
      </c>
      <c r="N184" s="5">
        <v>6.4884620427428867</v>
      </c>
      <c r="O184" s="5">
        <v>2.8290976786167601</v>
      </c>
      <c r="P184" s="4">
        <v>74.959999999999994</v>
      </c>
      <c r="Q184" s="5">
        <v>2.1054847878724078E-2</v>
      </c>
      <c r="R184" s="6">
        <v>4.99</v>
      </c>
      <c r="S184" s="6"/>
      <c r="T184" s="5">
        <v>0.41640641265875494</v>
      </c>
      <c r="U184" s="3"/>
      <c r="V184" s="3"/>
      <c r="W184" s="5">
        <v>0.46958431059434103</v>
      </c>
      <c r="X184" s="3"/>
      <c r="Y184" s="3"/>
      <c r="Z184" s="3"/>
      <c r="AA184" s="3"/>
      <c r="AB184" s="3"/>
      <c r="AC184" s="3"/>
      <c r="AD184" s="3"/>
      <c r="AE184" s="5">
        <v>0.40662881694031</v>
      </c>
      <c r="AF184" s="3"/>
      <c r="AG184" s="5">
        <v>9.6298551607150635</v>
      </c>
      <c r="AH184" s="5">
        <v>1.0285949393128986</v>
      </c>
      <c r="AI184" s="4">
        <v>60</v>
      </c>
      <c r="AJ184" s="8">
        <v>0</v>
      </c>
      <c r="AK184" s="3"/>
      <c r="AL184" s="4">
        <v>0.88</v>
      </c>
      <c r="AM184" s="8"/>
      <c r="AN184" s="8"/>
      <c r="AO184" s="8"/>
      <c r="AP184" s="8"/>
      <c r="AQ184" s="8"/>
      <c r="AR184" s="8"/>
      <c r="AS184" s="8"/>
      <c r="AT184" s="8"/>
      <c r="AU184" s="8"/>
      <c r="AV184" s="3"/>
      <c r="AW184" s="3"/>
      <c r="AX184" s="5">
        <v>6.4255854461002529E-2</v>
      </c>
      <c r="AY184" s="6">
        <v>8.0000000000000002E-3</v>
      </c>
      <c r="AZ184" s="6">
        <v>3.5000000000000003E-2</v>
      </c>
      <c r="BA184" s="6"/>
      <c r="BB184" s="6">
        <v>8.9999999999999993E-3</v>
      </c>
      <c r="BC184" s="3"/>
      <c r="BD184" s="4">
        <v>0</v>
      </c>
      <c r="BE184" s="4">
        <v>0</v>
      </c>
      <c r="BF184" s="6">
        <v>1</v>
      </c>
      <c r="BG184" s="1">
        <v>11.534663227562612</v>
      </c>
      <c r="BH184" s="1">
        <v>9.8192768363581298</v>
      </c>
      <c r="BI184" s="5">
        <v>8.0331141984554453</v>
      </c>
      <c r="BJ184" s="9" t="s">
        <v>483</v>
      </c>
      <c r="BK184" s="50" t="s">
        <v>483</v>
      </c>
      <c r="BL184" s="9" t="s">
        <v>484</v>
      </c>
    </row>
    <row r="185" spans="1:64" ht="15.75" x14ac:dyDescent="0.25">
      <c r="A185" s="43">
        <v>39657</v>
      </c>
      <c r="B185" s="3" t="s">
        <v>652</v>
      </c>
      <c r="C185" s="65" t="s">
        <v>653</v>
      </c>
      <c r="D185" s="3" t="s">
        <v>261</v>
      </c>
      <c r="E185" s="3" t="s">
        <v>654</v>
      </c>
      <c r="F185" s="3" t="s">
        <v>655</v>
      </c>
      <c r="G185" s="66">
        <v>486972.09120700019</v>
      </c>
      <c r="H185" s="66">
        <v>2141526.1907899999</v>
      </c>
      <c r="I185" s="3"/>
      <c r="J185" s="4">
        <v>5</v>
      </c>
      <c r="K185" s="4">
        <v>433</v>
      </c>
      <c r="L185" s="4">
        <v>7.55</v>
      </c>
      <c r="M185" s="4">
        <v>308</v>
      </c>
      <c r="N185" s="5">
        <v>2.1256719548970762</v>
      </c>
      <c r="O185" s="5">
        <v>0.99004315572730084</v>
      </c>
      <c r="P185" s="4">
        <v>70.33</v>
      </c>
      <c r="Q185" s="5">
        <v>1.0527423939362039E-2</v>
      </c>
      <c r="R185" s="6">
        <v>0.1</v>
      </c>
      <c r="S185" s="6">
        <v>0.1</v>
      </c>
      <c r="T185" s="5">
        <v>0.26608369768894441</v>
      </c>
      <c r="U185" s="3"/>
      <c r="V185" s="3"/>
      <c r="W185" s="5">
        <v>0.55891012525575123</v>
      </c>
      <c r="X185" s="3"/>
      <c r="Y185" s="3"/>
      <c r="Z185" s="3"/>
      <c r="AA185" s="3"/>
      <c r="AB185" s="3"/>
      <c r="AC185" s="3"/>
      <c r="AD185" s="3"/>
      <c r="AE185" s="5">
        <v>0.25829880824510254</v>
      </c>
      <c r="AF185" s="3"/>
      <c r="AG185" s="5">
        <v>2.0312296115871429</v>
      </c>
      <c r="AH185" s="5">
        <v>0.8467393540423781</v>
      </c>
      <c r="AI185" s="4">
        <v>1</v>
      </c>
      <c r="AJ185" s="8">
        <v>0</v>
      </c>
      <c r="AK185" s="3"/>
      <c r="AL185" s="4">
        <v>0.5</v>
      </c>
      <c r="AM185" s="8">
        <v>10</v>
      </c>
      <c r="AN185" s="8">
        <v>84</v>
      </c>
      <c r="AO185" s="8">
        <v>224</v>
      </c>
      <c r="AP185" s="8">
        <v>6</v>
      </c>
      <c r="AQ185" s="8">
        <v>6</v>
      </c>
      <c r="AR185" s="8">
        <v>0</v>
      </c>
      <c r="AS185" s="8">
        <v>302</v>
      </c>
      <c r="AT185" s="8">
        <v>78</v>
      </c>
      <c r="AU185" s="8">
        <v>224</v>
      </c>
      <c r="AV185" s="3"/>
      <c r="AW185" s="3"/>
      <c r="AX185" s="5">
        <v>1.0709309076833751E-2</v>
      </c>
      <c r="AY185" s="6">
        <v>8.0000000000000002E-3</v>
      </c>
      <c r="AZ185" s="6">
        <v>3.5000000000000003E-2</v>
      </c>
      <c r="BA185" s="6">
        <v>0.36499999999999999</v>
      </c>
      <c r="BB185" s="6">
        <v>4.4999999999999998E-2</v>
      </c>
      <c r="BC185" s="3"/>
      <c r="BD185" s="4">
        <v>0</v>
      </c>
      <c r="BE185" s="4">
        <v>0</v>
      </c>
      <c r="BF185" s="6">
        <v>0.94399999999999995</v>
      </c>
      <c r="BG185" s="1">
        <v>3.6951778991303743</v>
      </c>
      <c r="BH185" s="1">
        <v>3.4030355413295172</v>
      </c>
      <c r="BI185" s="5">
        <v>4.1157167257840195</v>
      </c>
      <c r="BJ185" s="9" t="s">
        <v>483</v>
      </c>
      <c r="BK185" s="50" t="s">
        <v>483</v>
      </c>
      <c r="BL185" s="9" t="s">
        <v>484</v>
      </c>
    </row>
    <row r="186" spans="1:64" ht="15.75" x14ac:dyDescent="0.25">
      <c r="A186" s="43">
        <v>39657</v>
      </c>
      <c r="B186" s="3" t="s">
        <v>656</v>
      </c>
      <c r="C186" s="65" t="s">
        <v>657</v>
      </c>
      <c r="D186" s="3" t="s">
        <v>261</v>
      </c>
      <c r="E186" s="3" t="s">
        <v>654</v>
      </c>
      <c r="F186" s="3" t="s">
        <v>655</v>
      </c>
      <c r="G186" s="66">
        <v>486713.78230400005</v>
      </c>
      <c r="H186" s="66">
        <v>2140764.3404299994</v>
      </c>
      <c r="I186" s="3"/>
      <c r="J186" s="4">
        <v>5</v>
      </c>
      <c r="K186" s="4">
        <v>585</v>
      </c>
      <c r="L186" s="4">
        <v>7.61</v>
      </c>
      <c r="M186" s="4">
        <v>376</v>
      </c>
      <c r="N186" s="5">
        <v>2.8058214238888159</v>
      </c>
      <c r="O186" s="5">
        <v>1.5795560319295967</v>
      </c>
      <c r="P186" s="4">
        <v>133.53</v>
      </c>
      <c r="Q186" s="5">
        <v>5.2637119696810194E-3</v>
      </c>
      <c r="R186" s="6">
        <v>0.1</v>
      </c>
      <c r="S186" s="6">
        <v>0.1</v>
      </c>
      <c r="T186" s="5">
        <v>0.41349156777014362</v>
      </c>
      <c r="U186" s="3"/>
      <c r="V186" s="3"/>
      <c r="W186" s="5">
        <v>0.99805379509955583</v>
      </c>
      <c r="X186" s="3"/>
      <c r="Y186" s="3"/>
      <c r="Z186" s="3"/>
      <c r="AA186" s="3"/>
      <c r="AB186" s="3"/>
      <c r="AC186" s="3"/>
      <c r="AD186" s="3"/>
      <c r="AE186" s="5">
        <v>0.22402946140862362</v>
      </c>
      <c r="AF186" s="3"/>
      <c r="AG186" s="5">
        <v>2.3487451611500152</v>
      </c>
      <c r="AH186" s="5">
        <v>1.6704381814441474</v>
      </c>
      <c r="AI186" s="4">
        <v>20</v>
      </c>
      <c r="AJ186" s="8">
        <v>0</v>
      </c>
      <c r="AK186" s="3"/>
      <c r="AL186" s="4">
        <v>0.5</v>
      </c>
      <c r="AM186" s="8">
        <v>10</v>
      </c>
      <c r="AN186" s="8">
        <v>80</v>
      </c>
      <c r="AO186" s="8">
        <v>296</v>
      </c>
      <c r="AP186" s="8">
        <v>12</v>
      </c>
      <c r="AQ186" s="8">
        <v>12</v>
      </c>
      <c r="AR186" s="8">
        <v>0</v>
      </c>
      <c r="AS186" s="8">
        <v>364</v>
      </c>
      <c r="AT186" s="8">
        <v>68</v>
      </c>
      <c r="AU186" s="8">
        <v>296</v>
      </c>
      <c r="AV186" s="3"/>
      <c r="AW186" s="3"/>
      <c r="AX186" s="5">
        <v>1.7134894522934006E-2</v>
      </c>
      <c r="AY186" s="6">
        <v>8.0000000000000002E-3</v>
      </c>
      <c r="AZ186" s="6">
        <v>3.5000000000000003E-2</v>
      </c>
      <c r="BA186" s="6">
        <v>0.36499999999999999</v>
      </c>
      <c r="BB186" s="6">
        <v>4.4999999999999998E-2</v>
      </c>
      <c r="BC186" s="3"/>
      <c r="BD186" s="4">
        <v>0</v>
      </c>
      <c r="BE186" s="4">
        <v>0</v>
      </c>
      <c r="BF186" s="6">
        <v>1.238</v>
      </c>
      <c r="BG186" s="1">
        <v>5.2412665991023415</v>
      </c>
      <c r="BH186" s="1">
        <v>4.821267630081171</v>
      </c>
      <c r="BI186" s="5">
        <v>4.1738885995844193</v>
      </c>
      <c r="BJ186" s="9" t="s">
        <v>489</v>
      </c>
      <c r="BK186" s="50" t="s">
        <v>483</v>
      </c>
      <c r="BL186" s="9" t="s">
        <v>484</v>
      </c>
    </row>
    <row r="187" spans="1:64" ht="15.75" x14ac:dyDescent="0.25">
      <c r="A187" s="43">
        <v>39742</v>
      </c>
      <c r="B187" s="3" t="s">
        <v>658</v>
      </c>
      <c r="C187" s="65" t="s">
        <v>659</v>
      </c>
      <c r="D187" s="3" t="s">
        <v>261</v>
      </c>
      <c r="E187" s="3" t="s">
        <v>660</v>
      </c>
      <c r="F187" s="3" t="s">
        <v>661</v>
      </c>
      <c r="G187" s="66">
        <v>491625.75152599998</v>
      </c>
      <c r="H187" s="66">
        <v>2138240.6917699995</v>
      </c>
      <c r="I187" s="3"/>
      <c r="J187" s="4">
        <v>15</v>
      </c>
      <c r="K187" s="4">
        <v>1513</v>
      </c>
      <c r="L187" s="4">
        <v>7.8</v>
      </c>
      <c r="M187" s="4">
        <v>892</v>
      </c>
      <c r="N187" s="5">
        <v>5.8656745771600889</v>
      </c>
      <c r="O187" s="5">
        <v>4.1040250472456492</v>
      </c>
      <c r="P187" s="4">
        <v>384.01</v>
      </c>
      <c r="Q187" s="5">
        <v>1.5791135909043057E-2</v>
      </c>
      <c r="R187" s="6">
        <v>0.1</v>
      </c>
      <c r="S187" s="6">
        <v>0.17</v>
      </c>
      <c r="T187" s="5">
        <v>3.1255465334166148</v>
      </c>
      <c r="U187" s="3"/>
      <c r="V187" s="3"/>
      <c r="W187" s="5">
        <v>2.1358351215130491</v>
      </c>
      <c r="X187" s="3"/>
      <c r="Y187" s="3"/>
      <c r="Z187" s="3"/>
      <c r="AA187" s="3"/>
      <c r="AB187" s="3"/>
      <c r="AC187" s="3"/>
      <c r="AD187" s="3"/>
      <c r="AE187" s="5">
        <v>0.27108587796020667</v>
      </c>
      <c r="AF187" s="3"/>
      <c r="AG187" s="5">
        <v>8.0640250532817195</v>
      </c>
      <c r="AH187" s="5">
        <v>5.5379551532606461</v>
      </c>
      <c r="AI187" s="4">
        <v>6500</v>
      </c>
      <c r="AJ187" s="8">
        <v>0</v>
      </c>
      <c r="AK187" s="3"/>
      <c r="AL187" s="4">
        <v>0.65</v>
      </c>
      <c r="AM187" s="8">
        <v>12.8</v>
      </c>
      <c r="AN187" s="8">
        <v>144</v>
      </c>
      <c r="AO187" s="8">
        <v>748</v>
      </c>
      <c r="AP187" s="8">
        <v>0</v>
      </c>
      <c r="AQ187" s="8">
        <v>0</v>
      </c>
      <c r="AR187" s="8">
        <v>0</v>
      </c>
      <c r="AS187" s="8">
        <v>892</v>
      </c>
      <c r="AT187" s="8">
        <v>144</v>
      </c>
      <c r="AU187" s="8">
        <v>748</v>
      </c>
      <c r="AV187" s="3"/>
      <c r="AW187" s="3"/>
      <c r="AX187" s="5">
        <v>3.3555835107412425E-2</v>
      </c>
      <c r="AY187" s="6">
        <v>8.0000000000000002E-3</v>
      </c>
      <c r="AZ187" s="6">
        <v>3.5000000000000003E-2</v>
      </c>
      <c r="BA187" s="6">
        <v>0.36499999999999999</v>
      </c>
      <c r="BB187" s="6">
        <v>2.4E-2</v>
      </c>
      <c r="BC187" s="3"/>
      <c r="BD187" s="4">
        <v>0</v>
      </c>
      <c r="BE187" s="4">
        <v>0</v>
      </c>
      <c r="BF187" s="6">
        <v>1.512</v>
      </c>
      <c r="BG187" s="1">
        <v>16.008901206015622</v>
      </c>
      <c r="BH187" s="1">
        <v>13.144593128838807</v>
      </c>
      <c r="BI187" s="5">
        <v>9.8249219948649351</v>
      </c>
      <c r="BJ187" s="9" t="s">
        <v>489</v>
      </c>
      <c r="BK187" s="50" t="s">
        <v>483</v>
      </c>
      <c r="BL187" s="9" t="s">
        <v>484</v>
      </c>
    </row>
    <row r="188" spans="1:64" ht="15.75" x14ac:dyDescent="0.25">
      <c r="A188" s="43">
        <v>39724</v>
      </c>
      <c r="B188" s="3" t="s">
        <v>662</v>
      </c>
      <c r="C188" s="65" t="s">
        <v>663</v>
      </c>
      <c r="D188" s="3" t="s">
        <v>261</v>
      </c>
      <c r="E188" s="3" t="s">
        <v>664</v>
      </c>
      <c r="F188" s="3" t="s">
        <v>665</v>
      </c>
      <c r="G188" s="66">
        <v>487196.49855299998</v>
      </c>
      <c r="H188" s="66">
        <v>2140472.54464</v>
      </c>
      <c r="I188" s="3"/>
      <c r="J188" s="4">
        <v>30</v>
      </c>
      <c r="K188" s="4">
        <v>948</v>
      </c>
      <c r="L188" s="4">
        <v>7.66</v>
      </c>
      <c r="M188" s="4">
        <v>584</v>
      </c>
      <c r="N188" s="5">
        <v>3.041825095057034</v>
      </c>
      <c r="O188" s="5">
        <v>4.2845457366090312</v>
      </c>
      <c r="P188" s="4">
        <v>105.68</v>
      </c>
      <c r="Q188" s="5">
        <v>5.2637119696810194E-3</v>
      </c>
      <c r="R188" s="6">
        <v>0.1</v>
      </c>
      <c r="S188" s="6">
        <v>0.1</v>
      </c>
      <c r="T188" s="5">
        <v>0.5111388715386217</v>
      </c>
      <c r="U188" s="3"/>
      <c r="V188" s="3"/>
      <c r="W188" s="5">
        <v>0.80343330505514243</v>
      </c>
      <c r="X188" s="3"/>
      <c r="Y188" s="3"/>
      <c r="Z188" s="3"/>
      <c r="AA188" s="3"/>
      <c r="AB188" s="3"/>
      <c r="AC188" s="3"/>
      <c r="AD188" s="3"/>
      <c r="AE188" s="5">
        <v>0.51148278860416352</v>
      </c>
      <c r="AF188" s="3"/>
      <c r="AG188" s="5">
        <v>6.0806402505328174</v>
      </c>
      <c r="AH188" s="5">
        <v>1.3083727628060071</v>
      </c>
      <c r="AI188" s="4">
        <v>1</v>
      </c>
      <c r="AJ188" s="8">
        <v>0</v>
      </c>
      <c r="AK188" s="3"/>
      <c r="AL188" s="4">
        <v>0.8</v>
      </c>
      <c r="AM188" s="8">
        <v>10</v>
      </c>
      <c r="AN188" s="8">
        <v>72</v>
      </c>
      <c r="AO188" s="8">
        <v>512</v>
      </c>
      <c r="AP188" s="8">
        <v>14</v>
      </c>
      <c r="AQ188" s="8">
        <v>4</v>
      </c>
      <c r="AR188" s="8">
        <v>10</v>
      </c>
      <c r="AS188" s="8">
        <v>570</v>
      </c>
      <c r="AT188" s="8">
        <v>68</v>
      </c>
      <c r="AU188" s="8">
        <v>502</v>
      </c>
      <c r="AV188" s="3"/>
      <c r="AW188" s="3"/>
      <c r="AX188" s="5">
        <v>7.1395393845558354E-3</v>
      </c>
      <c r="AY188" s="6">
        <v>8.0000000000000002E-3</v>
      </c>
      <c r="AZ188" s="6">
        <v>3.5000000000000003E-2</v>
      </c>
      <c r="BA188" s="6">
        <v>0.36499999999999999</v>
      </c>
      <c r="BB188" s="6">
        <v>0.114</v>
      </c>
      <c r="BC188" s="3"/>
      <c r="BD188" s="4">
        <v>0.8</v>
      </c>
      <c r="BE188" s="4">
        <v>0.9</v>
      </c>
      <c r="BF188" s="6">
        <v>3.395</v>
      </c>
      <c r="BG188" s="1">
        <v>8.7039291069981299</v>
      </c>
      <c r="BH188" s="1">
        <v>7.8499129545589232</v>
      </c>
      <c r="BI188" s="5">
        <v>5.159020783594924</v>
      </c>
      <c r="BJ188" s="9" t="s">
        <v>483</v>
      </c>
      <c r="BK188" s="50" t="s">
        <v>483</v>
      </c>
      <c r="BL188" s="9" t="s">
        <v>484</v>
      </c>
    </row>
    <row r="189" spans="1:64" ht="15.75" x14ac:dyDescent="0.25">
      <c r="A189" s="43">
        <v>39657</v>
      </c>
      <c r="B189" s="3" t="s">
        <v>666</v>
      </c>
      <c r="C189" s="65" t="s">
        <v>667</v>
      </c>
      <c r="D189" s="3" t="s">
        <v>261</v>
      </c>
      <c r="E189" s="3" t="s">
        <v>636</v>
      </c>
      <c r="F189" s="3" t="s">
        <v>668</v>
      </c>
      <c r="G189" s="66">
        <v>487134.51276199991</v>
      </c>
      <c r="H189" s="66">
        <v>2142232.3329500002</v>
      </c>
      <c r="I189" s="3"/>
      <c r="J189" s="4">
        <v>5</v>
      </c>
      <c r="K189" s="4">
        <v>580</v>
      </c>
      <c r="L189" s="4">
        <v>7.6</v>
      </c>
      <c r="M189" s="4">
        <v>396</v>
      </c>
      <c r="N189" s="5">
        <v>3.3581355709977712</v>
      </c>
      <c r="O189" s="5">
        <v>4.9953459509773497</v>
      </c>
      <c r="P189" s="4">
        <v>89.61</v>
      </c>
      <c r="Q189" s="5">
        <v>1.0527423939362039E-2</v>
      </c>
      <c r="R189" s="6">
        <v>0.1</v>
      </c>
      <c r="S189" s="6">
        <v>0.1</v>
      </c>
      <c r="T189" s="5">
        <v>0.41744742869040186</v>
      </c>
      <c r="U189" s="3"/>
      <c r="V189" s="3"/>
      <c r="W189" s="5">
        <v>0.6387544288637157</v>
      </c>
      <c r="X189" s="3"/>
      <c r="Y189" s="3"/>
      <c r="Z189" s="3"/>
      <c r="AA189" s="3"/>
      <c r="AB189" s="3"/>
      <c r="AC189" s="3"/>
      <c r="AD189" s="3"/>
      <c r="AE189" s="5">
        <v>0.51404020254718441</v>
      </c>
      <c r="AF189" s="3"/>
      <c r="AG189" s="5">
        <v>7.3681005610891219</v>
      </c>
      <c r="AH189" s="5">
        <v>1.1520263320304465</v>
      </c>
      <c r="AI189" s="4">
        <v>1170</v>
      </c>
      <c r="AJ189" s="8">
        <v>100</v>
      </c>
      <c r="AK189" s="3"/>
      <c r="AL189" s="4">
        <v>3.44</v>
      </c>
      <c r="AM189" s="8">
        <v>10</v>
      </c>
      <c r="AN189" s="8">
        <v>88</v>
      </c>
      <c r="AO189" s="8">
        <v>308</v>
      </c>
      <c r="AP189" s="8">
        <v>14</v>
      </c>
      <c r="AQ189" s="8">
        <v>14</v>
      </c>
      <c r="AR189" s="8">
        <v>0</v>
      </c>
      <c r="AS189" s="8">
        <v>382</v>
      </c>
      <c r="AT189" s="8">
        <v>74</v>
      </c>
      <c r="AU189" s="8">
        <v>308</v>
      </c>
      <c r="AV189" s="3"/>
      <c r="AW189" s="3"/>
      <c r="AX189" s="5">
        <v>4.6407005999612935E-2</v>
      </c>
      <c r="AY189" s="6">
        <v>8.0000000000000002E-3</v>
      </c>
      <c r="AZ189" s="6">
        <v>3.5000000000000003E-2</v>
      </c>
      <c r="BA189" s="6">
        <v>0.36499999999999999</v>
      </c>
      <c r="BB189" s="6">
        <v>0.157</v>
      </c>
      <c r="BC189" s="3"/>
      <c r="BD189" s="4">
        <v>0</v>
      </c>
      <c r="BE189" s="4">
        <v>0</v>
      </c>
      <c r="BF189" s="6">
        <v>5.1879999999999997</v>
      </c>
      <c r="BG189" s="1">
        <v>9.6729215245304694</v>
      </c>
      <c r="BH189" s="1">
        <v>8.8278633806044979</v>
      </c>
      <c r="BI189" s="5">
        <v>4.5676880643665134</v>
      </c>
      <c r="BJ189" s="9" t="s">
        <v>483</v>
      </c>
      <c r="BK189" s="50" t="s">
        <v>483</v>
      </c>
      <c r="BL189" s="9" t="s">
        <v>484</v>
      </c>
    </row>
    <row r="190" spans="1:64" ht="15.75" x14ac:dyDescent="0.25">
      <c r="A190" s="43">
        <v>39749</v>
      </c>
      <c r="B190" s="3" t="s">
        <v>726</v>
      </c>
      <c r="C190" s="65" t="s">
        <v>727</v>
      </c>
      <c r="D190" s="3" t="s">
        <v>119</v>
      </c>
      <c r="E190" s="3" t="s">
        <v>728</v>
      </c>
      <c r="F190" s="3" t="s">
        <v>729</v>
      </c>
      <c r="G190" s="66">
        <v>486379.37529200001</v>
      </c>
      <c r="H190" s="66">
        <v>2133381.33103</v>
      </c>
      <c r="I190" s="3"/>
      <c r="J190" s="4">
        <v>5</v>
      </c>
      <c r="K190" s="4">
        <v>302</v>
      </c>
      <c r="L190" s="4">
        <v>8.0500000000000007</v>
      </c>
      <c r="M190" s="4">
        <v>236</v>
      </c>
      <c r="N190" s="5">
        <v>1.4307722564573226</v>
      </c>
      <c r="O190" s="5">
        <v>0.65156686317095869</v>
      </c>
      <c r="P190" s="4">
        <v>67.400000000000006</v>
      </c>
      <c r="Q190" s="5">
        <v>1.0527423939362039E-2</v>
      </c>
      <c r="R190" s="6">
        <v>0.1</v>
      </c>
      <c r="S190" s="6"/>
      <c r="T190" s="5">
        <v>0.37997085155111388</v>
      </c>
      <c r="U190" s="3"/>
      <c r="V190" s="3"/>
      <c r="W190" s="5">
        <v>0.28544338539847297</v>
      </c>
      <c r="X190" s="3"/>
      <c r="Y190" s="3"/>
      <c r="Z190" s="3"/>
      <c r="AA190" s="3"/>
      <c r="AB190" s="3"/>
      <c r="AC190" s="3"/>
      <c r="AD190" s="3"/>
      <c r="AE190" s="5">
        <v>9.2066901948749433E-2</v>
      </c>
      <c r="AF190" s="3"/>
      <c r="AG190" s="5">
        <v>1.3353051193945458</v>
      </c>
      <c r="AH190" s="5">
        <v>1.0615099773709114</v>
      </c>
      <c r="AI190" s="4">
        <v>5</v>
      </c>
      <c r="AJ190" s="8">
        <v>0</v>
      </c>
      <c r="AK190" s="3"/>
      <c r="AL190" s="4">
        <v>1.63</v>
      </c>
      <c r="AM190" s="8"/>
      <c r="AN190" s="8"/>
      <c r="AO190" s="8"/>
      <c r="AP190" s="8"/>
      <c r="AQ190" s="8"/>
      <c r="AR190" s="8"/>
      <c r="AS190" s="8"/>
      <c r="AT190" s="8"/>
      <c r="AU190" s="8"/>
      <c r="AV190" s="3"/>
      <c r="AW190" s="3"/>
      <c r="AX190" s="5">
        <v>5.1404683568802012E-2</v>
      </c>
      <c r="AY190" s="6">
        <v>8.9999999999999993E-3</v>
      </c>
      <c r="AZ190" s="6">
        <v>3.5000000000000003E-2</v>
      </c>
      <c r="BA190" s="6"/>
      <c r="BB190" s="6">
        <v>8.9999999999999993E-3</v>
      </c>
      <c r="BC190" s="3"/>
      <c r="BD190" s="4">
        <v>0</v>
      </c>
      <c r="BE190" s="4">
        <v>0</v>
      </c>
      <c r="BF190" s="6">
        <v>0.42299999999999999</v>
      </c>
      <c r="BG190" s="1">
        <v>2.7743253841126796</v>
      </c>
      <c r="BH190" s="1">
        <v>2.5242420786875592</v>
      </c>
      <c r="BI190" s="5">
        <v>4.7198286552145525</v>
      </c>
      <c r="BJ190" s="9" t="s">
        <v>489</v>
      </c>
      <c r="BK190" s="50" t="s">
        <v>483</v>
      </c>
      <c r="BL190" s="9" t="s">
        <v>484</v>
      </c>
    </row>
    <row r="191" spans="1:64" ht="15.75" x14ac:dyDescent="0.25">
      <c r="A191" s="43">
        <v>39615</v>
      </c>
      <c r="B191" s="3" t="s">
        <v>730</v>
      </c>
      <c r="C191" s="65" t="s">
        <v>731</v>
      </c>
      <c r="D191" s="3" t="s">
        <v>119</v>
      </c>
      <c r="E191" s="3" t="s">
        <v>732</v>
      </c>
      <c r="F191" s="3" t="s">
        <v>733</v>
      </c>
      <c r="G191" s="66">
        <v>487654.66163400002</v>
      </c>
      <c r="H191" s="66">
        <v>2132844.99174</v>
      </c>
      <c r="I191" s="3"/>
      <c r="J191" s="4">
        <v>10</v>
      </c>
      <c r="K191" s="4">
        <v>403</v>
      </c>
      <c r="L191" s="4">
        <v>8.18</v>
      </c>
      <c r="M191" s="4">
        <v>292</v>
      </c>
      <c r="N191" s="5">
        <v>1.9486692015209126</v>
      </c>
      <c r="O191" s="5">
        <v>0.99286379149860382</v>
      </c>
      <c r="P191" s="4">
        <v>87.61</v>
      </c>
      <c r="Q191" s="5">
        <v>1.5791135909043057E-2</v>
      </c>
      <c r="R191" s="6">
        <v>0.1</v>
      </c>
      <c r="S191" s="6">
        <v>0.1</v>
      </c>
      <c r="T191" s="5">
        <v>0.52071621902977305</v>
      </c>
      <c r="U191" s="3"/>
      <c r="V191" s="3"/>
      <c r="W191" s="5">
        <v>0.47557263336493832</v>
      </c>
      <c r="X191" s="3"/>
      <c r="Y191" s="3"/>
      <c r="Z191" s="3"/>
      <c r="AA191" s="3"/>
      <c r="AB191" s="3"/>
      <c r="AC191" s="3"/>
      <c r="AD191" s="3"/>
      <c r="AE191" s="5">
        <v>0.13349700782568666</v>
      </c>
      <c r="AF191" s="3"/>
      <c r="AG191" s="5">
        <v>2.2400069592449219</v>
      </c>
      <c r="AH191" s="5">
        <v>1.2754577247479943</v>
      </c>
      <c r="AI191" s="4">
        <v>40</v>
      </c>
      <c r="AJ191" s="8">
        <v>0</v>
      </c>
      <c r="AK191" s="3"/>
      <c r="AL191" s="4">
        <v>2.4300000000000002</v>
      </c>
      <c r="AM191" s="8">
        <v>10</v>
      </c>
      <c r="AN191" s="8">
        <v>52</v>
      </c>
      <c r="AO191" s="8">
        <v>240</v>
      </c>
      <c r="AP191" s="8">
        <v>14</v>
      </c>
      <c r="AQ191" s="8">
        <v>6</v>
      </c>
      <c r="AR191" s="8">
        <v>8</v>
      </c>
      <c r="AS191" s="8">
        <v>278</v>
      </c>
      <c r="AT191" s="8">
        <v>46</v>
      </c>
      <c r="AU191" s="8">
        <v>232</v>
      </c>
      <c r="AV191" s="3"/>
      <c r="AW191" s="3"/>
      <c r="AX191" s="5">
        <v>4.6407005999612935E-2</v>
      </c>
      <c r="AY191" s="6">
        <v>8.0000000000000002E-3</v>
      </c>
      <c r="AZ191" s="6">
        <v>3.5000000000000003E-2</v>
      </c>
      <c r="BA191" s="6">
        <v>0.36499999999999999</v>
      </c>
      <c r="BB191" s="6">
        <v>8.9999999999999993E-3</v>
      </c>
      <c r="BC191" s="3"/>
      <c r="BD191" s="4">
        <v>0</v>
      </c>
      <c r="BE191" s="4">
        <v>0</v>
      </c>
      <c r="BF191" s="6">
        <v>0.58299999999999996</v>
      </c>
      <c r="BG191" s="1">
        <v>4.1245343251835411</v>
      </c>
      <c r="BH191" s="1">
        <v>3.5244473539579459</v>
      </c>
      <c r="BI191" s="5">
        <v>7.8453184541154268</v>
      </c>
      <c r="BJ191" s="9" t="s">
        <v>489</v>
      </c>
      <c r="BK191" s="50" t="s">
        <v>483</v>
      </c>
      <c r="BL191" s="9" t="s">
        <v>484</v>
      </c>
    </row>
    <row r="192" spans="1:64" ht="15.75" x14ac:dyDescent="0.25">
      <c r="A192" s="43">
        <v>39703</v>
      </c>
      <c r="B192" s="3" t="s">
        <v>734</v>
      </c>
      <c r="C192" s="65" t="s">
        <v>735</v>
      </c>
      <c r="D192" s="3" t="s">
        <v>119</v>
      </c>
      <c r="E192" s="3" t="s">
        <v>685</v>
      </c>
      <c r="F192" s="3" t="s">
        <v>736</v>
      </c>
      <c r="G192" s="66">
        <v>480447.46413699997</v>
      </c>
      <c r="H192" s="66">
        <v>2134212.3964300002</v>
      </c>
      <c r="I192" s="3"/>
      <c r="J192" s="4">
        <v>2.5</v>
      </c>
      <c r="K192" s="4">
        <v>444</v>
      </c>
      <c r="L192" s="4">
        <v>7.07</v>
      </c>
      <c r="M192" s="4">
        <v>312</v>
      </c>
      <c r="N192" s="5">
        <v>1.530746033827193</v>
      </c>
      <c r="O192" s="5">
        <v>1.2664654613149802</v>
      </c>
      <c r="P192" s="4">
        <v>96.75</v>
      </c>
      <c r="Q192" s="5">
        <v>2.1054847878724078E-2</v>
      </c>
      <c r="R192" s="6">
        <v>0.1</v>
      </c>
      <c r="S192" s="6"/>
      <c r="T192" s="5">
        <v>0.45534041224234856</v>
      </c>
      <c r="U192" s="3"/>
      <c r="V192" s="3"/>
      <c r="W192" s="5">
        <v>0.58386147013324008</v>
      </c>
      <c r="X192" s="3"/>
      <c r="Y192" s="3"/>
      <c r="Z192" s="3"/>
      <c r="AA192" s="3"/>
      <c r="AB192" s="3"/>
      <c r="AC192" s="3"/>
      <c r="AD192" s="3"/>
      <c r="AE192" s="5">
        <v>0.15293335379264489</v>
      </c>
      <c r="AF192" s="3"/>
      <c r="AG192" s="5">
        <v>1.7528598147101038</v>
      </c>
      <c r="AH192" s="5">
        <v>1.3495165603785229</v>
      </c>
      <c r="AI192" s="4">
        <v>160</v>
      </c>
      <c r="AJ192" s="8">
        <v>0</v>
      </c>
      <c r="AK192" s="3"/>
      <c r="AL192" s="4">
        <v>0.5</v>
      </c>
      <c r="AM192" s="8"/>
      <c r="AN192" s="8"/>
      <c r="AO192" s="8"/>
      <c r="AP192" s="8"/>
      <c r="AQ192" s="8"/>
      <c r="AR192" s="8"/>
      <c r="AS192" s="8"/>
      <c r="AT192" s="8"/>
      <c r="AU192" s="8"/>
      <c r="AV192" s="3"/>
      <c r="AW192" s="3"/>
      <c r="AX192" s="5">
        <v>0.38267931101219282</v>
      </c>
      <c r="AY192" s="6">
        <v>8.0000000000000002E-3</v>
      </c>
      <c r="AZ192" s="6">
        <v>3.5000000000000003E-2</v>
      </c>
      <c r="BA192" s="6"/>
      <c r="BB192" s="6">
        <v>1.6E-2</v>
      </c>
      <c r="BC192" s="3"/>
      <c r="BD192" s="4">
        <v>0</v>
      </c>
      <c r="BE192" s="4">
        <v>0</v>
      </c>
      <c r="BF192" s="6">
        <v>0.67800000000000005</v>
      </c>
      <c r="BG192" s="1">
        <v>3.8391711990145114</v>
      </c>
      <c r="BH192" s="1">
        <v>3.6562860662754386</v>
      </c>
      <c r="BI192" s="5">
        <v>2.4399463070249148</v>
      </c>
      <c r="BJ192" s="9" t="s">
        <v>489</v>
      </c>
      <c r="BK192" s="50" t="s">
        <v>483</v>
      </c>
      <c r="BL192" s="9" t="s">
        <v>484</v>
      </c>
    </row>
    <row r="193" spans="1:64" ht="15.75" x14ac:dyDescent="0.25">
      <c r="A193" s="43">
        <v>39623</v>
      </c>
      <c r="B193" s="3" t="s">
        <v>549</v>
      </c>
      <c r="C193" s="65" t="s">
        <v>550</v>
      </c>
      <c r="D193" s="3" t="s">
        <v>89</v>
      </c>
      <c r="E193" s="3" t="s">
        <v>551</v>
      </c>
      <c r="F193" s="3" t="s">
        <v>552</v>
      </c>
      <c r="G193" s="66">
        <v>484424.99904700002</v>
      </c>
      <c r="H193" s="66">
        <v>2135481.4782500002</v>
      </c>
      <c r="I193" s="3"/>
      <c r="J193" s="4">
        <v>10</v>
      </c>
      <c r="K193" s="4">
        <v>403</v>
      </c>
      <c r="L193" s="4">
        <v>7.64</v>
      </c>
      <c r="M193" s="4">
        <v>288</v>
      </c>
      <c r="N193" s="5">
        <v>1.7372492460993838</v>
      </c>
      <c r="O193" s="5">
        <v>1.0408145996107521</v>
      </c>
      <c r="P193" s="4">
        <v>103.33</v>
      </c>
      <c r="Q193" s="5">
        <v>1.0527423939362039E-2</v>
      </c>
      <c r="R193" s="6">
        <v>0.1</v>
      </c>
      <c r="S193" s="6"/>
      <c r="T193" s="5">
        <v>0.58921507391213823</v>
      </c>
      <c r="U193" s="3"/>
      <c r="V193" s="3"/>
      <c r="W193" s="5">
        <v>0.58386147013324008</v>
      </c>
      <c r="X193" s="3"/>
      <c r="Y193" s="3"/>
      <c r="Z193" s="3"/>
      <c r="AA193" s="3"/>
      <c r="AB193" s="3"/>
      <c r="AC193" s="3"/>
      <c r="AD193" s="3"/>
      <c r="AE193" s="5">
        <v>0.13554293898010333</v>
      </c>
      <c r="AF193" s="3"/>
      <c r="AG193" s="5">
        <v>1.5962768039667699</v>
      </c>
      <c r="AH193" s="5">
        <v>1.4811767126105739</v>
      </c>
      <c r="AI193" s="4">
        <v>1</v>
      </c>
      <c r="AJ193" s="8">
        <v>0</v>
      </c>
      <c r="AK193" s="3"/>
      <c r="AL193" s="4">
        <v>0.77</v>
      </c>
      <c r="AM193" s="8"/>
      <c r="AN193" s="8"/>
      <c r="AO193" s="8"/>
      <c r="AP193" s="8"/>
      <c r="AQ193" s="8"/>
      <c r="AR193" s="8"/>
      <c r="AS193" s="8"/>
      <c r="AT193" s="8"/>
      <c r="AU193" s="8"/>
      <c r="AV193" s="3"/>
      <c r="AW193" s="3"/>
      <c r="AX193" s="5">
        <v>9.6383781691503786E-2</v>
      </c>
      <c r="AY193" s="6">
        <v>8.0000000000000002E-3</v>
      </c>
      <c r="AZ193" s="6">
        <v>3.5000000000000003E-2</v>
      </c>
      <c r="BA193" s="6"/>
      <c r="BB193" s="6">
        <v>2.1000000000000001E-2</v>
      </c>
      <c r="BC193" s="3"/>
      <c r="BD193" s="4">
        <v>0</v>
      </c>
      <c r="BE193" s="4">
        <v>0</v>
      </c>
      <c r="BF193" s="6">
        <v>0.39200000000000002</v>
      </c>
      <c r="BG193" s="1">
        <v>3.7968579256906874</v>
      </c>
      <c r="BH193" s="1">
        <v>3.47419012525314</v>
      </c>
      <c r="BI193" s="5">
        <v>4.4377068914523692</v>
      </c>
      <c r="BJ193" s="9" t="s">
        <v>489</v>
      </c>
      <c r="BK193" s="50" t="s">
        <v>483</v>
      </c>
      <c r="BL193" s="9" t="s">
        <v>484</v>
      </c>
    </row>
    <row r="194" spans="1:64" ht="15.75" x14ac:dyDescent="0.25">
      <c r="A194" s="43">
        <v>39623</v>
      </c>
      <c r="B194" s="3" t="s">
        <v>553</v>
      </c>
      <c r="C194" s="65" t="s">
        <v>554</v>
      </c>
      <c r="D194" s="3" t="s">
        <v>89</v>
      </c>
      <c r="E194" s="3" t="s">
        <v>555</v>
      </c>
      <c r="F194" s="3" t="s">
        <v>556</v>
      </c>
      <c r="G194" s="66">
        <v>485154.50753199984</v>
      </c>
      <c r="H194" s="66">
        <v>2135962.1301299999</v>
      </c>
      <c r="I194" s="3"/>
      <c r="J194" s="4">
        <v>10</v>
      </c>
      <c r="K194" s="4">
        <v>403</v>
      </c>
      <c r="L194" s="4">
        <v>7.67</v>
      </c>
      <c r="M194" s="4">
        <v>284</v>
      </c>
      <c r="N194" s="5">
        <v>1.8421397666185919</v>
      </c>
      <c r="O194" s="5">
        <v>1.046455871153358</v>
      </c>
      <c r="P194" s="4">
        <v>106.07</v>
      </c>
      <c r="Q194" s="5">
        <v>1.0527423939362039E-2</v>
      </c>
      <c r="R194" s="6">
        <v>0.1</v>
      </c>
      <c r="S194" s="6"/>
      <c r="T194" s="5">
        <v>0.61586508432229847</v>
      </c>
      <c r="U194" s="3"/>
      <c r="V194" s="3"/>
      <c r="W194" s="5">
        <v>0.61380308398622685</v>
      </c>
      <c r="X194" s="3"/>
      <c r="Y194" s="3"/>
      <c r="Z194" s="3"/>
      <c r="AA194" s="3"/>
      <c r="AB194" s="3"/>
      <c r="AC194" s="3"/>
      <c r="AD194" s="3"/>
      <c r="AE194" s="5">
        <v>0.13554293898010333</v>
      </c>
      <c r="AF194" s="3"/>
      <c r="AG194" s="5">
        <v>1.6223739724239918</v>
      </c>
      <c r="AH194" s="5">
        <v>1.5058629911540835</v>
      </c>
      <c r="AI194" s="4">
        <v>5</v>
      </c>
      <c r="AJ194" s="8">
        <v>0</v>
      </c>
      <c r="AK194" s="3"/>
      <c r="AL194" s="4">
        <v>0.78</v>
      </c>
      <c r="AM194" s="8"/>
      <c r="AN194" s="8"/>
      <c r="AO194" s="8"/>
      <c r="AP194" s="8"/>
      <c r="AQ194" s="8"/>
      <c r="AR194" s="8"/>
      <c r="AS194" s="8"/>
      <c r="AT194" s="8"/>
      <c r="AU194" s="8"/>
      <c r="AV194" s="3"/>
      <c r="AW194" s="3"/>
      <c r="AX194" s="5">
        <v>9.7811689568414961E-2</v>
      </c>
      <c r="AY194" s="6">
        <v>8.0000000000000002E-3</v>
      </c>
      <c r="AZ194" s="6">
        <v>3.5000000000000003E-2</v>
      </c>
      <c r="BA194" s="6"/>
      <c r="BB194" s="6">
        <v>2.1000000000000001E-2</v>
      </c>
      <c r="BC194" s="3"/>
      <c r="BD194" s="4">
        <v>0.9</v>
      </c>
      <c r="BE194" s="4">
        <v>1</v>
      </c>
      <c r="BF194" s="6">
        <v>0.42899999999999999</v>
      </c>
      <c r="BG194" s="1">
        <v>3.8775829865444056</v>
      </c>
      <c r="BH194" s="1">
        <v>3.6127998356020252</v>
      </c>
      <c r="BI194" s="5">
        <v>3.5349748768448737</v>
      </c>
      <c r="BJ194" s="9" t="s">
        <v>489</v>
      </c>
      <c r="BK194" s="50" t="s">
        <v>483</v>
      </c>
      <c r="BL194" s="9" t="s">
        <v>484</v>
      </c>
    </row>
    <row r="195" spans="1:64" ht="15.75" x14ac:dyDescent="0.25">
      <c r="A195" s="43">
        <v>39751</v>
      </c>
      <c r="B195" s="3" t="s">
        <v>557</v>
      </c>
      <c r="C195" s="65" t="s">
        <v>558</v>
      </c>
      <c r="D195" s="3" t="s">
        <v>89</v>
      </c>
      <c r="E195" s="3" t="s">
        <v>496</v>
      </c>
      <c r="F195" s="3" t="s">
        <v>559</v>
      </c>
      <c r="G195" s="66">
        <v>483191.54525399976</v>
      </c>
      <c r="H195" s="66">
        <v>2136758.892669999</v>
      </c>
      <c r="I195" s="3"/>
      <c r="J195" s="4">
        <v>2.5</v>
      </c>
      <c r="K195" s="4">
        <v>565</v>
      </c>
      <c r="L195" s="4">
        <v>7.22</v>
      </c>
      <c r="M195" s="4">
        <v>388</v>
      </c>
      <c r="N195" s="5">
        <v>1.8995017700275338</v>
      </c>
      <c r="O195" s="5">
        <v>1.7770005359207963</v>
      </c>
      <c r="P195" s="4">
        <v>139.93</v>
      </c>
      <c r="Q195" s="5">
        <v>1.0527423939362039E-2</v>
      </c>
      <c r="R195" s="6">
        <v>0.1</v>
      </c>
      <c r="S195" s="6">
        <v>0.1</v>
      </c>
      <c r="T195" s="5">
        <v>1.019362898188632</v>
      </c>
      <c r="U195" s="3"/>
      <c r="V195" s="3"/>
      <c r="W195" s="5">
        <v>0.62378362193722237</v>
      </c>
      <c r="X195" s="3"/>
      <c r="Y195" s="3"/>
      <c r="Z195" s="3"/>
      <c r="AA195" s="3"/>
      <c r="AB195" s="3"/>
      <c r="AC195" s="3"/>
      <c r="AD195" s="3"/>
      <c r="AE195" s="5">
        <v>0.17288118254820725</v>
      </c>
      <c r="AF195" s="3"/>
      <c r="AG195" s="5">
        <v>2.4792310034361273</v>
      </c>
      <c r="AH195" s="5">
        <v>2.1723925118288419</v>
      </c>
      <c r="AI195" s="4">
        <v>145</v>
      </c>
      <c r="AJ195" s="8">
        <v>0</v>
      </c>
      <c r="AK195" s="3"/>
      <c r="AL195" s="4">
        <v>0.5</v>
      </c>
      <c r="AM195" s="8">
        <v>10</v>
      </c>
      <c r="AN195" s="8">
        <v>68</v>
      </c>
      <c r="AO195" s="8">
        <v>320</v>
      </c>
      <c r="AP195" s="8">
        <v>14</v>
      </c>
      <c r="AQ195" s="8">
        <v>4</v>
      </c>
      <c r="AR195" s="8">
        <v>10</v>
      </c>
      <c r="AS195" s="8">
        <v>374</v>
      </c>
      <c r="AT195" s="8">
        <v>64</v>
      </c>
      <c r="AU195" s="8">
        <v>310</v>
      </c>
      <c r="AV195" s="3"/>
      <c r="AW195" s="3"/>
      <c r="AX195" s="5">
        <v>0.32270718018192374</v>
      </c>
      <c r="AY195" s="6">
        <v>8.0000000000000002E-3</v>
      </c>
      <c r="AZ195" s="6">
        <v>3.5000000000000003E-2</v>
      </c>
      <c r="BA195" s="6">
        <v>0.36499999999999999</v>
      </c>
      <c r="BB195" s="6">
        <v>2.1999999999999999E-2</v>
      </c>
      <c r="BC195" s="3"/>
      <c r="BD195" s="4">
        <v>0</v>
      </c>
      <c r="BE195" s="4">
        <v>0</v>
      </c>
      <c r="BF195" s="6">
        <v>1.4570000000000001</v>
      </c>
      <c r="BG195" s="1">
        <v>5.4482883197503984</v>
      </c>
      <c r="BH195" s="1">
        <v>5.0290998082582483</v>
      </c>
      <c r="BI195" s="5">
        <v>4.0008874957257303</v>
      </c>
      <c r="BJ195" s="9" t="s">
        <v>489</v>
      </c>
      <c r="BK195" s="50" t="s">
        <v>483</v>
      </c>
      <c r="BL195" s="9" t="s">
        <v>484</v>
      </c>
    </row>
    <row r="196" spans="1:64" ht="15.75" x14ac:dyDescent="0.25">
      <c r="A196" s="43">
        <v>39749</v>
      </c>
      <c r="B196" s="3" t="s">
        <v>749</v>
      </c>
      <c r="C196" s="65" t="s">
        <v>750</v>
      </c>
      <c r="D196" s="3" t="s">
        <v>119</v>
      </c>
      <c r="E196" s="3" t="s">
        <v>307</v>
      </c>
      <c r="F196" s="3" t="s">
        <v>751</v>
      </c>
      <c r="G196" s="66">
        <v>485405.84223700012</v>
      </c>
      <c r="H196" s="66">
        <v>2133818.8516599992</v>
      </c>
      <c r="I196" s="3"/>
      <c r="J196" s="4">
        <v>2.5</v>
      </c>
      <c r="K196" s="4">
        <v>373</v>
      </c>
      <c r="L196" s="4">
        <v>7.27</v>
      </c>
      <c r="M196" s="4">
        <v>264</v>
      </c>
      <c r="N196" s="5">
        <v>1.4881342598662646</v>
      </c>
      <c r="O196" s="5">
        <v>0.4654049022649705</v>
      </c>
      <c r="P196" s="4">
        <v>124.87</v>
      </c>
      <c r="Q196" s="5">
        <v>1.0527423939362039E-2</v>
      </c>
      <c r="R196" s="6">
        <v>0.1</v>
      </c>
      <c r="S196" s="6">
        <v>0.11</v>
      </c>
      <c r="T196" s="5">
        <v>1.1513637310014573</v>
      </c>
      <c r="U196" s="3"/>
      <c r="V196" s="3"/>
      <c r="W196" s="5">
        <v>0.80842357403064014</v>
      </c>
      <c r="X196" s="3"/>
      <c r="Y196" s="3"/>
      <c r="Z196" s="3"/>
      <c r="AA196" s="3"/>
      <c r="AB196" s="3"/>
      <c r="AC196" s="3"/>
      <c r="AD196" s="3"/>
      <c r="AE196" s="5">
        <v>0.11559511022454094</v>
      </c>
      <c r="AF196" s="3"/>
      <c r="AG196" s="5">
        <v>0.84815797485972777</v>
      </c>
      <c r="AH196" s="5">
        <v>1.6868957004731537</v>
      </c>
      <c r="AI196" s="4">
        <v>5</v>
      </c>
      <c r="AJ196" s="8">
        <v>0</v>
      </c>
      <c r="AK196" s="3"/>
      <c r="AL196" s="4">
        <v>0.5</v>
      </c>
      <c r="AM196" s="8">
        <v>10</v>
      </c>
      <c r="AN196" s="8">
        <v>56</v>
      </c>
      <c r="AO196" s="8">
        <v>208</v>
      </c>
      <c r="AP196" s="8">
        <v>4</v>
      </c>
      <c r="AQ196" s="8">
        <v>2</v>
      </c>
      <c r="AR196" s="8">
        <v>2</v>
      </c>
      <c r="AS196" s="8">
        <v>260</v>
      </c>
      <c r="AT196" s="8">
        <v>54</v>
      </c>
      <c r="AU196" s="8">
        <v>206</v>
      </c>
      <c r="AV196" s="3"/>
      <c r="AW196" s="3"/>
      <c r="AX196" s="5">
        <v>0.12779775498354945</v>
      </c>
      <c r="AY196" s="6">
        <v>8.0000000000000002E-3</v>
      </c>
      <c r="AZ196" s="6">
        <v>3.5000000000000003E-2</v>
      </c>
      <c r="BA196" s="6">
        <v>0.36499999999999999</v>
      </c>
      <c r="BB196" s="6">
        <v>4.4999999999999998E-2</v>
      </c>
      <c r="BC196" s="3"/>
      <c r="BD196" s="4">
        <v>0</v>
      </c>
      <c r="BE196" s="4">
        <v>0</v>
      </c>
      <c r="BF196" s="6">
        <v>0.104</v>
      </c>
      <c r="BG196" s="1">
        <v>3.4590723595880628</v>
      </c>
      <c r="BH196" s="1">
        <v>3.2432280720556039</v>
      </c>
      <c r="BI196" s="5">
        <v>3.2204507949746648</v>
      </c>
      <c r="BJ196" s="9" t="s">
        <v>752</v>
      </c>
      <c r="BK196" s="51" t="s">
        <v>752</v>
      </c>
      <c r="BL196" s="9" t="s">
        <v>753</v>
      </c>
    </row>
    <row r="197" spans="1:64" ht="15.75" x14ac:dyDescent="0.25">
      <c r="A197" s="43">
        <v>39643</v>
      </c>
      <c r="B197" s="3" t="s">
        <v>826</v>
      </c>
      <c r="C197" s="65" t="s">
        <v>827</v>
      </c>
      <c r="D197" s="3" t="s">
        <v>127</v>
      </c>
      <c r="E197" s="3" t="s">
        <v>828</v>
      </c>
      <c r="F197" s="3" t="s">
        <v>829</v>
      </c>
      <c r="G197" s="66">
        <v>485127.58885599999</v>
      </c>
      <c r="H197" s="66">
        <v>2131710.52061</v>
      </c>
      <c r="I197" s="3"/>
      <c r="J197" s="4">
        <v>5</v>
      </c>
      <c r="K197" s="4">
        <v>302</v>
      </c>
      <c r="L197" s="4">
        <v>7.68</v>
      </c>
      <c r="M197" s="4">
        <v>224</v>
      </c>
      <c r="N197" s="5">
        <v>1.2242690441851318</v>
      </c>
      <c r="O197" s="5">
        <v>0.27642230558767944</v>
      </c>
      <c r="P197" s="4">
        <v>84.25</v>
      </c>
      <c r="Q197" s="5">
        <v>1.5791135909043057E-2</v>
      </c>
      <c r="R197" s="6">
        <v>0.1</v>
      </c>
      <c r="S197" s="6">
        <v>0.1</v>
      </c>
      <c r="T197" s="5">
        <v>0.53404122423485323</v>
      </c>
      <c r="U197" s="3"/>
      <c r="V197" s="3"/>
      <c r="W197" s="5">
        <v>0.6387544288637157</v>
      </c>
      <c r="X197" s="3"/>
      <c r="Y197" s="3"/>
      <c r="Z197" s="3"/>
      <c r="AA197" s="3"/>
      <c r="AB197" s="3"/>
      <c r="AC197" s="3"/>
      <c r="AD197" s="3"/>
      <c r="AE197" s="5">
        <v>8.5417625696895302E-2</v>
      </c>
      <c r="AF197" s="3"/>
      <c r="AG197" s="5">
        <v>0.84380844678352396</v>
      </c>
      <c r="AH197" s="5">
        <v>1.045052458341905</v>
      </c>
      <c r="AI197" s="4">
        <v>75</v>
      </c>
      <c r="AJ197" s="8">
        <v>0</v>
      </c>
      <c r="AK197" s="3"/>
      <c r="AL197" s="4">
        <v>0.5</v>
      </c>
      <c r="AM197" s="8">
        <v>10</v>
      </c>
      <c r="AN197" s="8">
        <v>64</v>
      </c>
      <c r="AO197" s="8">
        <v>160</v>
      </c>
      <c r="AP197" s="8">
        <v>10</v>
      </c>
      <c r="AQ197" s="8">
        <v>4</v>
      </c>
      <c r="AR197" s="8">
        <v>6</v>
      </c>
      <c r="AS197" s="8">
        <v>214</v>
      </c>
      <c r="AT197" s="8">
        <v>60</v>
      </c>
      <c r="AU197" s="8">
        <v>154</v>
      </c>
      <c r="AV197" s="3"/>
      <c r="AW197" s="3"/>
      <c r="AX197" s="5">
        <v>0.39767234371976007</v>
      </c>
      <c r="AY197" s="6">
        <v>8.0000000000000002E-3</v>
      </c>
      <c r="AZ197" s="6">
        <v>3.5000000000000003E-2</v>
      </c>
      <c r="BA197" s="6">
        <v>0.36499999999999999</v>
      </c>
      <c r="BB197" s="6">
        <v>1.4E-2</v>
      </c>
      <c r="BC197" s="3"/>
      <c r="BD197" s="4">
        <v>0</v>
      </c>
      <c r="BE197" s="4">
        <v>0</v>
      </c>
      <c r="BF197" s="6">
        <v>2.1000000000000001E-2</v>
      </c>
      <c r="BG197" s="1">
        <v>2.61303295968604</v>
      </c>
      <c r="BH197" s="1">
        <v>2.448196053636468</v>
      </c>
      <c r="BI197" s="45">
        <v>3.2568553135152984</v>
      </c>
      <c r="BJ197" s="9" t="s">
        <v>757</v>
      </c>
      <c r="BK197" s="51" t="s">
        <v>752</v>
      </c>
      <c r="BL197" s="9" t="s">
        <v>753</v>
      </c>
    </row>
    <row r="198" spans="1:64" ht="15.75" x14ac:dyDescent="0.25">
      <c r="A198" s="43">
        <v>39759</v>
      </c>
      <c r="B198" s="3" t="s">
        <v>754</v>
      </c>
      <c r="C198" s="65" t="s">
        <v>755</v>
      </c>
      <c r="D198" s="3" t="s">
        <v>119</v>
      </c>
      <c r="E198" s="3" t="s">
        <v>120</v>
      </c>
      <c r="F198" s="3" t="s">
        <v>756</v>
      </c>
      <c r="G198" s="66">
        <v>480985.97339699982</v>
      </c>
      <c r="H198" s="66">
        <v>2132923.0379000003</v>
      </c>
      <c r="I198" s="3"/>
      <c r="J198" s="4">
        <v>2.5</v>
      </c>
      <c r="K198" s="4">
        <v>302</v>
      </c>
      <c r="L198" s="4">
        <v>7.47</v>
      </c>
      <c r="M198" s="4">
        <v>248</v>
      </c>
      <c r="N198" s="5">
        <v>0.91779205454307067</v>
      </c>
      <c r="O198" s="5">
        <v>0.41745409415282203</v>
      </c>
      <c r="P198" s="4">
        <v>95.07</v>
      </c>
      <c r="Q198" s="5">
        <v>3.1582271818086115E-2</v>
      </c>
      <c r="R198" s="6">
        <v>0.1</v>
      </c>
      <c r="S198" s="6"/>
      <c r="T198" s="5">
        <v>0.56027482823235475</v>
      </c>
      <c r="U198" s="3"/>
      <c r="V198" s="3"/>
      <c r="W198" s="5">
        <v>0.67368631169220017</v>
      </c>
      <c r="X198" s="3"/>
      <c r="Y198" s="3"/>
      <c r="Z198" s="3"/>
      <c r="AA198" s="3"/>
      <c r="AB198" s="3"/>
      <c r="AC198" s="3"/>
      <c r="AD198" s="3"/>
      <c r="AE198" s="5">
        <v>0.11354917907012431</v>
      </c>
      <c r="AF198" s="3"/>
      <c r="AG198" s="5">
        <v>0.79161410986907921</v>
      </c>
      <c r="AH198" s="5">
        <v>1.2260851676609752</v>
      </c>
      <c r="AI198" s="4">
        <v>845</v>
      </c>
      <c r="AJ198" s="8">
        <v>0</v>
      </c>
      <c r="AK198" s="3"/>
      <c r="AL198" s="4">
        <v>1.36</v>
      </c>
      <c r="AM198" s="8"/>
      <c r="AN198" s="8"/>
      <c r="AO198" s="8"/>
      <c r="AP198" s="8"/>
      <c r="AQ198" s="8"/>
      <c r="AR198" s="8"/>
      <c r="AS198" s="8"/>
      <c r="AT198" s="8"/>
      <c r="AU198" s="8"/>
      <c r="AV198" s="3"/>
      <c r="AW198" s="3"/>
      <c r="AX198" s="5">
        <v>0.54189103928778792</v>
      </c>
      <c r="AY198" s="6">
        <v>8.0000000000000002E-3</v>
      </c>
      <c r="AZ198" s="6">
        <v>3.5000000000000003E-2</v>
      </c>
      <c r="BA198" s="6"/>
      <c r="BB198" s="6">
        <v>8.9999999999999993E-3</v>
      </c>
      <c r="BC198" s="3"/>
      <c r="BD198" s="4">
        <v>0</v>
      </c>
      <c r="BE198" s="4">
        <v>0</v>
      </c>
      <c r="BF198" s="6">
        <v>1.2E-2</v>
      </c>
      <c r="BG198" s="1">
        <v>2.8049347682923789</v>
      </c>
      <c r="BH198" s="1">
        <v>2.4689942880341214</v>
      </c>
      <c r="BI198" s="5">
        <v>6.369833129538784</v>
      </c>
      <c r="BJ198" s="9" t="s">
        <v>757</v>
      </c>
      <c r="BK198" s="51" t="s">
        <v>752</v>
      </c>
      <c r="BL198" s="9" t="s">
        <v>753</v>
      </c>
    </row>
    <row r="199" spans="1:64" ht="15.75" x14ac:dyDescent="0.25">
      <c r="A199" s="43">
        <v>39734</v>
      </c>
      <c r="B199" s="3" t="s">
        <v>818</v>
      </c>
      <c r="C199" s="65" t="s">
        <v>819</v>
      </c>
      <c r="D199" s="3" t="s">
        <v>84</v>
      </c>
      <c r="E199" s="3" t="s">
        <v>372</v>
      </c>
      <c r="F199" s="3" t="s">
        <v>820</v>
      </c>
      <c r="G199" s="66">
        <v>482750.47633299982</v>
      </c>
      <c r="H199" s="66">
        <v>2144075.3486500005</v>
      </c>
      <c r="I199" s="3"/>
      <c r="J199" s="4">
        <v>2.5</v>
      </c>
      <c r="K199" s="4">
        <v>665</v>
      </c>
      <c r="L199" s="4">
        <v>7.39</v>
      </c>
      <c r="M199" s="4">
        <v>468</v>
      </c>
      <c r="N199" s="5">
        <v>2.8828503998951098</v>
      </c>
      <c r="O199" s="5">
        <v>0.56976842580317599</v>
      </c>
      <c r="P199" s="4">
        <v>247.89</v>
      </c>
      <c r="Q199" s="5">
        <v>5.2637119696810194E-3</v>
      </c>
      <c r="R199" s="6">
        <v>0.1</v>
      </c>
      <c r="S199" s="6">
        <v>0.1</v>
      </c>
      <c r="T199" s="5">
        <v>1.8471788465542369</v>
      </c>
      <c r="U199" s="3"/>
      <c r="V199" s="3"/>
      <c r="W199" s="5">
        <v>2.0160686661011025</v>
      </c>
      <c r="X199" s="3"/>
      <c r="Y199" s="3"/>
      <c r="Z199" s="3"/>
      <c r="AA199" s="3"/>
      <c r="AB199" s="3"/>
      <c r="AC199" s="3"/>
      <c r="AD199" s="3"/>
      <c r="AE199" s="5">
        <v>0.1808091657715718</v>
      </c>
      <c r="AF199" s="3"/>
      <c r="AG199" s="5">
        <v>1.3440041755469532</v>
      </c>
      <c r="AH199" s="5">
        <v>2.9376671466776387</v>
      </c>
      <c r="AI199" s="4">
        <v>5</v>
      </c>
      <c r="AJ199" s="8">
        <v>0</v>
      </c>
      <c r="AK199" s="3"/>
      <c r="AL199" s="4">
        <v>0.5</v>
      </c>
      <c r="AM199" s="8">
        <v>10</v>
      </c>
      <c r="AN199" s="8">
        <v>112</v>
      </c>
      <c r="AO199" s="8">
        <v>356</v>
      </c>
      <c r="AP199" s="8">
        <v>10</v>
      </c>
      <c r="AQ199" s="8">
        <v>4</v>
      </c>
      <c r="AR199" s="8">
        <v>6</v>
      </c>
      <c r="AS199" s="8">
        <v>458</v>
      </c>
      <c r="AT199" s="8">
        <v>108</v>
      </c>
      <c r="AU199" s="8">
        <v>350</v>
      </c>
      <c r="AV199" s="3"/>
      <c r="AW199" s="3"/>
      <c r="AX199" s="5">
        <v>0.58615618347203413</v>
      </c>
      <c r="AY199" s="6">
        <v>8.0000000000000002E-3</v>
      </c>
      <c r="AZ199" s="6">
        <v>3.5000000000000003E-2</v>
      </c>
      <c r="BA199" s="6">
        <v>0.36499999999999999</v>
      </c>
      <c r="BB199" s="6">
        <v>7.4999999999999997E-2</v>
      </c>
      <c r="BC199" s="3"/>
      <c r="BD199" s="4">
        <v>0</v>
      </c>
      <c r="BE199" s="4">
        <v>0</v>
      </c>
      <c r="BF199" s="6">
        <v>4.8000000000000001E-2</v>
      </c>
      <c r="BG199" s="1">
        <v>6.4785491540972657</v>
      </c>
      <c r="BH199" s="1">
        <v>5.8912175676942375</v>
      </c>
      <c r="BI199" s="45">
        <v>4.74812176828154</v>
      </c>
      <c r="BJ199" s="9" t="s">
        <v>821</v>
      </c>
      <c r="BK199" s="51" t="s">
        <v>752</v>
      </c>
      <c r="BL199" s="9" t="s">
        <v>753</v>
      </c>
    </row>
    <row r="200" spans="1:64" ht="15.75" x14ac:dyDescent="0.25">
      <c r="A200" s="43">
        <v>39763</v>
      </c>
      <c r="B200" s="3" t="s">
        <v>822</v>
      </c>
      <c r="C200" s="65" t="s">
        <v>823</v>
      </c>
      <c r="D200" s="3" t="s">
        <v>84</v>
      </c>
      <c r="E200" s="3" t="s">
        <v>824</v>
      </c>
      <c r="F200" s="3" t="s">
        <v>825</v>
      </c>
      <c r="G200" s="66">
        <v>481858.35963699996</v>
      </c>
      <c r="H200" s="66">
        <v>2141777.3282000003</v>
      </c>
      <c r="I200" s="3"/>
      <c r="J200" s="4">
        <v>2.5</v>
      </c>
      <c r="K200" s="4">
        <v>474</v>
      </c>
      <c r="L200" s="4">
        <v>7.48</v>
      </c>
      <c r="M200" s="4">
        <v>340</v>
      </c>
      <c r="N200" s="5">
        <v>2.0535597220401205</v>
      </c>
      <c r="O200" s="5">
        <v>0.35540010718415926</v>
      </c>
      <c r="P200" s="4">
        <v>168.45</v>
      </c>
      <c r="Q200" s="5">
        <v>5.2637119696810194E-3</v>
      </c>
      <c r="R200" s="6">
        <v>0.1</v>
      </c>
      <c r="S200" s="6">
        <v>0.28000000000000003</v>
      </c>
      <c r="T200" s="5">
        <v>1.2783676868623777</v>
      </c>
      <c r="U200" s="3"/>
      <c r="V200" s="3"/>
      <c r="W200" s="5">
        <v>1.4571585408453513</v>
      </c>
      <c r="X200" s="3"/>
      <c r="Y200" s="3"/>
      <c r="Z200" s="3"/>
      <c r="AA200" s="3"/>
      <c r="AB200" s="3"/>
      <c r="AC200" s="3"/>
      <c r="AD200" s="3"/>
      <c r="AE200" s="5">
        <v>0.1457725947521866</v>
      </c>
      <c r="AF200" s="3"/>
      <c r="AG200" s="5">
        <v>1.0917315471271367</v>
      </c>
      <c r="AH200" s="5">
        <v>1.9090722073647397</v>
      </c>
      <c r="AI200" s="4">
        <v>125</v>
      </c>
      <c r="AJ200" s="8">
        <v>5</v>
      </c>
      <c r="AK200" s="3"/>
      <c r="AL200" s="4">
        <v>0.5</v>
      </c>
      <c r="AM200" s="8">
        <v>10</v>
      </c>
      <c r="AN200" s="8">
        <v>80</v>
      </c>
      <c r="AO200" s="8">
        <v>260</v>
      </c>
      <c r="AP200" s="8">
        <v>8</v>
      </c>
      <c r="AQ200" s="8">
        <v>6</v>
      </c>
      <c r="AR200" s="8">
        <v>2</v>
      </c>
      <c r="AS200" s="8">
        <v>332</v>
      </c>
      <c r="AT200" s="8">
        <v>74</v>
      </c>
      <c r="AU200" s="8">
        <v>258</v>
      </c>
      <c r="AV200" s="3"/>
      <c r="AW200" s="3"/>
      <c r="AX200" s="5">
        <v>0.26416295722856592</v>
      </c>
      <c r="AY200" s="6">
        <v>8.0000000000000002E-3</v>
      </c>
      <c r="AZ200" s="6">
        <v>3.5000000000000003E-2</v>
      </c>
      <c r="BA200" s="6">
        <v>0.36499999999999999</v>
      </c>
      <c r="BB200" s="6">
        <v>4.7E-2</v>
      </c>
      <c r="BC200" s="3"/>
      <c r="BD200" s="4">
        <v>0.5</v>
      </c>
      <c r="BE200" s="4">
        <v>0.6</v>
      </c>
      <c r="BF200" s="6">
        <v>0.111</v>
      </c>
      <c r="BG200" s="1">
        <v>4.6037348900894148</v>
      </c>
      <c r="BH200" s="1">
        <v>3.9567541852849049</v>
      </c>
      <c r="BI200" s="45">
        <v>7.5577539917159431</v>
      </c>
      <c r="BJ200" s="9" t="s">
        <v>821</v>
      </c>
      <c r="BK200" s="51" t="s">
        <v>752</v>
      </c>
      <c r="BL200" s="9" t="s">
        <v>753</v>
      </c>
    </row>
    <row r="201" spans="1:64" ht="15.75" x14ac:dyDescent="0.25">
      <c r="A201" s="43">
        <v>39738</v>
      </c>
      <c r="B201" s="3" t="s">
        <v>788</v>
      </c>
      <c r="C201" s="65" t="s">
        <v>789</v>
      </c>
      <c r="D201" s="3" t="s">
        <v>127</v>
      </c>
      <c r="E201" s="3" t="s">
        <v>790</v>
      </c>
      <c r="F201" s="3" t="s">
        <v>791</v>
      </c>
      <c r="G201" s="66">
        <v>486057.94714799995</v>
      </c>
      <c r="H201" s="66">
        <v>2131332.36956</v>
      </c>
      <c r="I201" s="3"/>
      <c r="J201" s="4">
        <v>2.5</v>
      </c>
      <c r="K201" s="4">
        <v>585</v>
      </c>
      <c r="L201" s="4">
        <v>7.22</v>
      </c>
      <c r="M201" s="4">
        <v>372</v>
      </c>
      <c r="N201" s="5">
        <v>2.0994493247672743</v>
      </c>
      <c r="O201" s="5">
        <v>0.76439229402307274</v>
      </c>
      <c r="P201" s="4">
        <v>158.46</v>
      </c>
      <c r="Q201" s="5">
        <v>1.0527423939362039E-2</v>
      </c>
      <c r="R201" s="6">
        <v>0.1</v>
      </c>
      <c r="S201" s="6"/>
      <c r="T201" s="5">
        <v>1.0102019571101395</v>
      </c>
      <c r="U201" s="3"/>
      <c r="V201" s="3"/>
      <c r="W201" s="5">
        <v>1.2575477818254404</v>
      </c>
      <c r="X201" s="3"/>
      <c r="Y201" s="3"/>
      <c r="Z201" s="3"/>
      <c r="AA201" s="3"/>
      <c r="AB201" s="3"/>
      <c r="AC201" s="3"/>
      <c r="AD201" s="3"/>
      <c r="AE201" s="5">
        <v>0.26597105007416505</v>
      </c>
      <c r="AF201" s="3"/>
      <c r="AG201" s="5">
        <v>1.6354225566526033</v>
      </c>
      <c r="AH201" s="5">
        <v>1.9090722073647397</v>
      </c>
      <c r="AI201" s="4">
        <v>1625</v>
      </c>
      <c r="AJ201" s="8">
        <v>0</v>
      </c>
      <c r="AK201" s="3"/>
      <c r="AL201" s="4">
        <v>0.5</v>
      </c>
      <c r="AM201" s="8"/>
      <c r="AN201" s="8"/>
      <c r="AO201" s="8"/>
      <c r="AP201" s="8"/>
      <c r="AQ201" s="8"/>
      <c r="AR201" s="8"/>
      <c r="AS201" s="8"/>
      <c r="AT201" s="8"/>
      <c r="AU201" s="8"/>
      <c r="AV201" s="3"/>
      <c r="AW201" s="3"/>
      <c r="AX201" s="5">
        <v>0.67254461002515975</v>
      </c>
      <c r="AY201" s="6">
        <v>8.0000000000000002E-3</v>
      </c>
      <c r="AZ201" s="6">
        <v>3.5000000000000003E-2</v>
      </c>
      <c r="BA201" s="6"/>
      <c r="BB201" s="6">
        <v>2.7E-2</v>
      </c>
      <c r="BC201" s="3"/>
      <c r="BD201" s="4"/>
      <c r="BE201" s="4"/>
      <c r="BF201" s="6">
        <v>0.20699999999999999</v>
      </c>
      <c r="BG201" s="1">
        <v>5.0680135959169483</v>
      </c>
      <c r="BH201" s="1">
        <v>4.5571156098650087</v>
      </c>
      <c r="BI201" s="5">
        <v>5.3079597699845493</v>
      </c>
      <c r="BJ201" s="9" t="s">
        <v>757</v>
      </c>
      <c r="BK201" s="51" t="s">
        <v>752</v>
      </c>
      <c r="BL201" s="9" t="s">
        <v>753</v>
      </c>
    </row>
    <row r="202" spans="1:64" ht="15.75" x14ac:dyDescent="0.25">
      <c r="A202" s="43">
        <v>39639</v>
      </c>
      <c r="B202" s="3" t="s">
        <v>758</v>
      </c>
      <c r="C202" s="65" t="s">
        <v>759</v>
      </c>
      <c r="D202" s="3" t="s">
        <v>119</v>
      </c>
      <c r="E202" s="3" t="s">
        <v>760</v>
      </c>
      <c r="F202" s="3" t="s">
        <v>761</v>
      </c>
      <c r="G202" s="66">
        <v>483177.88294200017</v>
      </c>
      <c r="H202" s="66">
        <v>2130606.5647699991</v>
      </c>
      <c r="I202" s="3"/>
      <c r="J202" s="4">
        <v>2.5</v>
      </c>
      <c r="K202" s="4">
        <v>380</v>
      </c>
      <c r="L202" s="4">
        <v>7.21</v>
      </c>
      <c r="M202" s="4">
        <v>268</v>
      </c>
      <c r="N202" s="5">
        <v>1.2799921332109609</v>
      </c>
      <c r="O202" s="5">
        <v>0.38078582912588493</v>
      </c>
      <c r="P202" s="4">
        <v>121.33</v>
      </c>
      <c r="Q202" s="5">
        <v>2.1054847878724078E-2</v>
      </c>
      <c r="R202" s="6">
        <v>0.1</v>
      </c>
      <c r="S202" s="6">
        <v>0.1</v>
      </c>
      <c r="T202" s="5">
        <v>0.62356860295648553</v>
      </c>
      <c r="U202" s="3"/>
      <c r="V202" s="3"/>
      <c r="W202" s="5">
        <v>0.82838464993263139</v>
      </c>
      <c r="X202" s="3"/>
      <c r="Y202" s="3"/>
      <c r="Z202" s="3"/>
      <c r="AA202" s="3"/>
      <c r="AB202" s="3"/>
      <c r="AC202" s="3"/>
      <c r="AD202" s="3"/>
      <c r="AE202" s="5">
        <v>9.1043936371541109E-2</v>
      </c>
      <c r="AF202" s="3"/>
      <c r="AG202" s="5">
        <v>0.81336175025009783</v>
      </c>
      <c r="AH202" s="5">
        <v>1.5963793458136184</v>
      </c>
      <c r="AI202" s="4">
        <v>1</v>
      </c>
      <c r="AJ202" s="8">
        <v>0</v>
      </c>
      <c r="AK202" s="3"/>
      <c r="AL202" s="4">
        <v>0.5</v>
      </c>
      <c r="AM202" s="8">
        <v>10</v>
      </c>
      <c r="AN202" s="8">
        <v>64</v>
      </c>
      <c r="AO202" s="8">
        <v>204</v>
      </c>
      <c r="AP202" s="8">
        <v>4</v>
      </c>
      <c r="AQ202" s="8">
        <v>0</v>
      </c>
      <c r="AR202" s="8">
        <v>4</v>
      </c>
      <c r="AS202" s="8">
        <v>264</v>
      </c>
      <c r="AT202" s="8">
        <v>64</v>
      </c>
      <c r="AU202" s="8">
        <v>200</v>
      </c>
      <c r="AV202" s="3"/>
      <c r="AW202" s="3"/>
      <c r="AX202" s="5">
        <v>0.57973059802593374</v>
      </c>
      <c r="AY202" s="6">
        <v>8.0000000000000002E-3</v>
      </c>
      <c r="AZ202" s="6">
        <v>3.5000000000000003E-2</v>
      </c>
      <c r="BA202" s="6">
        <v>0.36499999999999999</v>
      </c>
      <c r="BB202" s="6">
        <v>0.05</v>
      </c>
      <c r="BC202" s="3"/>
      <c r="BD202" s="4">
        <v>0</v>
      </c>
      <c r="BE202" s="4">
        <v>0</v>
      </c>
      <c r="BF202" s="6">
        <v>1.2E-2</v>
      </c>
      <c r="BG202" s="1">
        <v>3.3291696823678887</v>
      </c>
      <c r="BH202" s="1">
        <v>2.8851320111979892</v>
      </c>
      <c r="BI202" s="5">
        <v>7.1454154153739307</v>
      </c>
      <c r="BJ202" s="9" t="s">
        <v>752</v>
      </c>
      <c r="BK202" s="51" t="s">
        <v>752</v>
      </c>
      <c r="BL202" s="9" t="s">
        <v>753</v>
      </c>
    </row>
    <row r="203" spans="1:64" ht="15.75" x14ac:dyDescent="0.25">
      <c r="A203" s="43">
        <v>39735</v>
      </c>
      <c r="B203" s="3" t="s">
        <v>762</v>
      </c>
      <c r="C203" s="65" t="s">
        <v>763</v>
      </c>
      <c r="D203" s="3" t="s">
        <v>119</v>
      </c>
      <c r="E203" s="3" t="s">
        <v>764</v>
      </c>
      <c r="F203" s="3" t="s">
        <v>765</v>
      </c>
      <c r="G203" s="66">
        <v>483555.94160700013</v>
      </c>
      <c r="H203" s="66">
        <v>2130463.9719400001</v>
      </c>
      <c r="I203" s="3"/>
      <c r="J203" s="4">
        <v>2.5</v>
      </c>
      <c r="K203" s="4">
        <v>282</v>
      </c>
      <c r="L203" s="4">
        <v>7.39</v>
      </c>
      <c r="M203" s="4">
        <v>216</v>
      </c>
      <c r="N203" s="5">
        <v>1.0226825750622788</v>
      </c>
      <c r="O203" s="5">
        <v>0.24398499421769665</v>
      </c>
      <c r="P203" s="4">
        <v>87.36</v>
      </c>
      <c r="Q203" s="5">
        <v>2.1054847878724078E-2</v>
      </c>
      <c r="R203" s="6">
        <v>0.1</v>
      </c>
      <c r="S203" s="6"/>
      <c r="T203" s="5">
        <v>0.48927753487403702</v>
      </c>
      <c r="U203" s="3"/>
      <c r="V203" s="3"/>
      <c r="W203" s="5">
        <v>0.59384200808423571</v>
      </c>
      <c r="X203" s="3"/>
      <c r="Y203" s="3"/>
      <c r="Z203" s="3"/>
      <c r="AA203" s="3"/>
      <c r="AB203" s="3"/>
      <c r="AC203" s="3"/>
      <c r="AD203" s="3"/>
      <c r="AE203" s="5">
        <v>8.4138918725384898E-2</v>
      </c>
      <c r="AF203" s="3"/>
      <c r="AG203" s="5">
        <v>0.79596363794528302</v>
      </c>
      <c r="AH203" s="5">
        <v>1.1520263320304465</v>
      </c>
      <c r="AI203" s="4">
        <v>60</v>
      </c>
      <c r="AJ203" s="8">
        <v>3</v>
      </c>
      <c r="AK203" s="3"/>
      <c r="AL203" s="4">
        <v>1.8</v>
      </c>
      <c r="AM203" s="8"/>
      <c r="AN203" s="8"/>
      <c r="AO203" s="8"/>
      <c r="AP203" s="8"/>
      <c r="AQ203" s="8"/>
      <c r="AR203" s="8"/>
      <c r="AS203" s="8"/>
      <c r="AT203" s="8"/>
      <c r="AU203" s="8"/>
      <c r="AV203" s="3"/>
      <c r="AW203" s="3"/>
      <c r="AX203" s="5">
        <v>0.40623979098122709</v>
      </c>
      <c r="AY203" s="6">
        <v>8.0000000000000002E-3</v>
      </c>
      <c r="AZ203" s="6">
        <v>3.5000000000000003E-2</v>
      </c>
      <c r="BA203" s="6"/>
      <c r="BB203" s="6">
        <v>3.6999999999999998E-2</v>
      </c>
      <c r="BC203" s="3"/>
      <c r="BD203" s="4">
        <v>0</v>
      </c>
      <c r="BE203" s="4">
        <v>0</v>
      </c>
      <c r="BF203" s="6">
        <v>1.2E-2</v>
      </c>
      <c r="BG203" s="1">
        <v>2.6259708967853506</v>
      </c>
      <c r="BH203" s="1">
        <v>2.1832397430139636</v>
      </c>
      <c r="BI203" s="5">
        <v>9.2059006546209812</v>
      </c>
      <c r="BJ203" s="9" t="s">
        <v>757</v>
      </c>
      <c r="BK203" s="51" t="s">
        <v>752</v>
      </c>
      <c r="BL203" s="9" t="s">
        <v>753</v>
      </c>
    </row>
    <row r="204" spans="1:64" ht="15.75" x14ac:dyDescent="0.25">
      <c r="A204" s="43">
        <v>39639</v>
      </c>
      <c r="B204" s="3" t="s">
        <v>766</v>
      </c>
      <c r="C204" s="65" t="s">
        <v>767</v>
      </c>
      <c r="D204" s="3" t="s">
        <v>119</v>
      </c>
      <c r="E204" s="3" t="s">
        <v>764</v>
      </c>
      <c r="F204" s="3" t="s">
        <v>768</v>
      </c>
      <c r="G204" s="66">
        <v>483713.61637900019</v>
      </c>
      <c r="H204" s="66">
        <v>2131033.7091899998</v>
      </c>
      <c r="I204" s="3"/>
      <c r="J204" s="4">
        <v>2.5</v>
      </c>
      <c r="K204" s="4">
        <v>424</v>
      </c>
      <c r="L204" s="4">
        <v>7.25</v>
      </c>
      <c r="M204" s="4">
        <v>276</v>
      </c>
      <c r="N204" s="5">
        <v>1.3832437393470567</v>
      </c>
      <c r="O204" s="5">
        <v>0.35257947141285645</v>
      </c>
      <c r="P204" s="4">
        <v>124.65</v>
      </c>
      <c r="Q204" s="5">
        <v>1.5791135909043057E-2</v>
      </c>
      <c r="R204" s="6">
        <v>0.1</v>
      </c>
      <c r="S204" s="6">
        <v>0.1</v>
      </c>
      <c r="T204" s="5">
        <v>0.77035186341869666</v>
      </c>
      <c r="U204" s="3"/>
      <c r="V204" s="3"/>
      <c r="W204" s="5">
        <v>0.87828733968760919</v>
      </c>
      <c r="X204" s="3"/>
      <c r="Y204" s="3"/>
      <c r="Z204" s="3"/>
      <c r="AA204" s="3"/>
      <c r="AB204" s="3"/>
      <c r="AC204" s="3"/>
      <c r="AD204" s="3"/>
      <c r="AE204" s="5">
        <v>0.10331952329804103</v>
      </c>
      <c r="AF204" s="3"/>
      <c r="AG204" s="5">
        <v>0.92209995215519114</v>
      </c>
      <c r="AH204" s="5">
        <v>1.612836864842625</v>
      </c>
      <c r="AI204" s="4">
        <v>1</v>
      </c>
      <c r="AJ204" s="8">
        <v>0</v>
      </c>
      <c r="AK204" s="3"/>
      <c r="AL204" s="4">
        <v>0.5</v>
      </c>
      <c r="AM204" s="8">
        <v>10</v>
      </c>
      <c r="AN204" s="8">
        <v>68</v>
      </c>
      <c r="AO204" s="8">
        <v>208</v>
      </c>
      <c r="AP204" s="8">
        <v>8</v>
      </c>
      <c r="AQ204" s="8">
        <v>2</v>
      </c>
      <c r="AR204" s="8">
        <v>6</v>
      </c>
      <c r="AS204" s="8">
        <v>268</v>
      </c>
      <c r="AT204" s="8">
        <v>66</v>
      </c>
      <c r="AU204" s="8">
        <v>202</v>
      </c>
      <c r="AV204" s="3"/>
      <c r="AW204" s="3"/>
      <c r="AX204" s="5">
        <v>0.52689800658022068</v>
      </c>
      <c r="AY204" s="6">
        <v>8.0000000000000002E-3</v>
      </c>
      <c r="AZ204" s="6">
        <v>3.5000000000000003E-2</v>
      </c>
      <c r="BA204" s="6">
        <v>0.36499999999999999</v>
      </c>
      <c r="BB204" s="6">
        <v>3.7999999999999999E-2</v>
      </c>
      <c r="BC204" s="3"/>
      <c r="BD204" s="4">
        <v>0</v>
      </c>
      <c r="BE204" s="4">
        <v>0</v>
      </c>
      <c r="BF204" s="6">
        <v>2.1999999999999999E-2</v>
      </c>
      <c r="BG204" s="1">
        <v>3.5165436799834664</v>
      </c>
      <c r="BH204" s="1">
        <v>3.0488642166678739</v>
      </c>
      <c r="BI204" s="5">
        <v>7.1233877723595889</v>
      </c>
      <c r="BJ204" s="9" t="s">
        <v>757</v>
      </c>
      <c r="BK204" s="51" t="s">
        <v>752</v>
      </c>
      <c r="BL204" s="9" t="s">
        <v>753</v>
      </c>
    </row>
    <row r="205" spans="1:64" ht="15.75" x14ac:dyDescent="0.25">
      <c r="A205" s="43">
        <v>39735</v>
      </c>
      <c r="B205" s="3" t="s">
        <v>792</v>
      </c>
      <c r="C205" s="65" t="s">
        <v>793</v>
      </c>
      <c r="D205" s="3" t="s">
        <v>127</v>
      </c>
      <c r="E205" s="3" t="s">
        <v>794</v>
      </c>
      <c r="F205" s="3" t="s">
        <v>795</v>
      </c>
      <c r="G205" s="66">
        <v>484396.86454899993</v>
      </c>
      <c r="H205" s="66">
        <v>2130978.40093</v>
      </c>
      <c r="I205" s="3"/>
      <c r="J205" s="4">
        <v>2.5</v>
      </c>
      <c r="K205" s="4">
        <v>423</v>
      </c>
      <c r="L205" s="4">
        <v>7.54</v>
      </c>
      <c r="M205" s="4">
        <v>296</v>
      </c>
      <c r="N205" s="5">
        <v>1.4553559722040121</v>
      </c>
      <c r="O205" s="5">
        <v>0.38642710066849062</v>
      </c>
      <c r="P205" s="4">
        <v>142.51</v>
      </c>
      <c r="Q205" s="5">
        <v>1.5791135909043057E-2</v>
      </c>
      <c r="R205" s="6">
        <v>0.1</v>
      </c>
      <c r="S205" s="6"/>
      <c r="T205" s="5">
        <v>0.86196127420362267</v>
      </c>
      <c r="U205" s="3"/>
      <c r="V205" s="3"/>
      <c r="W205" s="5">
        <v>0.98807325714856031</v>
      </c>
      <c r="X205" s="3"/>
      <c r="Y205" s="3"/>
      <c r="Z205" s="3"/>
      <c r="AA205" s="3"/>
      <c r="AB205" s="3"/>
      <c r="AC205" s="3"/>
      <c r="AD205" s="3"/>
      <c r="AE205" s="5">
        <v>0.10152933353792647</v>
      </c>
      <c r="AF205" s="3"/>
      <c r="AG205" s="5">
        <v>1.0917315471271367</v>
      </c>
      <c r="AH205" s="5">
        <v>1.8596996502777208</v>
      </c>
      <c r="AI205" s="4">
        <v>20</v>
      </c>
      <c r="AJ205" s="8">
        <v>1</v>
      </c>
      <c r="AK205" s="3"/>
      <c r="AL205" s="4">
        <v>1.06</v>
      </c>
      <c r="AM205" s="8"/>
      <c r="AN205" s="8"/>
      <c r="AO205" s="8"/>
      <c r="AP205" s="8"/>
      <c r="AQ205" s="8"/>
      <c r="AR205" s="8"/>
      <c r="AS205" s="8"/>
      <c r="AT205" s="8"/>
      <c r="AU205" s="8"/>
      <c r="AV205" s="3"/>
      <c r="AW205" s="3"/>
      <c r="AX205" s="5">
        <v>0.61400038707180182</v>
      </c>
      <c r="AY205" s="6">
        <v>8.0000000000000002E-3</v>
      </c>
      <c r="AZ205" s="6">
        <v>3.5000000000000003E-2</v>
      </c>
      <c r="BA205" s="6"/>
      <c r="BB205" s="6">
        <v>3.9E-2</v>
      </c>
      <c r="BC205" s="3"/>
      <c r="BD205" s="4">
        <v>0</v>
      </c>
      <c r="BE205" s="4">
        <v>0</v>
      </c>
      <c r="BF205" s="6">
        <v>1.2E-2</v>
      </c>
      <c r="BG205" s="1">
        <v>4.0410337880913438</v>
      </c>
      <c r="BH205" s="1">
        <v>3.3335358700569708</v>
      </c>
      <c r="BI205" s="5">
        <v>9.5937519181562543</v>
      </c>
      <c r="BJ205" s="9" t="s">
        <v>757</v>
      </c>
      <c r="BK205" s="51" t="s">
        <v>752</v>
      </c>
      <c r="BL205" s="9" t="s">
        <v>753</v>
      </c>
    </row>
    <row r="206" spans="1:64" ht="15.75" x14ac:dyDescent="0.25">
      <c r="A206" s="43">
        <v>39735</v>
      </c>
      <c r="B206" s="3" t="s">
        <v>796</v>
      </c>
      <c r="C206" s="65" t="s">
        <v>797</v>
      </c>
      <c r="D206" s="3" t="s">
        <v>127</v>
      </c>
      <c r="E206" s="3" t="s">
        <v>798</v>
      </c>
      <c r="F206" s="3" t="s">
        <v>799</v>
      </c>
      <c r="G206" s="66">
        <v>484435.22608800011</v>
      </c>
      <c r="H206" s="66">
        <v>2131466.7714399998</v>
      </c>
      <c r="I206" s="3"/>
      <c r="J206" s="4">
        <v>2.5</v>
      </c>
      <c r="K206" s="4">
        <v>484</v>
      </c>
      <c r="L206" s="4">
        <v>7.55</v>
      </c>
      <c r="M206" s="4">
        <v>340</v>
      </c>
      <c r="N206" s="5">
        <v>1.7356103317162712</v>
      </c>
      <c r="O206" s="5">
        <v>0.43437790878063914</v>
      </c>
      <c r="P206" s="4">
        <v>165.29</v>
      </c>
      <c r="Q206" s="5">
        <v>1.5791135909043057E-2</v>
      </c>
      <c r="R206" s="6">
        <v>0.1</v>
      </c>
      <c r="S206" s="6">
        <v>0.1</v>
      </c>
      <c r="T206" s="5">
        <v>1.1143035602748284</v>
      </c>
      <c r="U206" s="3"/>
      <c r="V206" s="3"/>
      <c r="W206" s="5">
        <v>1.0978591746095114</v>
      </c>
      <c r="X206" s="3"/>
      <c r="Y206" s="3"/>
      <c r="Z206" s="3"/>
      <c r="AA206" s="3"/>
      <c r="AB206" s="3"/>
      <c r="AC206" s="3"/>
      <c r="AD206" s="3"/>
      <c r="AE206" s="5">
        <v>0.10357526469234311</v>
      </c>
      <c r="AF206" s="3"/>
      <c r="AG206" s="5">
        <v>1.2570136140228785</v>
      </c>
      <c r="AH206" s="5">
        <v>2.2053075498868546</v>
      </c>
      <c r="AI206" s="4">
        <v>120</v>
      </c>
      <c r="AJ206" s="8">
        <v>1</v>
      </c>
      <c r="AK206" s="3"/>
      <c r="AL206" s="4">
        <v>0.5</v>
      </c>
      <c r="AM206" s="8">
        <v>10</v>
      </c>
      <c r="AN206" s="8">
        <v>84</v>
      </c>
      <c r="AO206" s="8">
        <v>256</v>
      </c>
      <c r="AP206" s="8">
        <v>6</v>
      </c>
      <c r="AQ206" s="8">
        <v>2</v>
      </c>
      <c r="AR206" s="8">
        <v>4</v>
      </c>
      <c r="AS206" s="8">
        <v>334</v>
      </c>
      <c r="AT206" s="8">
        <v>82</v>
      </c>
      <c r="AU206" s="8">
        <v>252</v>
      </c>
      <c r="AV206" s="3"/>
      <c r="AW206" s="3"/>
      <c r="AX206" s="5">
        <v>0.66112134700987035</v>
      </c>
      <c r="AY206" s="6">
        <v>8.0000000000000002E-3</v>
      </c>
      <c r="AZ206" s="6">
        <v>3.5000000000000003E-2</v>
      </c>
      <c r="BA206" s="6">
        <v>0.36499999999999999</v>
      </c>
      <c r="BB206" s="6">
        <v>0.05</v>
      </c>
      <c r="BC206" s="3"/>
      <c r="BD206" s="4">
        <v>0</v>
      </c>
      <c r="BE206" s="4">
        <v>0</v>
      </c>
      <c r="BF206" s="6">
        <v>3.2000000000000001E-2</v>
      </c>
      <c r="BG206" s="1">
        <v>4.6637556032115874</v>
      </c>
      <c r="BH206" s="1">
        <v>3.9612042836906523</v>
      </c>
      <c r="BI206" s="5">
        <v>8.1455604284933685</v>
      </c>
      <c r="BJ206" s="9" t="s">
        <v>757</v>
      </c>
      <c r="BK206" s="51" t="s">
        <v>752</v>
      </c>
      <c r="BL206" s="9" t="s">
        <v>753</v>
      </c>
    </row>
    <row r="207" spans="1:64" ht="15.75" x14ac:dyDescent="0.25">
      <c r="A207" s="43">
        <v>39757</v>
      </c>
      <c r="B207" s="3" t="s">
        <v>769</v>
      </c>
      <c r="C207" s="65" t="s">
        <v>770</v>
      </c>
      <c r="D207" s="3" t="s">
        <v>119</v>
      </c>
      <c r="E207" s="3" t="s">
        <v>771</v>
      </c>
      <c r="F207" s="3" t="s">
        <v>772</v>
      </c>
      <c r="G207" s="66">
        <v>484276.62495600007</v>
      </c>
      <c r="H207" s="66">
        <v>2132689.2999499999</v>
      </c>
      <c r="I207" s="3"/>
      <c r="J207" s="4">
        <v>2.5</v>
      </c>
      <c r="K207" s="4">
        <v>232</v>
      </c>
      <c r="L207" s="4">
        <v>7.35</v>
      </c>
      <c r="M207" s="4">
        <v>180</v>
      </c>
      <c r="N207" s="5">
        <v>0.98334862986757576</v>
      </c>
      <c r="O207" s="5">
        <v>0.21662482723605897</v>
      </c>
      <c r="P207" s="4">
        <v>73.180000000000007</v>
      </c>
      <c r="Q207" s="5">
        <v>1.0527423939362039E-2</v>
      </c>
      <c r="R207" s="6">
        <v>0.1</v>
      </c>
      <c r="S207" s="6"/>
      <c r="T207" s="5">
        <v>0.54028732042473449</v>
      </c>
      <c r="U207" s="3"/>
      <c r="V207" s="3"/>
      <c r="W207" s="5">
        <v>0.54892958730475572</v>
      </c>
      <c r="X207" s="3"/>
      <c r="Y207" s="3"/>
      <c r="Z207" s="3"/>
      <c r="AA207" s="3"/>
      <c r="AB207" s="3"/>
      <c r="AC207" s="3"/>
      <c r="AD207" s="3"/>
      <c r="AE207" s="5">
        <v>9.1299677765843176E-2</v>
      </c>
      <c r="AF207" s="3"/>
      <c r="AG207" s="5">
        <v>0.79161410986907921</v>
      </c>
      <c r="AH207" s="5">
        <v>0.91339230610985389</v>
      </c>
      <c r="AI207" s="4">
        <v>15</v>
      </c>
      <c r="AJ207" s="8">
        <v>0</v>
      </c>
      <c r="AK207" s="3"/>
      <c r="AL207" s="4">
        <v>0.66</v>
      </c>
      <c r="AM207" s="8"/>
      <c r="AN207" s="8"/>
      <c r="AO207" s="8"/>
      <c r="AP207" s="8"/>
      <c r="AQ207" s="8"/>
      <c r="AR207" s="8"/>
      <c r="AS207" s="8"/>
      <c r="AT207" s="8"/>
      <c r="AU207" s="8"/>
      <c r="AV207" s="3"/>
      <c r="AW207" s="3"/>
      <c r="AX207" s="5">
        <v>0.30057460808980069</v>
      </c>
      <c r="AY207" s="6">
        <v>8.0000000000000002E-3</v>
      </c>
      <c r="AZ207" s="6">
        <v>3.5000000000000003E-2</v>
      </c>
      <c r="BA207" s="6"/>
      <c r="BB207" s="6">
        <v>8.1000000000000003E-2</v>
      </c>
      <c r="BC207" s="3"/>
      <c r="BD207" s="4">
        <v>0</v>
      </c>
      <c r="BE207" s="4">
        <v>0</v>
      </c>
      <c r="BF207" s="6">
        <v>3.5000000000000003E-2</v>
      </c>
      <c r="BG207" s="1">
        <v>2.3452356810495321</v>
      </c>
      <c r="BH207" s="1">
        <v>2.0513628095575318</v>
      </c>
      <c r="BI207" s="5">
        <v>6.6840961738906373</v>
      </c>
      <c r="BJ207" s="9" t="s">
        <v>757</v>
      </c>
      <c r="BK207" s="51" t="s">
        <v>752</v>
      </c>
      <c r="BL207" s="9" t="s">
        <v>753</v>
      </c>
    </row>
    <row r="208" spans="1:64" ht="15.75" x14ac:dyDescent="0.25">
      <c r="A208" s="43">
        <v>39757</v>
      </c>
      <c r="B208" s="3" t="s">
        <v>773</v>
      </c>
      <c r="C208" s="65" t="s">
        <v>774</v>
      </c>
      <c r="D208" s="3" t="s">
        <v>119</v>
      </c>
      <c r="E208" s="3" t="s">
        <v>771</v>
      </c>
      <c r="F208" s="3" t="s">
        <v>240</v>
      </c>
      <c r="G208" s="66">
        <v>483954.51285400003</v>
      </c>
      <c r="H208" s="66">
        <v>2133130.0358299999</v>
      </c>
      <c r="I208" s="3"/>
      <c r="J208" s="4">
        <v>2.5</v>
      </c>
      <c r="K208" s="4">
        <v>332</v>
      </c>
      <c r="L208" s="4">
        <v>7.36</v>
      </c>
      <c r="M208" s="4">
        <v>260</v>
      </c>
      <c r="N208" s="5">
        <v>1.5963026091516981</v>
      </c>
      <c r="O208" s="5">
        <v>0.40053027952500486</v>
      </c>
      <c r="P208" s="4">
        <v>129.34</v>
      </c>
      <c r="Q208" s="5">
        <v>1.5791135909043057E-2</v>
      </c>
      <c r="R208" s="6">
        <v>0.1</v>
      </c>
      <c r="S208" s="6">
        <v>0.17</v>
      </c>
      <c r="T208" s="5">
        <v>0.77368311471996665</v>
      </c>
      <c r="U208" s="3"/>
      <c r="V208" s="3"/>
      <c r="W208" s="5">
        <v>0.84834572583462242</v>
      </c>
      <c r="X208" s="3"/>
      <c r="Y208" s="3"/>
      <c r="Z208" s="3"/>
      <c r="AA208" s="3"/>
      <c r="AB208" s="3"/>
      <c r="AC208" s="3"/>
      <c r="AD208" s="3"/>
      <c r="AE208" s="5">
        <v>0.10152933353792647</v>
      </c>
      <c r="AF208" s="3"/>
      <c r="AG208" s="5">
        <v>1.022139097907877</v>
      </c>
      <c r="AH208" s="5">
        <v>1.7362682575601729</v>
      </c>
      <c r="AI208" s="4">
        <v>585</v>
      </c>
      <c r="AJ208" s="8">
        <v>0</v>
      </c>
      <c r="AK208" s="3"/>
      <c r="AL208" s="4">
        <v>0.5</v>
      </c>
      <c r="AM208" s="8">
        <v>10</v>
      </c>
      <c r="AN208" s="8">
        <v>60</v>
      </c>
      <c r="AO208" s="8">
        <v>200</v>
      </c>
      <c r="AP208" s="8">
        <v>18</v>
      </c>
      <c r="AQ208" s="8">
        <v>12</v>
      </c>
      <c r="AR208" s="8">
        <v>6</v>
      </c>
      <c r="AS208" s="8">
        <v>242</v>
      </c>
      <c r="AT208" s="8">
        <v>48</v>
      </c>
      <c r="AU208" s="8">
        <v>194</v>
      </c>
      <c r="AV208" s="3"/>
      <c r="AW208" s="3"/>
      <c r="AX208" s="5">
        <v>0.33270253532030192</v>
      </c>
      <c r="AY208" s="6">
        <v>8.0000000000000002E-3</v>
      </c>
      <c r="AZ208" s="6">
        <v>3.5000000000000003E-2</v>
      </c>
      <c r="BA208" s="6">
        <v>0.36499999999999999</v>
      </c>
      <c r="BB208" s="6">
        <v>7.1999999999999995E-2</v>
      </c>
      <c r="BC208" s="3"/>
      <c r="BD208" s="4">
        <v>0</v>
      </c>
      <c r="BE208" s="4">
        <v>0</v>
      </c>
      <c r="BF208" s="6">
        <v>0.125</v>
      </c>
      <c r="BG208" s="1">
        <v>3.7082824148405984</v>
      </c>
      <c r="BH208" s="1">
        <v>3.1190096746260147</v>
      </c>
      <c r="BI208" s="5">
        <v>8.6311341669962296</v>
      </c>
      <c r="BJ208" s="9" t="s">
        <v>757</v>
      </c>
      <c r="BK208" s="51" t="s">
        <v>752</v>
      </c>
      <c r="BL208" s="9" t="s">
        <v>753</v>
      </c>
    </row>
    <row r="209" spans="1:64" ht="15.75" x14ac:dyDescent="0.25">
      <c r="A209" s="43">
        <v>39757</v>
      </c>
      <c r="B209" s="3" t="s">
        <v>775</v>
      </c>
      <c r="C209" s="65" t="s">
        <v>776</v>
      </c>
      <c r="D209" s="3" t="s">
        <v>119</v>
      </c>
      <c r="E209" s="3" t="s">
        <v>777</v>
      </c>
      <c r="F209" s="3" t="s">
        <v>778</v>
      </c>
      <c r="G209" s="66">
        <v>484770.3079420001</v>
      </c>
      <c r="H209" s="66">
        <v>2132259.1222199993</v>
      </c>
      <c r="I209" s="3"/>
      <c r="J209" s="4">
        <v>2.5</v>
      </c>
      <c r="K209" s="4">
        <v>232</v>
      </c>
      <c r="L209" s="4">
        <v>7.41</v>
      </c>
      <c r="M209" s="4">
        <v>192</v>
      </c>
      <c r="N209" s="5">
        <v>1.0030156024649273</v>
      </c>
      <c r="O209" s="5">
        <v>0.21126561927058357</v>
      </c>
      <c r="P209" s="4">
        <v>78.23</v>
      </c>
      <c r="Q209" s="5">
        <v>2.1054847878724078E-2</v>
      </c>
      <c r="R209" s="6">
        <v>0.1</v>
      </c>
      <c r="S209" s="6"/>
      <c r="T209" s="5">
        <v>0.55090568394753281</v>
      </c>
      <c r="U209" s="3"/>
      <c r="V209" s="3"/>
      <c r="W209" s="5">
        <v>0.60881281501072904</v>
      </c>
      <c r="X209" s="3"/>
      <c r="Y209" s="3"/>
      <c r="Z209" s="3"/>
      <c r="AA209" s="3"/>
      <c r="AB209" s="3"/>
      <c r="AC209" s="3"/>
      <c r="AD209" s="3"/>
      <c r="AE209" s="5">
        <v>8.5417625696895302E-2</v>
      </c>
      <c r="AF209" s="3"/>
      <c r="AG209" s="5">
        <v>0.78726458179287551</v>
      </c>
      <c r="AH209" s="5">
        <v>0.95453610368236985</v>
      </c>
      <c r="AI209" s="4">
        <v>1</v>
      </c>
      <c r="AJ209" s="8">
        <v>0</v>
      </c>
      <c r="AK209" s="3"/>
      <c r="AL209" s="4">
        <v>0.5</v>
      </c>
      <c r="AM209" s="8"/>
      <c r="AN209" s="8"/>
      <c r="AO209" s="8"/>
      <c r="AP209" s="8"/>
      <c r="AQ209" s="8"/>
      <c r="AR209" s="8"/>
      <c r="AS209" s="8"/>
      <c r="AT209" s="8"/>
      <c r="AU209" s="8"/>
      <c r="AV209" s="3"/>
      <c r="AW209" s="3"/>
      <c r="AX209" s="5">
        <v>0.23917456938262049</v>
      </c>
      <c r="AY209" s="6">
        <v>8.0000000000000002E-3</v>
      </c>
      <c r="AZ209" s="6">
        <v>3.5000000000000003E-2</v>
      </c>
      <c r="BA209" s="6"/>
      <c r="BB209" s="6">
        <v>9.1999999999999998E-2</v>
      </c>
      <c r="BC209" s="3"/>
      <c r="BD209" s="4">
        <v>0</v>
      </c>
      <c r="BE209" s="4">
        <v>0</v>
      </c>
      <c r="BF209" s="6">
        <v>3.2000000000000001E-2</v>
      </c>
      <c r="BG209" s="1">
        <v>2.4360311261828698</v>
      </c>
      <c r="BH209" s="1">
        <v>2.025416322944388</v>
      </c>
      <c r="BI209" s="5">
        <v>9.2036229927757116</v>
      </c>
      <c r="BJ209" s="9" t="s">
        <v>757</v>
      </c>
      <c r="BK209" s="51" t="s">
        <v>752</v>
      </c>
      <c r="BL209" s="9" t="s">
        <v>753</v>
      </c>
    </row>
    <row r="210" spans="1:64" ht="15.75" x14ac:dyDescent="0.25">
      <c r="A210" s="43">
        <v>39630</v>
      </c>
      <c r="B210" s="3" t="s">
        <v>779</v>
      </c>
      <c r="C210" s="65" t="s">
        <v>780</v>
      </c>
      <c r="D210" s="3" t="s">
        <v>119</v>
      </c>
      <c r="E210" s="3" t="s">
        <v>222</v>
      </c>
      <c r="F210" s="3"/>
      <c r="G210" s="66">
        <v>498628.84519799997</v>
      </c>
      <c r="H210" s="66">
        <v>2128491.6611800003</v>
      </c>
      <c r="I210" s="3"/>
      <c r="J210" s="4">
        <v>5</v>
      </c>
      <c r="K210" s="4">
        <v>404</v>
      </c>
      <c r="L210" s="4">
        <v>7.68</v>
      </c>
      <c r="M210" s="4">
        <v>272</v>
      </c>
      <c r="N210" s="5">
        <v>1.6503867837944146</v>
      </c>
      <c r="O210" s="5">
        <v>0.50771443883451328</v>
      </c>
      <c r="P210" s="4">
        <v>120.22</v>
      </c>
      <c r="Q210" s="5">
        <v>1.0527423939362039E-2</v>
      </c>
      <c r="R210" s="6">
        <v>0.1</v>
      </c>
      <c r="S210" s="6">
        <v>0.1</v>
      </c>
      <c r="T210" s="5">
        <v>0.81948782011242971</v>
      </c>
      <c r="U210" s="3"/>
      <c r="V210" s="3"/>
      <c r="W210" s="5">
        <v>0.88826787763860471</v>
      </c>
      <c r="X210" s="3"/>
      <c r="Y210" s="3"/>
      <c r="Z210" s="3"/>
      <c r="AA210" s="3"/>
      <c r="AB210" s="3"/>
      <c r="AC210" s="3"/>
      <c r="AD210" s="3"/>
      <c r="AE210" s="5">
        <v>0.11380492046442639</v>
      </c>
      <c r="AF210" s="3"/>
      <c r="AG210" s="5">
        <v>1.3005088947849157</v>
      </c>
      <c r="AH210" s="5">
        <v>1.5140917506685867</v>
      </c>
      <c r="AI210" s="4">
        <v>5</v>
      </c>
      <c r="AJ210" s="8">
        <v>0</v>
      </c>
      <c r="AK210" s="3"/>
      <c r="AL210" s="4">
        <v>0.5</v>
      </c>
      <c r="AM210" s="8">
        <v>10</v>
      </c>
      <c r="AN210" s="8">
        <v>52</v>
      </c>
      <c r="AO210" s="8">
        <v>220</v>
      </c>
      <c r="AP210" s="8">
        <v>2</v>
      </c>
      <c r="AQ210" s="8">
        <v>0</v>
      </c>
      <c r="AR210" s="8">
        <v>2</v>
      </c>
      <c r="AS210" s="8">
        <v>270</v>
      </c>
      <c r="AT210" s="8">
        <v>52</v>
      </c>
      <c r="AU210" s="8">
        <v>218</v>
      </c>
      <c r="AV210" s="3"/>
      <c r="AW210" s="3"/>
      <c r="AX210" s="5">
        <v>0.36268860073543646</v>
      </c>
      <c r="AY210" s="6">
        <v>8.0000000000000002E-3</v>
      </c>
      <c r="AZ210" s="6">
        <v>3.5000000000000003E-2</v>
      </c>
      <c r="BA210" s="6">
        <v>0.36499999999999999</v>
      </c>
      <c r="BB210" s="6">
        <v>0.05</v>
      </c>
      <c r="BC210" s="3"/>
      <c r="BD210" s="4">
        <v>0</v>
      </c>
      <c r="BE210" s="4">
        <v>0</v>
      </c>
      <c r="BF210" s="6">
        <v>0.11899999999999999</v>
      </c>
      <c r="BG210" s="1">
        <v>3.8166734435565339</v>
      </c>
      <c r="BH210" s="1">
        <v>3.350805067416156</v>
      </c>
      <c r="BI210" s="5">
        <v>6.499752673512452</v>
      </c>
      <c r="BJ210" s="9" t="s">
        <v>757</v>
      </c>
      <c r="BK210" s="51" t="s">
        <v>752</v>
      </c>
      <c r="BL210" s="9" t="s">
        <v>753</v>
      </c>
    </row>
    <row r="211" spans="1:64" ht="15.75" x14ac:dyDescent="0.25">
      <c r="A211" s="43">
        <v>39749</v>
      </c>
      <c r="B211" s="3" t="s">
        <v>781</v>
      </c>
      <c r="C211" s="65" t="s">
        <v>782</v>
      </c>
      <c r="D211" s="3" t="s">
        <v>119</v>
      </c>
      <c r="E211" s="3" t="s">
        <v>98</v>
      </c>
      <c r="F211" s="3" t="s">
        <v>783</v>
      </c>
      <c r="G211" s="66">
        <v>484444.88349600002</v>
      </c>
      <c r="H211" s="66">
        <v>2133206.7594099999</v>
      </c>
      <c r="I211" s="3"/>
      <c r="J211" s="4">
        <v>2.5</v>
      </c>
      <c r="K211" s="4">
        <v>373</v>
      </c>
      <c r="L211" s="4">
        <v>7.46</v>
      </c>
      <c r="M211" s="4">
        <v>276</v>
      </c>
      <c r="N211" s="5">
        <v>1.5553297495738825</v>
      </c>
      <c r="O211" s="5">
        <v>0.44566045186585057</v>
      </c>
      <c r="P211" s="4">
        <v>125.94</v>
      </c>
      <c r="Q211" s="5">
        <v>1.5791135909043057E-2</v>
      </c>
      <c r="R211" s="6">
        <v>0.1</v>
      </c>
      <c r="S211" s="6"/>
      <c r="T211" s="5">
        <v>0.94107849260878618</v>
      </c>
      <c r="U211" s="3"/>
      <c r="V211" s="3"/>
      <c r="W211" s="5">
        <v>0.81341384300613806</v>
      </c>
      <c r="X211" s="3"/>
      <c r="Y211" s="3"/>
      <c r="Z211" s="3"/>
      <c r="AA211" s="3"/>
      <c r="AB211" s="3"/>
      <c r="AC211" s="3"/>
      <c r="AD211" s="3"/>
      <c r="AE211" s="5">
        <v>0.11508362743593679</v>
      </c>
      <c r="AF211" s="3"/>
      <c r="AG211" s="5">
        <v>0.91775042407898755</v>
      </c>
      <c r="AH211" s="5">
        <v>1.7033532195021601</v>
      </c>
      <c r="AI211" s="4">
        <v>390</v>
      </c>
      <c r="AJ211" s="8">
        <v>9</v>
      </c>
      <c r="AK211" s="3"/>
      <c r="AL211" s="4">
        <v>0.5</v>
      </c>
      <c r="AM211" s="8"/>
      <c r="AN211" s="8"/>
      <c r="AO211" s="8"/>
      <c r="AP211" s="8"/>
      <c r="AQ211" s="8"/>
      <c r="AR211" s="8"/>
      <c r="AS211" s="8"/>
      <c r="AT211" s="8"/>
      <c r="AU211" s="8"/>
      <c r="AV211" s="3"/>
      <c r="AW211" s="3"/>
      <c r="AX211" s="5">
        <v>0.22560944455196441</v>
      </c>
      <c r="AY211" s="6">
        <v>8.0000000000000002E-3</v>
      </c>
      <c r="AZ211" s="6">
        <v>3.5000000000000003E-2</v>
      </c>
      <c r="BA211" s="6"/>
      <c r="BB211" s="6">
        <v>5.0999999999999997E-2</v>
      </c>
      <c r="BC211" s="3"/>
      <c r="BD211" s="4">
        <v>0</v>
      </c>
      <c r="BE211" s="4">
        <v>0</v>
      </c>
      <c r="BF211" s="6">
        <v>0.13300000000000001</v>
      </c>
      <c r="BG211" s="1">
        <v>3.5496011140232224</v>
      </c>
      <c r="BH211" s="1">
        <v>3.1834692745095272</v>
      </c>
      <c r="BI211" s="5">
        <v>5.437813930138959</v>
      </c>
      <c r="BJ211" s="9" t="s">
        <v>757</v>
      </c>
      <c r="BK211" s="51" t="s">
        <v>752</v>
      </c>
      <c r="BL211" s="9" t="s">
        <v>753</v>
      </c>
    </row>
    <row r="212" spans="1:64" ht="15.75" x14ac:dyDescent="0.25">
      <c r="A212" s="43">
        <v>39647</v>
      </c>
      <c r="B212" s="3" t="s">
        <v>800</v>
      </c>
      <c r="C212" s="65" t="s">
        <v>801</v>
      </c>
      <c r="D212" s="3" t="s">
        <v>127</v>
      </c>
      <c r="E212" s="3" t="s">
        <v>802</v>
      </c>
      <c r="F212" s="3" t="s">
        <v>803</v>
      </c>
      <c r="G212" s="66">
        <v>486818.30200100015</v>
      </c>
      <c r="H212" s="66">
        <v>2126501.8832000005</v>
      </c>
      <c r="I212" s="3"/>
      <c r="J212" s="4">
        <v>5</v>
      </c>
      <c r="K212" s="4">
        <v>277</v>
      </c>
      <c r="L212" s="4">
        <v>7.88</v>
      </c>
      <c r="M212" s="4">
        <v>220</v>
      </c>
      <c r="N212" s="5">
        <v>0.81781827717320044</v>
      </c>
      <c r="O212" s="5">
        <v>0.24483118494908748</v>
      </c>
      <c r="P212" s="4">
        <v>85.27</v>
      </c>
      <c r="Q212" s="5">
        <v>1.0527423939362039E-2</v>
      </c>
      <c r="R212" s="6">
        <v>0.1</v>
      </c>
      <c r="S212" s="6">
        <v>0.1</v>
      </c>
      <c r="T212" s="5">
        <v>0.47387049760566313</v>
      </c>
      <c r="U212" s="3"/>
      <c r="V212" s="3"/>
      <c r="W212" s="5">
        <v>0.5439393183292579</v>
      </c>
      <c r="X212" s="3"/>
      <c r="Y212" s="3"/>
      <c r="Z212" s="3"/>
      <c r="AA212" s="3"/>
      <c r="AB212" s="3"/>
      <c r="AC212" s="3"/>
      <c r="AD212" s="3"/>
      <c r="AE212" s="5">
        <v>5.191550304332259E-2</v>
      </c>
      <c r="AF212" s="3"/>
      <c r="AG212" s="5">
        <v>0.57413770605889258</v>
      </c>
      <c r="AH212" s="5">
        <v>1.1602550915449497</v>
      </c>
      <c r="AI212" s="4"/>
      <c r="AJ212" s="8">
        <v>0</v>
      </c>
      <c r="AK212" s="3"/>
      <c r="AL212" s="4">
        <v>0.5</v>
      </c>
      <c r="AM212" s="8">
        <v>10</v>
      </c>
      <c r="AN212" s="8">
        <v>80</v>
      </c>
      <c r="AO212" s="8">
        <v>140</v>
      </c>
      <c r="AP212" s="8">
        <v>8</v>
      </c>
      <c r="AQ212" s="8">
        <v>4</v>
      </c>
      <c r="AR212" s="8">
        <v>4</v>
      </c>
      <c r="AS212" s="8">
        <v>212</v>
      </c>
      <c r="AT212" s="8">
        <v>76</v>
      </c>
      <c r="AU212" s="8">
        <v>136</v>
      </c>
      <c r="AV212" s="3"/>
      <c r="AW212" s="3"/>
      <c r="AX212" s="5">
        <v>0.59757944648732342</v>
      </c>
      <c r="AY212" s="6">
        <v>8.0000000000000002E-3</v>
      </c>
      <c r="AZ212" s="6">
        <v>3.5000000000000003E-2</v>
      </c>
      <c r="BA212" s="6">
        <v>0.36499999999999999</v>
      </c>
      <c r="BB212" s="6">
        <v>8.9999999999999993E-3</v>
      </c>
      <c r="BC212" s="3"/>
      <c r="BD212" s="4">
        <v>0</v>
      </c>
      <c r="BE212" s="4"/>
      <c r="BF212" s="6">
        <v>1.2E-2</v>
      </c>
      <c r="BG212" s="1">
        <v>2.330247618976423</v>
      </c>
      <c r="BH212" s="1">
        <v>2.1446268301546367</v>
      </c>
      <c r="BI212" s="5">
        <v>4.1480669666124479</v>
      </c>
      <c r="BJ212" s="9" t="s">
        <v>752</v>
      </c>
      <c r="BK212" s="51" t="s">
        <v>752</v>
      </c>
      <c r="BL212" s="9" t="s">
        <v>753</v>
      </c>
    </row>
    <row r="213" spans="1:64" ht="15.75" x14ac:dyDescent="0.25">
      <c r="A213" s="43">
        <v>39647</v>
      </c>
      <c r="B213" s="3" t="s">
        <v>804</v>
      </c>
      <c r="C213" s="65" t="s">
        <v>805</v>
      </c>
      <c r="D213" s="3" t="s">
        <v>127</v>
      </c>
      <c r="E213" s="3" t="s">
        <v>802</v>
      </c>
      <c r="F213" s="3" t="s">
        <v>806</v>
      </c>
      <c r="G213" s="66">
        <v>486380.25134399999</v>
      </c>
      <c r="H213" s="66">
        <v>2127124.9229599992</v>
      </c>
      <c r="I213" s="3"/>
      <c r="J213" s="4">
        <v>5</v>
      </c>
      <c r="K213" s="4">
        <v>242</v>
      </c>
      <c r="L213" s="4">
        <v>7.89</v>
      </c>
      <c r="M213" s="4">
        <v>196</v>
      </c>
      <c r="N213" s="5">
        <v>0.86043005113412874</v>
      </c>
      <c r="O213" s="5">
        <v>0.22170197162440414</v>
      </c>
      <c r="P213" s="4">
        <v>78.88</v>
      </c>
      <c r="Q213" s="5">
        <v>1.0527423939362039E-2</v>
      </c>
      <c r="R213" s="6">
        <v>0.1</v>
      </c>
      <c r="S213" s="6">
        <v>0.1</v>
      </c>
      <c r="T213" s="5">
        <v>0.40204039142202785</v>
      </c>
      <c r="U213" s="3"/>
      <c r="V213" s="3"/>
      <c r="W213" s="5">
        <v>0.49852787065222814</v>
      </c>
      <c r="X213" s="3"/>
      <c r="Y213" s="3"/>
      <c r="Z213" s="3"/>
      <c r="AA213" s="3"/>
      <c r="AB213" s="3"/>
      <c r="AC213" s="3"/>
      <c r="AD213" s="3"/>
      <c r="AE213" s="5">
        <v>5.0892537466114267E-2</v>
      </c>
      <c r="AF213" s="3"/>
      <c r="AG213" s="5">
        <v>0.60023487451611501</v>
      </c>
      <c r="AH213" s="5">
        <v>1.0779674963999177</v>
      </c>
      <c r="AI213" s="4"/>
      <c r="AJ213" s="8">
        <v>0</v>
      </c>
      <c r="AK213" s="3"/>
      <c r="AL213" s="4">
        <v>0.5</v>
      </c>
      <c r="AM213" s="8">
        <v>10</v>
      </c>
      <c r="AN213" s="8">
        <v>64</v>
      </c>
      <c r="AO213" s="8">
        <v>132</v>
      </c>
      <c r="AP213" s="8">
        <v>14</v>
      </c>
      <c r="AQ213" s="8">
        <v>10</v>
      </c>
      <c r="AR213" s="8">
        <v>4</v>
      </c>
      <c r="AS213" s="8">
        <v>182</v>
      </c>
      <c r="AT213" s="8">
        <v>54</v>
      </c>
      <c r="AU213" s="8">
        <v>128</v>
      </c>
      <c r="AV213" s="3"/>
      <c r="AW213" s="3"/>
      <c r="AX213" s="5">
        <v>0.5133328817495646</v>
      </c>
      <c r="AY213" s="6">
        <v>8.0000000000000002E-3</v>
      </c>
      <c r="AZ213" s="6">
        <v>3.5000000000000003E-2</v>
      </c>
      <c r="BA213" s="6">
        <v>0.36499999999999999</v>
      </c>
      <c r="BB213" s="6">
        <v>8.9999999999999993E-3</v>
      </c>
      <c r="BC213" s="3"/>
      <c r="BD213" s="4">
        <v>0</v>
      </c>
      <c r="BE213" s="4"/>
      <c r="BF213" s="6">
        <v>2.1999999999999999E-2</v>
      </c>
      <c r="BG213" s="1">
        <v>2.227622779034375</v>
      </c>
      <c r="BH213" s="1">
        <v>2.0080327198694876</v>
      </c>
      <c r="BI213" s="5">
        <v>5.1843229276251259</v>
      </c>
      <c r="BJ213" s="9" t="s">
        <v>757</v>
      </c>
      <c r="BK213" s="51" t="s">
        <v>752</v>
      </c>
      <c r="BL213" s="9" t="s">
        <v>753</v>
      </c>
    </row>
    <row r="214" spans="1:64" ht="15.75" x14ac:dyDescent="0.25">
      <c r="A214" s="43">
        <v>39647</v>
      </c>
      <c r="B214" s="3" t="s">
        <v>807</v>
      </c>
      <c r="C214" s="65" t="s">
        <v>808</v>
      </c>
      <c r="D214" s="3" t="s">
        <v>127</v>
      </c>
      <c r="E214" s="3" t="s">
        <v>809</v>
      </c>
      <c r="F214" s="3" t="s">
        <v>810</v>
      </c>
      <c r="G214" s="66">
        <v>486954.45032500004</v>
      </c>
      <c r="H214" s="66">
        <v>2127047.97053</v>
      </c>
      <c r="I214" s="3"/>
      <c r="J214" s="4">
        <v>5</v>
      </c>
      <c r="K214" s="4">
        <v>282</v>
      </c>
      <c r="L214" s="4">
        <v>7.98</v>
      </c>
      <c r="M214" s="4">
        <v>220</v>
      </c>
      <c r="N214" s="5">
        <v>0.92762554084174653</v>
      </c>
      <c r="O214" s="5">
        <v>0.275011987702028</v>
      </c>
      <c r="P214" s="4">
        <v>92.02</v>
      </c>
      <c r="Q214" s="5">
        <v>1.0527423939362039E-2</v>
      </c>
      <c r="R214" s="6">
        <v>0.1</v>
      </c>
      <c r="S214" s="6">
        <v>0.1</v>
      </c>
      <c r="T214" s="5">
        <v>0.4674161982094524</v>
      </c>
      <c r="U214" s="3"/>
      <c r="V214" s="3"/>
      <c r="W214" s="5">
        <v>0.5389490493537602</v>
      </c>
      <c r="X214" s="3"/>
      <c r="Y214" s="3"/>
      <c r="Z214" s="3"/>
      <c r="AA214" s="3"/>
      <c r="AB214" s="3"/>
      <c r="AC214" s="3"/>
      <c r="AD214" s="3"/>
      <c r="AE214" s="5">
        <v>5.9332003478082963E-2</v>
      </c>
      <c r="AF214" s="3"/>
      <c r="AG214" s="5">
        <v>0.69592449219259711</v>
      </c>
      <c r="AH214" s="5">
        <v>1.3001440032915039</v>
      </c>
      <c r="AI214" s="4"/>
      <c r="AJ214" s="8">
        <v>1</v>
      </c>
      <c r="AK214" s="3"/>
      <c r="AL214" s="4">
        <v>0.5</v>
      </c>
      <c r="AM214" s="8">
        <v>10</v>
      </c>
      <c r="AN214" s="8">
        <v>72</v>
      </c>
      <c r="AO214" s="8">
        <v>148</v>
      </c>
      <c r="AP214" s="8">
        <v>10</v>
      </c>
      <c r="AQ214" s="8">
        <v>6</v>
      </c>
      <c r="AR214" s="8">
        <v>4</v>
      </c>
      <c r="AS214" s="8">
        <v>210</v>
      </c>
      <c r="AT214" s="8">
        <v>66</v>
      </c>
      <c r="AU214" s="8">
        <v>144</v>
      </c>
      <c r="AV214" s="3"/>
      <c r="AW214" s="3"/>
      <c r="AX214" s="5">
        <v>0.59043990710276761</v>
      </c>
      <c r="AY214" s="6">
        <v>8.0000000000000002E-3</v>
      </c>
      <c r="AZ214" s="6">
        <v>3.5000000000000003E-2</v>
      </c>
      <c r="BA214" s="6">
        <v>0.36499999999999999</v>
      </c>
      <c r="BB214" s="6">
        <v>8.9999999999999993E-3</v>
      </c>
      <c r="BC214" s="3"/>
      <c r="BD214" s="4">
        <v>0</v>
      </c>
      <c r="BE214" s="4"/>
      <c r="BF214" s="6">
        <v>2.3E-2</v>
      </c>
      <c r="BG214" s="1">
        <v>2.5943495483159444</v>
      </c>
      <c r="BH214" s="1">
        <v>2.2710210577953567</v>
      </c>
      <c r="BI214" s="5">
        <v>6.6455058966003717</v>
      </c>
      <c r="BJ214" s="9" t="s">
        <v>757</v>
      </c>
      <c r="BK214" s="51" t="s">
        <v>752</v>
      </c>
      <c r="BL214" s="9" t="s">
        <v>753</v>
      </c>
    </row>
    <row r="215" spans="1:64" ht="15.75" x14ac:dyDescent="0.25">
      <c r="A215" s="43">
        <v>39647</v>
      </c>
      <c r="B215" s="3" t="s">
        <v>811</v>
      </c>
      <c r="C215" s="65" t="s">
        <v>812</v>
      </c>
      <c r="D215" s="3" t="s">
        <v>127</v>
      </c>
      <c r="E215" s="3" t="s">
        <v>809</v>
      </c>
      <c r="F215" s="3" t="s">
        <v>813</v>
      </c>
      <c r="G215" s="66">
        <v>486308.85706400004</v>
      </c>
      <c r="H215" s="66">
        <v>2126521.6215200005</v>
      </c>
      <c r="I215" s="3"/>
      <c r="J215" s="4">
        <v>5</v>
      </c>
      <c r="K215" s="4">
        <v>277</v>
      </c>
      <c r="L215" s="4">
        <v>8.02</v>
      </c>
      <c r="M215" s="4">
        <v>204</v>
      </c>
      <c r="N215" s="5">
        <v>0.85551330798479097</v>
      </c>
      <c r="O215" s="5">
        <v>0.2600626181141229</v>
      </c>
      <c r="P215" s="4">
        <v>86.5</v>
      </c>
      <c r="Q215" s="5">
        <v>1.0527423939362039E-2</v>
      </c>
      <c r="R215" s="6">
        <v>0.1</v>
      </c>
      <c r="S215" s="6">
        <v>0.1</v>
      </c>
      <c r="T215" s="5">
        <v>0.43951696856131584</v>
      </c>
      <c r="U215" s="3"/>
      <c r="V215" s="3"/>
      <c r="W215" s="5">
        <v>0.5439393183292579</v>
      </c>
      <c r="X215" s="3"/>
      <c r="Y215" s="3"/>
      <c r="Z215" s="3"/>
      <c r="AA215" s="3"/>
      <c r="AB215" s="3"/>
      <c r="AC215" s="3"/>
      <c r="AD215" s="3"/>
      <c r="AE215" s="5">
        <v>4.9102347705999694E-2</v>
      </c>
      <c r="AF215" s="3"/>
      <c r="AG215" s="5">
        <v>0.67417685181157849</v>
      </c>
      <c r="AH215" s="5">
        <v>1.1849413700884592</v>
      </c>
      <c r="AI215" s="4"/>
      <c r="AJ215" s="8">
        <v>0</v>
      </c>
      <c r="AK215" s="3"/>
      <c r="AL215" s="4">
        <v>0.5</v>
      </c>
      <c r="AM215" s="8">
        <v>10</v>
      </c>
      <c r="AN215" s="8">
        <v>72</v>
      </c>
      <c r="AO215" s="8">
        <v>132</v>
      </c>
      <c r="AP215" s="8">
        <v>6</v>
      </c>
      <c r="AQ215" s="8">
        <v>6</v>
      </c>
      <c r="AR215" s="8">
        <v>0</v>
      </c>
      <c r="AS215" s="8">
        <v>198</v>
      </c>
      <c r="AT215" s="8">
        <v>66</v>
      </c>
      <c r="AU215" s="8">
        <v>132</v>
      </c>
      <c r="AV215" s="3"/>
      <c r="AW215" s="3"/>
      <c r="AX215" s="5">
        <v>0.55045848654925489</v>
      </c>
      <c r="AY215" s="6">
        <v>8.0000000000000002E-3</v>
      </c>
      <c r="AZ215" s="6">
        <v>3.5000000000000003E-2</v>
      </c>
      <c r="BA215" s="6">
        <v>0.36499999999999999</v>
      </c>
      <c r="BB215" s="6">
        <v>8.9999999999999993E-3</v>
      </c>
      <c r="BC215" s="3"/>
      <c r="BD215" s="4">
        <v>0</v>
      </c>
      <c r="BE215" s="4"/>
      <c r="BF215" s="6">
        <v>2.9000000000000001E-2</v>
      </c>
      <c r="BG215" s="1">
        <v>2.4521598879352955</v>
      </c>
      <c r="BH215" s="1">
        <v>2.1160788051488466</v>
      </c>
      <c r="BI215" s="5">
        <v>7.3569072319982345</v>
      </c>
      <c r="BJ215" s="9" t="s">
        <v>757</v>
      </c>
      <c r="BK215" s="51" t="s">
        <v>752</v>
      </c>
      <c r="BL215" s="9" t="s">
        <v>753</v>
      </c>
    </row>
    <row r="216" spans="1:64" ht="15.75" x14ac:dyDescent="0.25">
      <c r="A216" s="43">
        <v>39710</v>
      </c>
      <c r="B216" s="3" t="s">
        <v>830</v>
      </c>
      <c r="C216" s="65" t="s">
        <v>831</v>
      </c>
      <c r="D216" s="3" t="s">
        <v>127</v>
      </c>
      <c r="E216" s="3" t="s">
        <v>832</v>
      </c>
      <c r="F216" s="3" t="s">
        <v>833</v>
      </c>
      <c r="G216" s="66">
        <v>487930.79245200002</v>
      </c>
      <c r="H216" s="66">
        <v>2127607.3161900002</v>
      </c>
      <c r="I216" s="3"/>
      <c r="J216" s="4">
        <v>5</v>
      </c>
      <c r="K216" s="4">
        <v>494</v>
      </c>
      <c r="L216" s="4">
        <v>7.43</v>
      </c>
      <c r="M216" s="4">
        <v>344</v>
      </c>
      <c r="N216" s="5">
        <v>1.3537432804510292</v>
      </c>
      <c r="O216" s="5">
        <v>0.65156686317095869</v>
      </c>
      <c r="P216" s="4">
        <v>122.16</v>
      </c>
      <c r="Q216" s="5">
        <v>1.0527423939362039E-2</v>
      </c>
      <c r="R216" s="6">
        <v>0.1</v>
      </c>
      <c r="S216" s="6"/>
      <c r="T216" s="5">
        <v>1.0701644805330002</v>
      </c>
      <c r="U216" s="3"/>
      <c r="V216" s="3"/>
      <c r="W216" s="5">
        <v>0.82838464993263139</v>
      </c>
      <c r="X216" s="3"/>
      <c r="Y216" s="3"/>
      <c r="Z216" s="3"/>
      <c r="AA216" s="3"/>
      <c r="AB216" s="3"/>
      <c r="AC216" s="3"/>
      <c r="AD216" s="3"/>
      <c r="AE216" s="5">
        <v>0.13477571479719708</v>
      </c>
      <c r="AF216" s="3"/>
      <c r="AG216" s="5">
        <v>1.5179852985951023</v>
      </c>
      <c r="AH216" s="5">
        <v>1.612836864842625</v>
      </c>
      <c r="AI216" s="4">
        <v>1690</v>
      </c>
      <c r="AJ216" s="8">
        <v>0</v>
      </c>
      <c r="AK216" s="3"/>
      <c r="AL216" s="4">
        <v>0.5</v>
      </c>
      <c r="AM216" s="8"/>
      <c r="AN216" s="8"/>
      <c r="AO216" s="8"/>
      <c r="AP216" s="8"/>
      <c r="AQ216" s="8"/>
      <c r="AR216" s="8"/>
      <c r="AS216" s="8"/>
      <c r="AT216" s="8"/>
      <c r="AU216" s="8"/>
      <c r="AV216" s="3"/>
      <c r="AW216" s="3"/>
      <c r="AX216" s="5">
        <v>0.97526107993032718</v>
      </c>
      <c r="AY216" s="6">
        <v>8.0000000000000002E-3</v>
      </c>
      <c r="AZ216" s="6">
        <v>3.5000000000000003E-2</v>
      </c>
      <c r="BA216" s="6"/>
      <c r="BB216" s="6">
        <v>0.01</v>
      </c>
      <c r="BC216" s="3"/>
      <c r="BD216" s="4">
        <v>0</v>
      </c>
      <c r="BE216" s="4">
        <v>0</v>
      </c>
      <c r="BF216" s="6">
        <v>6.7000000000000004E-2</v>
      </c>
      <c r="BG216" s="1">
        <v>4.0939825281675555</v>
      </c>
      <c r="BH216" s="1">
        <v>4.0612631280246774</v>
      </c>
      <c r="BI216" s="45">
        <v>0.40120680016590859</v>
      </c>
      <c r="BJ216" s="9" t="s">
        <v>757</v>
      </c>
      <c r="BK216" s="51" t="s">
        <v>752</v>
      </c>
      <c r="BL216" s="9" t="s">
        <v>753</v>
      </c>
    </row>
    <row r="217" spans="1:64" ht="15.75" x14ac:dyDescent="0.25">
      <c r="A217" s="43">
        <v>39738</v>
      </c>
      <c r="B217" s="3" t="s">
        <v>814</v>
      </c>
      <c r="C217" s="65" t="s">
        <v>815</v>
      </c>
      <c r="D217" s="3" t="s">
        <v>127</v>
      </c>
      <c r="E217" s="3" t="s">
        <v>816</v>
      </c>
      <c r="F217" s="3" t="s">
        <v>817</v>
      </c>
      <c r="G217" s="66">
        <v>485072.84763500001</v>
      </c>
      <c r="H217" s="66">
        <v>2130600.6984000001</v>
      </c>
      <c r="I217" s="3"/>
      <c r="J217" s="4">
        <v>2.5</v>
      </c>
      <c r="K217" s="4">
        <v>413</v>
      </c>
      <c r="L217" s="4">
        <v>7.64</v>
      </c>
      <c r="M217" s="4">
        <v>292</v>
      </c>
      <c r="N217" s="5">
        <v>1.5094401468467287</v>
      </c>
      <c r="O217" s="5">
        <v>0.41745409415282203</v>
      </c>
      <c r="P217" s="4">
        <v>135.71</v>
      </c>
      <c r="Q217" s="5">
        <v>1.0527423939362039E-2</v>
      </c>
      <c r="R217" s="6">
        <v>0.1</v>
      </c>
      <c r="S217" s="6"/>
      <c r="T217" s="5">
        <v>0.8019987507807621</v>
      </c>
      <c r="U217" s="3"/>
      <c r="V217" s="3"/>
      <c r="W217" s="5">
        <v>0.89325814661410241</v>
      </c>
      <c r="X217" s="3"/>
      <c r="Y217" s="3"/>
      <c r="Z217" s="3"/>
      <c r="AA217" s="3"/>
      <c r="AB217" s="3"/>
      <c r="AC217" s="3"/>
      <c r="AD217" s="3"/>
      <c r="AE217" s="5">
        <v>8.6184849879801559E-2</v>
      </c>
      <c r="AF217" s="3"/>
      <c r="AG217" s="5">
        <v>0.90905136792657992</v>
      </c>
      <c r="AH217" s="5">
        <v>1.8185558527052048</v>
      </c>
      <c r="AI217" s="4">
        <v>20</v>
      </c>
      <c r="AJ217" s="8">
        <v>0</v>
      </c>
      <c r="AK217" s="3"/>
      <c r="AL217" s="4">
        <v>0.5</v>
      </c>
      <c r="AM217" s="8"/>
      <c r="AN217" s="8"/>
      <c r="AO217" s="8"/>
      <c r="AP217" s="8"/>
      <c r="AQ217" s="8"/>
      <c r="AR217" s="8"/>
      <c r="AS217" s="8"/>
      <c r="AT217" s="8"/>
      <c r="AU217" s="8"/>
      <c r="AV217" s="3"/>
      <c r="AW217" s="3"/>
      <c r="AX217" s="5">
        <v>0.56545151925682224</v>
      </c>
      <c r="AY217" s="6">
        <v>8.0000000000000002E-3</v>
      </c>
      <c r="AZ217" s="6">
        <v>3.5000000000000003E-2</v>
      </c>
      <c r="BA217" s="6"/>
      <c r="BB217" s="6">
        <v>2.4E-2</v>
      </c>
      <c r="BC217" s="3"/>
      <c r="BD217" s="4">
        <v>0</v>
      </c>
      <c r="BE217" s="4">
        <v>0</v>
      </c>
      <c r="BF217" s="6">
        <v>5.2999999999999999E-2</v>
      </c>
      <c r="BG217" s="1">
        <v>3.7070502171256887</v>
      </c>
      <c r="BH217" s="1">
        <v>3.304871934976497</v>
      </c>
      <c r="BI217" s="5">
        <v>5.7356352997817872</v>
      </c>
      <c r="BJ217" s="9" t="s">
        <v>752</v>
      </c>
      <c r="BK217" s="51" t="s">
        <v>752</v>
      </c>
      <c r="BL217" s="9" t="s">
        <v>753</v>
      </c>
    </row>
    <row r="218" spans="1:64" ht="15.75" x14ac:dyDescent="0.25">
      <c r="A218" s="43">
        <v>39639</v>
      </c>
      <c r="B218" s="3" t="s">
        <v>784</v>
      </c>
      <c r="C218" s="65" t="s">
        <v>785</v>
      </c>
      <c r="D218" s="3" t="s">
        <v>119</v>
      </c>
      <c r="E218" s="3" t="s">
        <v>786</v>
      </c>
      <c r="F218" s="3" t="s">
        <v>787</v>
      </c>
      <c r="G218" s="66">
        <v>481755.69581600005</v>
      </c>
      <c r="H218" s="66">
        <v>2130949.5158899999</v>
      </c>
      <c r="I218" s="3"/>
      <c r="J218" s="4">
        <v>2.5</v>
      </c>
      <c r="K218" s="4">
        <v>232</v>
      </c>
      <c r="L218" s="4">
        <v>7.57</v>
      </c>
      <c r="M218" s="4">
        <v>164</v>
      </c>
      <c r="N218" s="5">
        <v>0.68178838337485259</v>
      </c>
      <c r="O218" s="5">
        <v>0.20929117423067156</v>
      </c>
      <c r="P218" s="4">
        <v>58.47</v>
      </c>
      <c r="Q218" s="5">
        <v>2.1054847878724078E-2</v>
      </c>
      <c r="R218" s="6">
        <v>0.1</v>
      </c>
      <c r="S218" s="6">
        <v>0.1</v>
      </c>
      <c r="T218" s="5">
        <v>0.48178221944617949</v>
      </c>
      <c r="U218" s="3"/>
      <c r="V218" s="3"/>
      <c r="W218" s="5">
        <v>0.41668745945406455</v>
      </c>
      <c r="X218" s="3"/>
      <c r="Y218" s="3"/>
      <c r="Z218" s="3"/>
      <c r="AA218" s="3"/>
      <c r="AB218" s="3"/>
      <c r="AC218" s="3"/>
      <c r="AD218" s="3"/>
      <c r="AE218" s="5">
        <v>7.6210935502020363E-2</v>
      </c>
      <c r="AF218" s="3"/>
      <c r="AG218" s="5">
        <v>0.71767213257361573</v>
      </c>
      <c r="AH218" s="5">
        <v>0.7521086196255915</v>
      </c>
      <c r="AI218" s="4">
        <v>55</v>
      </c>
      <c r="AJ218" s="8">
        <v>4</v>
      </c>
      <c r="AK218" s="3"/>
      <c r="AL218" s="4">
        <v>0.5</v>
      </c>
      <c r="AM218" s="8">
        <v>10</v>
      </c>
      <c r="AN218" s="8">
        <v>20</v>
      </c>
      <c r="AO218" s="8">
        <v>144</v>
      </c>
      <c r="AP218" s="8">
        <v>6</v>
      </c>
      <c r="AQ218" s="8">
        <v>4</v>
      </c>
      <c r="AR218" s="8">
        <v>2</v>
      </c>
      <c r="AS218" s="8">
        <v>158</v>
      </c>
      <c r="AT218" s="8">
        <v>16</v>
      </c>
      <c r="AU218" s="8">
        <v>142</v>
      </c>
      <c r="AV218" s="3"/>
      <c r="AW218" s="3"/>
      <c r="AX218" s="5">
        <v>0.35554906135088066</v>
      </c>
      <c r="AY218" s="6">
        <v>8.0000000000000002E-3</v>
      </c>
      <c r="AZ218" s="6">
        <v>3.5000000000000003E-2</v>
      </c>
      <c r="BA218" s="6">
        <v>0.36499999999999999</v>
      </c>
      <c r="BB218" s="6">
        <v>8.9999999999999993E-3</v>
      </c>
      <c r="BC218" s="3"/>
      <c r="BD218" s="4">
        <v>0</v>
      </c>
      <c r="BE218" s="4">
        <v>0</v>
      </c>
      <c r="BF218" s="6">
        <v>1.7999999999999999E-2</v>
      </c>
      <c r="BG218" s="1">
        <v>1.9626791471552922</v>
      </c>
      <c r="BH218" s="1">
        <v>1.7494656862813085</v>
      </c>
      <c r="BI218" s="5">
        <v>5.7436730095629542</v>
      </c>
      <c r="BJ218" s="9" t="s">
        <v>757</v>
      </c>
      <c r="BK218" s="51" t="s">
        <v>752</v>
      </c>
      <c r="BL218" s="9" t="s">
        <v>753</v>
      </c>
    </row>
    <row r="219" spans="1:64" ht="15.75" x14ac:dyDescent="0.25">
      <c r="A219" s="43">
        <v>39674</v>
      </c>
      <c r="B219" s="3" t="s">
        <v>859</v>
      </c>
      <c r="C219" s="65" t="s">
        <v>860</v>
      </c>
      <c r="D219" s="3" t="s">
        <v>270</v>
      </c>
      <c r="E219" s="3" t="s">
        <v>861</v>
      </c>
      <c r="F219" s="3" t="s">
        <v>862</v>
      </c>
      <c r="G219" s="66">
        <v>480500.42230200011</v>
      </c>
      <c r="H219" s="66">
        <v>2145194.0873299995</v>
      </c>
      <c r="I219" s="3"/>
      <c r="J219" s="4">
        <v>5</v>
      </c>
      <c r="K219" s="4">
        <v>746</v>
      </c>
      <c r="L219" s="4">
        <v>7.75</v>
      </c>
      <c r="M219" s="4">
        <v>496</v>
      </c>
      <c r="N219" s="5">
        <v>3.3909138586600238</v>
      </c>
      <c r="O219" s="5">
        <v>0.82080500944912982</v>
      </c>
      <c r="P219" s="4">
        <v>276.98</v>
      </c>
      <c r="Q219" s="5">
        <v>5.2637119696810194E-3</v>
      </c>
      <c r="R219" s="6">
        <v>0.1</v>
      </c>
      <c r="S219" s="6">
        <v>0.1</v>
      </c>
      <c r="T219" s="5">
        <v>1.7522381844680408</v>
      </c>
      <c r="U219" s="3"/>
      <c r="V219" s="3"/>
      <c r="W219" s="5">
        <v>2.5150955636508807</v>
      </c>
      <c r="X219" s="3"/>
      <c r="Y219" s="3"/>
      <c r="Z219" s="3"/>
      <c r="AA219" s="3"/>
      <c r="AB219" s="3"/>
      <c r="AC219" s="3"/>
      <c r="AD219" s="3"/>
      <c r="AE219" s="5">
        <v>0.28387294767531074</v>
      </c>
      <c r="AF219" s="3"/>
      <c r="AG219" s="5">
        <v>2.0312296115871429</v>
      </c>
      <c r="AH219" s="5">
        <v>3.0199547418226707</v>
      </c>
      <c r="AI219" s="4">
        <v>15</v>
      </c>
      <c r="AJ219" s="8">
        <v>0</v>
      </c>
      <c r="AK219" s="3"/>
      <c r="AL219" s="4">
        <v>0.5</v>
      </c>
      <c r="AM219" s="8">
        <v>10</v>
      </c>
      <c r="AN219" s="8">
        <v>108</v>
      </c>
      <c r="AO219" s="8">
        <v>388</v>
      </c>
      <c r="AP219" s="8">
        <v>12</v>
      </c>
      <c r="AQ219" s="8">
        <v>4</v>
      </c>
      <c r="AR219" s="8">
        <v>8</v>
      </c>
      <c r="AS219" s="8">
        <v>484</v>
      </c>
      <c r="AT219" s="8">
        <v>104</v>
      </c>
      <c r="AU219" s="8">
        <v>380</v>
      </c>
      <c r="AV219" s="3"/>
      <c r="AW219" s="3"/>
      <c r="AX219" s="5">
        <v>0.55402825624153285</v>
      </c>
      <c r="AY219" s="6">
        <v>8.0000000000000002E-3</v>
      </c>
      <c r="AZ219" s="6">
        <v>3.5000000000000003E-2</v>
      </c>
      <c r="BA219" s="6">
        <v>0.36499999999999999</v>
      </c>
      <c r="BB219" s="6">
        <v>7.6999999999999999E-2</v>
      </c>
      <c r="BC219" s="3"/>
      <c r="BD219" s="4">
        <v>0</v>
      </c>
      <c r="BE219" s="4">
        <v>0</v>
      </c>
      <c r="BF219" s="6">
        <v>6.6000000000000003E-2</v>
      </c>
      <c r="BG219" s="1">
        <v>7.850152864736005</v>
      </c>
      <c r="BH219" s="1">
        <v>6.5232490207884082</v>
      </c>
      <c r="BI219" s="5">
        <v>9.2316617493589614</v>
      </c>
      <c r="BJ219" s="9" t="s">
        <v>863</v>
      </c>
      <c r="BK219" s="52" t="s">
        <v>863</v>
      </c>
      <c r="BL219" s="9" t="s">
        <v>864</v>
      </c>
    </row>
    <row r="220" spans="1:64" ht="15.75" x14ac:dyDescent="0.25">
      <c r="A220" s="43">
        <v>39643</v>
      </c>
      <c r="B220" s="3" t="s">
        <v>886</v>
      </c>
      <c r="C220" s="65" t="s">
        <v>887</v>
      </c>
      <c r="D220" s="3" t="s">
        <v>119</v>
      </c>
      <c r="E220" s="3" t="s">
        <v>888</v>
      </c>
      <c r="F220" s="3" t="s">
        <v>889</v>
      </c>
      <c r="G220" s="66">
        <v>482239.92798600002</v>
      </c>
      <c r="H220" s="66">
        <v>2131679.0810200004</v>
      </c>
      <c r="I220" s="3"/>
      <c r="J220" s="4">
        <v>5</v>
      </c>
      <c r="K220" s="4">
        <v>403</v>
      </c>
      <c r="L220" s="4">
        <v>7.3</v>
      </c>
      <c r="M220" s="4">
        <v>280</v>
      </c>
      <c r="N220" s="5">
        <v>0.72112232856955549</v>
      </c>
      <c r="O220" s="5">
        <v>0.45412235917975913</v>
      </c>
      <c r="P220" s="4">
        <v>89.35</v>
      </c>
      <c r="Q220" s="5">
        <v>2.6318559848405094E-2</v>
      </c>
      <c r="R220" s="6">
        <v>0.1</v>
      </c>
      <c r="S220" s="6">
        <v>0.1</v>
      </c>
      <c r="T220" s="5">
        <v>0.81990422652508854</v>
      </c>
      <c r="U220" s="3"/>
      <c r="V220" s="3"/>
      <c r="W220" s="5">
        <v>0.77349169120215577</v>
      </c>
      <c r="X220" s="3"/>
      <c r="Y220" s="3"/>
      <c r="Z220" s="3"/>
      <c r="AA220" s="3"/>
      <c r="AB220" s="3"/>
      <c r="AC220" s="3"/>
      <c r="AD220" s="3"/>
      <c r="AE220" s="5">
        <v>0.11073602373280141</v>
      </c>
      <c r="AF220" s="3"/>
      <c r="AG220" s="5">
        <v>1.0482362663650995</v>
      </c>
      <c r="AH220" s="5">
        <v>1.0121374202838922</v>
      </c>
      <c r="AI220" s="4">
        <v>45</v>
      </c>
      <c r="AJ220" s="8">
        <v>0</v>
      </c>
      <c r="AK220" s="3"/>
      <c r="AL220" s="4">
        <v>0.5</v>
      </c>
      <c r="AM220" s="8">
        <v>10</v>
      </c>
      <c r="AN220" s="8">
        <v>104</v>
      </c>
      <c r="AO220" s="8">
        <v>176</v>
      </c>
      <c r="AP220" s="8">
        <v>10</v>
      </c>
      <c r="AQ220" s="8">
        <v>4</v>
      </c>
      <c r="AR220" s="8">
        <v>6</v>
      </c>
      <c r="AS220" s="8">
        <v>270</v>
      </c>
      <c r="AT220" s="8">
        <v>100</v>
      </c>
      <c r="AU220" s="8">
        <v>170</v>
      </c>
      <c r="AV220" s="3"/>
      <c r="AW220" s="3"/>
      <c r="AX220" s="5">
        <v>0.69182136636346037</v>
      </c>
      <c r="AY220" s="6">
        <v>8.0000000000000002E-3</v>
      </c>
      <c r="AZ220" s="6">
        <v>3.5000000000000003E-2</v>
      </c>
      <c r="BA220" s="6">
        <v>0.36499999999999999</v>
      </c>
      <c r="BB220" s="6">
        <v>0.02</v>
      </c>
      <c r="BC220" s="3"/>
      <c r="BD220" s="4">
        <v>0</v>
      </c>
      <c r="BE220" s="4">
        <v>0</v>
      </c>
      <c r="BF220" s="6">
        <v>1.2E-2</v>
      </c>
      <c r="BG220" s="1">
        <v>2.9446014015839488</v>
      </c>
      <c r="BH220" s="1">
        <v>2.7132888404862689</v>
      </c>
      <c r="BI220" s="45">
        <v>4.0883182812157681</v>
      </c>
      <c r="BJ220" s="9" t="s">
        <v>863</v>
      </c>
      <c r="BK220" s="52" t="s">
        <v>863</v>
      </c>
      <c r="BL220" s="9" t="s">
        <v>864</v>
      </c>
    </row>
    <row r="221" spans="1:64" ht="15.75" x14ac:dyDescent="0.25">
      <c r="A221" s="43">
        <v>39639</v>
      </c>
      <c r="B221" s="3" t="s">
        <v>873</v>
      </c>
      <c r="C221" s="65" t="s">
        <v>874</v>
      </c>
      <c r="D221" s="3" t="s">
        <v>119</v>
      </c>
      <c r="E221" s="3" t="s">
        <v>760</v>
      </c>
      <c r="F221" s="3" t="s">
        <v>875</v>
      </c>
      <c r="G221" s="66">
        <v>483251.48181900004</v>
      </c>
      <c r="H221" s="66">
        <v>2130940.6886399994</v>
      </c>
      <c r="I221" s="3"/>
      <c r="J221" s="4">
        <v>2.5</v>
      </c>
      <c r="K221" s="4">
        <v>383</v>
      </c>
      <c r="L221" s="4">
        <v>7.42</v>
      </c>
      <c r="M221" s="4">
        <v>236</v>
      </c>
      <c r="N221" s="5">
        <v>1.2980201914252001</v>
      </c>
      <c r="O221" s="5">
        <v>0.284884212901588</v>
      </c>
      <c r="P221" s="4">
        <v>107.55</v>
      </c>
      <c r="Q221" s="5">
        <v>2.6318559848405094E-2</v>
      </c>
      <c r="R221" s="6">
        <v>0.1</v>
      </c>
      <c r="S221" s="6">
        <v>0.1</v>
      </c>
      <c r="T221" s="5">
        <v>0.65313345825525715</v>
      </c>
      <c r="U221" s="3"/>
      <c r="V221" s="3"/>
      <c r="W221" s="5">
        <v>0.78347222915315129</v>
      </c>
      <c r="X221" s="3"/>
      <c r="Y221" s="3"/>
      <c r="Z221" s="3"/>
      <c r="AA221" s="3"/>
      <c r="AB221" s="3"/>
      <c r="AC221" s="3"/>
      <c r="AD221" s="3"/>
      <c r="AE221" s="5">
        <v>8.183724617666617E-2</v>
      </c>
      <c r="AF221" s="3"/>
      <c r="AG221" s="5">
        <v>0.90035231177417252</v>
      </c>
      <c r="AH221" s="5">
        <v>1.3659740794075295</v>
      </c>
      <c r="AI221" s="4">
        <v>6500</v>
      </c>
      <c r="AJ221" s="8">
        <v>100</v>
      </c>
      <c r="AK221" s="3"/>
      <c r="AL221" s="4">
        <v>0.5</v>
      </c>
      <c r="AM221" s="8">
        <v>10</v>
      </c>
      <c r="AN221" s="8">
        <v>36</v>
      </c>
      <c r="AO221" s="8">
        <v>200</v>
      </c>
      <c r="AP221" s="8">
        <v>6</v>
      </c>
      <c r="AQ221" s="8">
        <v>2</v>
      </c>
      <c r="AR221" s="8">
        <v>4</v>
      </c>
      <c r="AS221" s="8">
        <v>230</v>
      </c>
      <c r="AT221" s="8">
        <v>34</v>
      </c>
      <c r="AU221" s="8">
        <v>196</v>
      </c>
      <c r="AV221" s="3"/>
      <c r="AW221" s="3"/>
      <c r="AX221" s="5">
        <v>0.46192819818076253</v>
      </c>
      <c r="AY221" s="6">
        <v>8.0000000000000002E-3</v>
      </c>
      <c r="AZ221" s="6">
        <v>3.5000000000000003E-2</v>
      </c>
      <c r="BA221" s="6">
        <v>0.36499999999999999</v>
      </c>
      <c r="BB221" s="6">
        <v>8.9999999999999993E-3</v>
      </c>
      <c r="BC221" s="3"/>
      <c r="BD221" s="4">
        <v>0</v>
      </c>
      <c r="BE221" s="4">
        <v>0</v>
      </c>
      <c r="BF221" s="6">
        <v>2.4E-2</v>
      </c>
      <c r="BG221" s="1">
        <v>3.1316358665115196</v>
      </c>
      <c r="BH221" s="1">
        <v>2.724284620611213</v>
      </c>
      <c r="BI221" s="5">
        <v>6.9562291154068578</v>
      </c>
      <c r="BJ221" s="9" t="s">
        <v>863</v>
      </c>
      <c r="BK221" s="52" t="s">
        <v>863</v>
      </c>
      <c r="BL221" s="9" t="s">
        <v>864</v>
      </c>
    </row>
    <row r="222" spans="1:64" ht="15.75" x14ac:dyDescent="0.25">
      <c r="A222" s="43">
        <v>39668</v>
      </c>
      <c r="B222" s="3" t="s">
        <v>878</v>
      </c>
      <c r="C222" s="65" t="s">
        <v>879</v>
      </c>
      <c r="D222" s="3" t="s">
        <v>127</v>
      </c>
      <c r="E222" s="3" t="s">
        <v>880</v>
      </c>
      <c r="F222" s="3" t="s">
        <v>881</v>
      </c>
      <c r="G222" s="66">
        <v>487852.60305800004</v>
      </c>
      <c r="H222" s="66">
        <v>2129003.4036699994</v>
      </c>
      <c r="I222" s="3"/>
      <c r="J222" s="4">
        <v>5</v>
      </c>
      <c r="K222" s="4">
        <v>232</v>
      </c>
      <c r="L222" s="4">
        <v>7.54</v>
      </c>
      <c r="M222" s="4">
        <v>192</v>
      </c>
      <c r="N222" s="5">
        <v>0.77684541759538484</v>
      </c>
      <c r="O222" s="5">
        <v>0.24003610413787266</v>
      </c>
      <c r="P222" s="4">
        <v>60.71</v>
      </c>
      <c r="Q222" s="5">
        <v>2.6318559848405094E-2</v>
      </c>
      <c r="R222" s="6">
        <v>0.1</v>
      </c>
      <c r="S222" s="6">
        <v>0.1</v>
      </c>
      <c r="T222" s="5">
        <v>0.48761190922340208</v>
      </c>
      <c r="U222" s="3"/>
      <c r="V222" s="3"/>
      <c r="W222" s="5">
        <v>0.51399770447627124</v>
      </c>
      <c r="X222" s="3"/>
      <c r="Y222" s="3"/>
      <c r="Z222" s="3"/>
      <c r="AA222" s="3"/>
      <c r="AB222" s="3"/>
      <c r="AC222" s="3"/>
      <c r="AD222" s="3"/>
      <c r="AE222" s="5">
        <v>8.8230781034218206E-2</v>
      </c>
      <c r="AF222" s="3"/>
      <c r="AG222" s="5">
        <v>0.75246835718324567</v>
      </c>
      <c r="AH222" s="5">
        <v>0.699444558732771</v>
      </c>
      <c r="AI222" s="4">
        <v>5</v>
      </c>
      <c r="AJ222" s="8">
        <v>0</v>
      </c>
      <c r="AK222" s="3"/>
      <c r="AL222" s="4">
        <v>0.5</v>
      </c>
      <c r="AM222" s="8">
        <v>10</v>
      </c>
      <c r="AN222" s="8">
        <v>56</v>
      </c>
      <c r="AO222" s="8">
        <v>136</v>
      </c>
      <c r="AP222" s="8">
        <v>10</v>
      </c>
      <c r="AQ222" s="8">
        <v>2</v>
      </c>
      <c r="AR222" s="8">
        <v>8</v>
      </c>
      <c r="AS222" s="8">
        <v>182</v>
      </c>
      <c r="AT222" s="8">
        <v>54</v>
      </c>
      <c r="AU222" s="8">
        <v>128</v>
      </c>
      <c r="AV222" s="3"/>
      <c r="AW222" s="3"/>
      <c r="AX222" s="5">
        <v>0.35340719953551392</v>
      </c>
      <c r="AY222" s="6">
        <v>8.0000000000000002E-3</v>
      </c>
      <c r="AZ222" s="6">
        <v>3.5000000000000003E-2</v>
      </c>
      <c r="BA222" s="6">
        <v>0.36499999999999999</v>
      </c>
      <c r="BB222" s="6">
        <v>1.2999999999999999E-2</v>
      </c>
      <c r="BC222" s="3"/>
      <c r="BD222" s="4">
        <v>0</v>
      </c>
      <c r="BE222" s="4">
        <v>0</v>
      </c>
      <c r="BF222" s="6">
        <v>3.7999999999999999E-2</v>
      </c>
      <c r="BG222" s="1">
        <v>2.0541414014265063</v>
      </c>
      <c r="BH222" s="1">
        <v>1.8842191903405785</v>
      </c>
      <c r="BI222" s="5">
        <v>4.314541726858133</v>
      </c>
      <c r="BJ222" s="9" t="s">
        <v>863</v>
      </c>
      <c r="BK222" s="52" t="s">
        <v>863</v>
      </c>
      <c r="BL222" s="9" t="s">
        <v>864</v>
      </c>
    </row>
    <row r="223" spans="1:64" ht="15.75" x14ac:dyDescent="0.25">
      <c r="A223" s="43">
        <v>39674</v>
      </c>
      <c r="B223" s="3" t="s">
        <v>865</v>
      </c>
      <c r="C223" s="65" t="s">
        <v>866</v>
      </c>
      <c r="D223" s="3" t="s">
        <v>270</v>
      </c>
      <c r="E223" s="3" t="s">
        <v>867</v>
      </c>
      <c r="F223" s="3" t="s">
        <v>868</v>
      </c>
      <c r="G223" s="66">
        <v>478852.08656399982</v>
      </c>
      <c r="H223" s="66">
        <v>2150366.9791600001</v>
      </c>
      <c r="I223" s="3"/>
      <c r="J223" s="4">
        <v>5</v>
      </c>
      <c r="K223" s="4">
        <v>746</v>
      </c>
      <c r="L223" s="4">
        <v>7.75</v>
      </c>
      <c r="M223" s="4">
        <v>488</v>
      </c>
      <c r="N223" s="5">
        <v>3.3466631703159826</v>
      </c>
      <c r="O223" s="5">
        <v>0.81234310213522121</v>
      </c>
      <c r="P223" s="4">
        <v>277.10000000000002</v>
      </c>
      <c r="Q223" s="5">
        <v>5.2637119696810194E-3</v>
      </c>
      <c r="R223" s="6">
        <v>0.1</v>
      </c>
      <c r="S223" s="6"/>
      <c r="T223" s="5">
        <v>1.8163647720174889</v>
      </c>
      <c r="U223" s="3"/>
      <c r="V223" s="3"/>
      <c r="W223" s="5">
        <v>2.4352512600429161</v>
      </c>
      <c r="X223" s="3"/>
      <c r="Y223" s="3"/>
      <c r="Z223" s="3"/>
      <c r="AA223" s="3"/>
      <c r="AB223" s="3"/>
      <c r="AC223" s="3"/>
      <c r="AD223" s="3"/>
      <c r="AE223" s="5">
        <v>0.27875811978926912</v>
      </c>
      <c r="AF223" s="3"/>
      <c r="AG223" s="5">
        <v>2.1747640381018658</v>
      </c>
      <c r="AH223" s="5">
        <v>3.1022423369677026</v>
      </c>
      <c r="AI223" s="4">
        <v>15</v>
      </c>
      <c r="AJ223" s="8">
        <v>0</v>
      </c>
      <c r="AK223" s="3"/>
      <c r="AL223" s="4">
        <v>0.5</v>
      </c>
      <c r="AM223" s="8"/>
      <c r="AN223" s="8"/>
      <c r="AO223" s="8"/>
      <c r="AP223" s="8"/>
      <c r="AQ223" s="8"/>
      <c r="AR223" s="8"/>
      <c r="AS223" s="8"/>
      <c r="AT223" s="8"/>
      <c r="AU223" s="8"/>
      <c r="AV223" s="3"/>
      <c r="AW223" s="3"/>
      <c r="AX223" s="5">
        <v>0.55617011805689953</v>
      </c>
      <c r="AY223" s="6">
        <v>8.0000000000000002E-3</v>
      </c>
      <c r="AZ223" s="6">
        <v>3.5000000000000003E-2</v>
      </c>
      <c r="BA223" s="6"/>
      <c r="BB223" s="6">
        <v>7.4999999999999997E-2</v>
      </c>
      <c r="BC223" s="3"/>
      <c r="BD223" s="4">
        <v>0</v>
      </c>
      <c r="BE223" s="4">
        <v>0</v>
      </c>
      <c r="BF223" s="6">
        <v>6.9000000000000006E-2</v>
      </c>
      <c r="BG223" s="1">
        <v>7.9910157549017535</v>
      </c>
      <c r="BH223" s="1">
        <v>6.5368048744952727</v>
      </c>
      <c r="BI223" s="5">
        <v>10.009835043419292</v>
      </c>
      <c r="BJ223" s="9" t="s">
        <v>863</v>
      </c>
      <c r="BK223" s="52" t="s">
        <v>863</v>
      </c>
      <c r="BL223" s="9" t="s">
        <v>864</v>
      </c>
    </row>
    <row r="224" spans="1:64" ht="15.75" x14ac:dyDescent="0.25">
      <c r="A224" s="43">
        <v>39674</v>
      </c>
      <c r="B224" s="3" t="s">
        <v>882</v>
      </c>
      <c r="C224" s="65" t="s">
        <v>883</v>
      </c>
      <c r="D224" s="3" t="s">
        <v>270</v>
      </c>
      <c r="E224" s="3" t="s">
        <v>884</v>
      </c>
      <c r="F224" s="3" t="s">
        <v>885</v>
      </c>
      <c r="G224" s="66">
        <v>476998.91748999996</v>
      </c>
      <c r="H224" s="66">
        <v>2150316.0095200008</v>
      </c>
      <c r="I224" s="3"/>
      <c r="J224" s="4">
        <v>5</v>
      </c>
      <c r="K224" s="4">
        <v>746</v>
      </c>
      <c r="L224" s="4">
        <v>7.75</v>
      </c>
      <c r="M224" s="4">
        <v>492</v>
      </c>
      <c r="N224" s="5">
        <v>3.3220794545692933</v>
      </c>
      <c r="O224" s="5">
        <v>0.81798437367782695</v>
      </c>
      <c r="P224" s="4">
        <v>272</v>
      </c>
      <c r="Q224" s="5">
        <v>5.2637119696810194E-3</v>
      </c>
      <c r="R224" s="6">
        <v>0.1</v>
      </c>
      <c r="S224" s="6">
        <v>0.1</v>
      </c>
      <c r="T224" s="5">
        <v>1.9063085571517802</v>
      </c>
      <c r="U224" s="3"/>
      <c r="V224" s="3"/>
      <c r="W224" s="5">
        <v>2.4402415290184138</v>
      </c>
      <c r="X224" s="3"/>
      <c r="Y224" s="3"/>
      <c r="Z224" s="3"/>
      <c r="AA224" s="3"/>
      <c r="AB224" s="3"/>
      <c r="AC224" s="3"/>
      <c r="AD224" s="3"/>
      <c r="AE224" s="5">
        <v>0.26597105007416505</v>
      </c>
      <c r="AF224" s="3"/>
      <c r="AG224" s="5">
        <v>2.0703753642729765</v>
      </c>
      <c r="AH224" s="5">
        <v>2.9952684632791606</v>
      </c>
      <c r="AI224" s="4">
        <v>6500</v>
      </c>
      <c r="AJ224" s="8">
        <v>0</v>
      </c>
      <c r="AK224" s="3"/>
      <c r="AL224" s="4">
        <v>0.5</v>
      </c>
      <c r="AM224" s="8">
        <v>10</v>
      </c>
      <c r="AN224" s="8">
        <v>124</v>
      </c>
      <c r="AO224" s="8">
        <v>368</v>
      </c>
      <c r="AP224" s="8">
        <v>14</v>
      </c>
      <c r="AQ224" s="8">
        <v>4</v>
      </c>
      <c r="AR224" s="8">
        <v>10</v>
      </c>
      <c r="AS224" s="8">
        <v>478</v>
      </c>
      <c r="AT224" s="8">
        <v>120</v>
      </c>
      <c r="AU224" s="8">
        <v>358</v>
      </c>
      <c r="AV224" s="3"/>
      <c r="AW224" s="3"/>
      <c r="AX224" s="5">
        <v>0.55902593381072196</v>
      </c>
      <c r="AY224" s="6">
        <v>8.0000000000000002E-3</v>
      </c>
      <c r="AZ224" s="6">
        <v>3.5000000000000003E-2</v>
      </c>
      <c r="BA224" s="6">
        <v>0.36499999999999999</v>
      </c>
      <c r="BB224" s="6">
        <v>0.08</v>
      </c>
      <c r="BC224" s="3"/>
      <c r="BD224" s="4">
        <v>0</v>
      </c>
      <c r="BE224" s="4">
        <v>0</v>
      </c>
      <c r="BF224" s="6">
        <v>7.0999999999999994E-2</v>
      </c>
      <c r="BG224" s="1">
        <v>7.7718564066447158</v>
      </c>
      <c r="BH224" s="1">
        <v>6.6106620311793032</v>
      </c>
      <c r="BI224" s="45">
        <v>8.0736512209964104</v>
      </c>
      <c r="BJ224" s="9" t="s">
        <v>863</v>
      </c>
      <c r="BK224" s="52" t="s">
        <v>863</v>
      </c>
      <c r="BL224" s="9" t="s">
        <v>864</v>
      </c>
    </row>
    <row r="225" spans="1:64" ht="15.75" x14ac:dyDescent="0.25">
      <c r="A225" s="43">
        <v>39757</v>
      </c>
      <c r="B225" s="3" t="s">
        <v>890</v>
      </c>
      <c r="C225" s="65" t="s">
        <v>891</v>
      </c>
      <c r="D225" s="3" t="s">
        <v>119</v>
      </c>
      <c r="E225" s="3" t="s">
        <v>777</v>
      </c>
      <c r="F225" s="3" t="s">
        <v>892</v>
      </c>
      <c r="G225" s="66">
        <v>498042.31125999999</v>
      </c>
      <c r="H225" s="66">
        <v>2129124.6375299995</v>
      </c>
      <c r="I225" s="3"/>
      <c r="J225" s="4">
        <v>2.5</v>
      </c>
      <c r="K225" s="4">
        <v>235</v>
      </c>
      <c r="L225" s="4">
        <v>7.47</v>
      </c>
      <c r="M225" s="4">
        <v>192</v>
      </c>
      <c r="N225" s="5">
        <v>0.87518028058214237</v>
      </c>
      <c r="O225" s="5">
        <v>0.19688037683693904</v>
      </c>
      <c r="P225" s="4">
        <v>43.48</v>
      </c>
      <c r="Q225" s="5">
        <v>2.1054847878724078E-2</v>
      </c>
      <c r="R225" s="6">
        <v>0.1</v>
      </c>
      <c r="S225" s="6">
        <v>0.1</v>
      </c>
      <c r="T225" s="5">
        <v>0.51800957734749109</v>
      </c>
      <c r="U225" s="3"/>
      <c r="V225" s="3"/>
      <c r="W225" s="5">
        <v>0.49703078995957883</v>
      </c>
      <c r="X225" s="3"/>
      <c r="Y225" s="3"/>
      <c r="Z225" s="3"/>
      <c r="AA225" s="3"/>
      <c r="AB225" s="3"/>
      <c r="AC225" s="3"/>
      <c r="AD225" s="3"/>
      <c r="AE225" s="5">
        <v>8.5673367091197397E-2</v>
      </c>
      <c r="AF225" s="3"/>
      <c r="AG225" s="5">
        <v>0.75246835718324567</v>
      </c>
      <c r="AH225" s="5">
        <v>0.3719399300555441</v>
      </c>
      <c r="AI225" s="4">
        <v>520</v>
      </c>
      <c r="AJ225" s="8">
        <v>0</v>
      </c>
      <c r="AK225" s="3"/>
      <c r="AL225" s="4">
        <v>0.5</v>
      </c>
      <c r="AM225" s="8">
        <v>10</v>
      </c>
      <c r="AN225" s="8">
        <v>48</v>
      </c>
      <c r="AO225" s="8">
        <v>144</v>
      </c>
      <c r="AP225" s="8">
        <v>6</v>
      </c>
      <c r="AQ225" s="8">
        <v>6</v>
      </c>
      <c r="AR225" s="8">
        <v>0</v>
      </c>
      <c r="AS225" s="8">
        <v>186</v>
      </c>
      <c r="AT225" s="8">
        <v>42</v>
      </c>
      <c r="AU225" s="8">
        <v>144</v>
      </c>
      <c r="AV225" s="3"/>
      <c r="AW225" s="3"/>
      <c r="AX225" s="5">
        <v>0.2648769111670215</v>
      </c>
      <c r="AY225" s="6">
        <v>8.0000000000000002E-3</v>
      </c>
      <c r="AZ225" s="6">
        <v>3.5000000000000003E-2</v>
      </c>
      <c r="BA225" s="6">
        <v>0.36499999999999999</v>
      </c>
      <c r="BB225" s="6">
        <v>8.5000000000000006E-2</v>
      </c>
      <c r="BC225" s="3"/>
      <c r="BD225" s="4">
        <v>0</v>
      </c>
      <c r="BE225" s="4">
        <v>0</v>
      </c>
      <c r="BF225" s="6">
        <v>3.4000000000000002E-2</v>
      </c>
      <c r="BG225" s="1">
        <v>1.7071124442895662</v>
      </c>
      <c r="BH225" s="1">
        <v>1.876001993812318</v>
      </c>
      <c r="BI225" s="45">
        <v>-4.7134846636999743</v>
      </c>
      <c r="BJ225" s="9" t="s">
        <v>863</v>
      </c>
      <c r="BK225" s="52" t="s">
        <v>863</v>
      </c>
      <c r="BL225" s="9" t="s">
        <v>864</v>
      </c>
    </row>
    <row r="226" spans="1:64" ht="15.75" x14ac:dyDescent="0.25">
      <c r="A226" s="43">
        <v>39766</v>
      </c>
      <c r="B226" s="3" t="s">
        <v>893</v>
      </c>
      <c r="C226" s="65" t="s">
        <v>894</v>
      </c>
      <c r="D226" s="3" t="s">
        <v>119</v>
      </c>
      <c r="E226" s="3" t="s">
        <v>771</v>
      </c>
      <c r="F226" s="3" t="s">
        <v>240</v>
      </c>
      <c r="G226" s="66">
        <v>498514.14119400003</v>
      </c>
      <c r="H226" s="66">
        <v>2128751.0848400001</v>
      </c>
      <c r="I226" s="3"/>
      <c r="J226" s="4">
        <v>2.5</v>
      </c>
      <c r="K226" s="4">
        <v>403</v>
      </c>
      <c r="L226" s="4">
        <v>7.25</v>
      </c>
      <c r="M226" s="4">
        <v>304</v>
      </c>
      <c r="N226" s="5">
        <v>1.745443818014947</v>
      </c>
      <c r="O226" s="5">
        <v>0.73618593631004425</v>
      </c>
      <c r="P226" s="4">
        <v>131.88999999999999</v>
      </c>
      <c r="Q226" s="5">
        <v>2.1054847878724078E-2</v>
      </c>
      <c r="R226" s="6">
        <v>0.1</v>
      </c>
      <c r="S226" s="6">
        <v>0.11</v>
      </c>
      <c r="T226" s="5">
        <v>0.98313554028732042</v>
      </c>
      <c r="U226" s="3"/>
      <c r="V226" s="3"/>
      <c r="W226" s="5">
        <v>0.99805379509955583</v>
      </c>
      <c r="X226" s="3"/>
      <c r="Y226" s="3"/>
      <c r="Z226" s="3"/>
      <c r="AA226" s="3"/>
      <c r="AB226" s="3"/>
      <c r="AC226" s="3"/>
      <c r="AD226" s="3"/>
      <c r="AE226" s="5">
        <v>0.12659199017953046</v>
      </c>
      <c r="AF226" s="3"/>
      <c r="AG226" s="5">
        <v>1.1265277717367665</v>
      </c>
      <c r="AH226" s="5">
        <v>1.6375231433861344</v>
      </c>
      <c r="AI226" s="4">
        <v>1040</v>
      </c>
      <c r="AJ226" s="8">
        <v>32</v>
      </c>
      <c r="AK226" s="3"/>
      <c r="AL226" s="4">
        <v>4.8499999999999996</v>
      </c>
      <c r="AM226" s="8">
        <v>10</v>
      </c>
      <c r="AN226" s="8">
        <v>56</v>
      </c>
      <c r="AO226" s="8">
        <v>248</v>
      </c>
      <c r="AP226" s="8">
        <v>14</v>
      </c>
      <c r="AQ226" s="8">
        <v>0</v>
      </c>
      <c r="AR226" s="8">
        <v>14</v>
      </c>
      <c r="AS226" s="8">
        <v>290</v>
      </c>
      <c r="AT226" s="8">
        <v>56</v>
      </c>
      <c r="AU226" s="8">
        <v>234</v>
      </c>
      <c r="AV226" s="3"/>
      <c r="AW226" s="3"/>
      <c r="AX226" s="5">
        <v>0.45478865879620672</v>
      </c>
      <c r="AY226" s="6">
        <v>8.0000000000000002E-3</v>
      </c>
      <c r="AZ226" s="6">
        <v>3.5000000000000003E-2</v>
      </c>
      <c r="BA226" s="6">
        <v>0.36499999999999999</v>
      </c>
      <c r="BB226" s="6">
        <v>6.3E-2</v>
      </c>
      <c r="BC226" s="3"/>
      <c r="BD226" s="4">
        <v>0</v>
      </c>
      <c r="BE226" s="4">
        <v>0</v>
      </c>
      <c r="BF226" s="6">
        <v>6.9000000000000006E-2</v>
      </c>
      <c r="BG226" s="1">
        <v>3.888696700401987</v>
      </c>
      <c r="BH226" s="1">
        <v>3.9406088012872424</v>
      </c>
      <c r="BI226" s="45">
        <v>-0.66304860468217819</v>
      </c>
      <c r="BJ226" s="9" t="s">
        <v>863</v>
      </c>
      <c r="BK226" s="52" t="s">
        <v>863</v>
      </c>
      <c r="BL226" s="9" t="s">
        <v>864</v>
      </c>
    </row>
    <row r="227" spans="1:64" ht="15.75" x14ac:dyDescent="0.25">
      <c r="A227" s="43">
        <v>39630</v>
      </c>
      <c r="B227" s="3" t="s">
        <v>895</v>
      </c>
      <c r="C227" s="65" t="s">
        <v>896</v>
      </c>
      <c r="D227" s="3" t="s">
        <v>119</v>
      </c>
      <c r="E227" s="3" t="s">
        <v>897</v>
      </c>
      <c r="F227" s="3" t="s">
        <v>898</v>
      </c>
      <c r="G227" s="66">
        <v>498181.645479</v>
      </c>
      <c r="H227" s="66">
        <v>2128731.4436599999</v>
      </c>
      <c r="I227" s="3"/>
      <c r="J227" s="4">
        <v>5</v>
      </c>
      <c r="K227" s="4">
        <v>302</v>
      </c>
      <c r="L227" s="4">
        <v>7.54</v>
      </c>
      <c r="M227" s="4">
        <v>228</v>
      </c>
      <c r="N227" s="5">
        <v>1.355382194834142</v>
      </c>
      <c r="O227" s="5">
        <v>0.28770484867289081</v>
      </c>
      <c r="P227" s="4">
        <v>92.55</v>
      </c>
      <c r="Q227" s="5">
        <v>1.0527423939362039E-2</v>
      </c>
      <c r="R227" s="6">
        <v>0.1</v>
      </c>
      <c r="S227" s="6">
        <v>0.1</v>
      </c>
      <c r="T227" s="5">
        <v>0.65334166146158645</v>
      </c>
      <c r="U227" s="3"/>
      <c r="V227" s="3"/>
      <c r="W227" s="5">
        <v>0.7385598083736713</v>
      </c>
      <c r="X227" s="3"/>
      <c r="Y227" s="3"/>
      <c r="Z227" s="3"/>
      <c r="AA227" s="3"/>
      <c r="AB227" s="3"/>
      <c r="AC227" s="3"/>
      <c r="AD227" s="3"/>
      <c r="AE227" s="5">
        <v>9.6414505651884821E-2</v>
      </c>
      <c r="AF227" s="3"/>
      <c r="AG227" s="5">
        <v>0.86990561524074639</v>
      </c>
      <c r="AH227" s="5">
        <v>1.1108825344579305</v>
      </c>
      <c r="AI227" s="4">
        <v>1040</v>
      </c>
      <c r="AJ227" s="8">
        <v>0</v>
      </c>
      <c r="AK227" s="3"/>
      <c r="AL227" s="4">
        <v>0.5</v>
      </c>
      <c r="AM227" s="8">
        <v>10</v>
      </c>
      <c r="AN227" s="8">
        <v>44</v>
      </c>
      <c r="AO227" s="8">
        <v>184</v>
      </c>
      <c r="AP227" s="8">
        <v>12</v>
      </c>
      <c r="AQ227" s="8">
        <v>4</v>
      </c>
      <c r="AR227" s="8">
        <v>8</v>
      </c>
      <c r="AS227" s="8">
        <v>216</v>
      </c>
      <c r="AT227" s="8">
        <v>40</v>
      </c>
      <c r="AU227" s="8">
        <v>176</v>
      </c>
      <c r="AV227" s="3"/>
      <c r="AW227" s="3"/>
      <c r="AX227" s="5">
        <v>0.29129320688987809</v>
      </c>
      <c r="AY227" s="6">
        <v>8.0000000000000002E-3</v>
      </c>
      <c r="AZ227" s="6">
        <v>3.5000000000000003E-2</v>
      </c>
      <c r="BA227" s="6">
        <v>0.36499999999999999</v>
      </c>
      <c r="BB227" s="6">
        <v>2.9000000000000001E-2</v>
      </c>
      <c r="BC227" s="3"/>
      <c r="BD227" s="4">
        <v>0</v>
      </c>
      <c r="BE227" s="4">
        <v>0</v>
      </c>
      <c r="BF227" s="6">
        <v>4.8000000000000001E-2</v>
      </c>
      <c r="BG227" s="1">
        <v>2.8157624637242331</v>
      </c>
      <c r="BH227" s="1">
        <v>2.5982493357978593</v>
      </c>
      <c r="BI227" s="45">
        <v>4.0175961187519791</v>
      </c>
      <c r="BJ227" s="9" t="s">
        <v>863</v>
      </c>
      <c r="BK227" s="52" t="s">
        <v>863</v>
      </c>
      <c r="BL227" s="9" t="s">
        <v>864</v>
      </c>
    </row>
    <row r="228" spans="1:64" ht="15.75" x14ac:dyDescent="0.25">
      <c r="A228" s="43">
        <v>39618</v>
      </c>
      <c r="B228" s="3" t="s">
        <v>876</v>
      </c>
      <c r="C228" s="65" t="s">
        <v>764</v>
      </c>
      <c r="D228" s="3" t="s">
        <v>119</v>
      </c>
      <c r="E228" s="3" t="s">
        <v>764</v>
      </c>
      <c r="F228" s="3" t="s">
        <v>877</v>
      </c>
      <c r="G228" s="66">
        <v>483093.0379520001</v>
      </c>
      <c r="H228" s="66">
        <v>2130171.7127100001</v>
      </c>
      <c r="I228" s="3"/>
      <c r="J228" s="4">
        <v>10</v>
      </c>
      <c r="K228" s="4">
        <v>302</v>
      </c>
      <c r="L228" s="4">
        <v>7.43</v>
      </c>
      <c r="M228" s="4">
        <v>232</v>
      </c>
      <c r="N228" s="5">
        <v>1.0718500065556578</v>
      </c>
      <c r="O228" s="5">
        <v>0.24172848560065438</v>
      </c>
      <c r="P228" s="4">
        <v>92.6</v>
      </c>
      <c r="Q228" s="5">
        <v>1.5791135909043057E-2</v>
      </c>
      <c r="R228" s="6">
        <v>0.1</v>
      </c>
      <c r="S228" s="6">
        <v>0.1</v>
      </c>
      <c r="T228" s="5">
        <v>0.49260878617530707</v>
      </c>
      <c r="U228" s="3"/>
      <c r="V228" s="3"/>
      <c r="W228" s="5">
        <v>0.69863765656968901</v>
      </c>
      <c r="X228" s="3"/>
      <c r="Y228" s="3"/>
      <c r="Z228" s="3"/>
      <c r="AA228" s="3"/>
      <c r="AB228" s="3"/>
      <c r="AC228" s="3"/>
      <c r="AD228" s="3"/>
      <c r="AE228" s="5">
        <v>9.9483402383509806E-2</v>
      </c>
      <c r="AF228" s="3"/>
      <c r="AG228" s="5">
        <v>0.71332260449741203</v>
      </c>
      <c r="AH228" s="5">
        <v>1.1520263320304465</v>
      </c>
      <c r="AI228" s="4">
        <v>55</v>
      </c>
      <c r="AJ228" s="8">
        <v>1</v>
      </c>
      <c r="AK228" s="3"/>
      <c r="AL228" s="4">
        <v>0.5</v>
      </c>
      <c r="AM228" s="8">
        <v>10</v>
      </c>
      <c r="AN228" s="8">
        <v>60</v>
      </c>
      <c r="AO228" s="8">
        <v>172</v>
      </c>
      <c r="AP228" s="8">
        <v>0</v>
      </c>
      <c r="AQ228" s="8">
        <v>0</v>
      </c>
      <c r="AR228" s="8">
        <v>0</v>
      </c>
      <c r="AS228" s="8">
        <v>232</v>
      </c>
      <c r="AT228" s="8">
        <v>60</v>
      </c>
      <c r="AU228" s="8">
        <v>172</v>
      </c>
      <c r="AV228" s="3"/>
      <c r="AW228" s="3"/>
      <c r="AX228" s="5">
        <v>0.45693052061157347</v>
      </c>
      <c r="AY228" s="6">
        <v>8.0000000000000002E-3</v>
      </c>
      <c r="AZ228" s="6">
        <v>3.5000000000000003E-2</v>
      </c>
      <c r="BA228" s="6">
        <v>0.36499999999999999</v>
      </c>
      <c r="BB228" s="6">
        <v>2.4E-2</v>
      </c>
      <c r="BC228" s="3"/>
      <c r="BD228" s="4">
        <v>0</v>
      </c>
      <c r="BE228" s="4">
        <v>0</v>
      </c>
      <c r="BF228" s="6">
        <v>2.5000000000000001E-2</v>
      </c>
      <c r="BG228" s="1">
        <v>2.6634699954810572</v>
      </c>
      <c r="BH228" s="1">
        <v>2.278908934852236</v>
      </c>
      <c r="BI228" s="5">
        <v>7.7808898518205698</v>
      </c>
      <c r="BJ228" s="9" t="s">
        <v>863</v>
      </c>
      <c r="BK228" s="52" t="s">
        <v>863</v>
      </c>
      <c r="BL228" s="9" t="s">
        <v>864</v>
      </c>
    </row>
    <row r="229" spans="1:64" ht="15.75" x14ac:dyDescent="0.25">
      <c r="A229" s="43">
        <v>39674</v>
      </c>
      <c r="B229" s="3" t="s">
        <v>869</v>
      </c>
      <c r="C229" s="65" t="s">
        <v>870</v>
      </c>
      <c r="D229" s="3" t="s">
        <v>270</v>
      </c>
      <c r="E229" s="3" t="s">
        <v>871</v>
      </c>
      <c r="F229" s="3" t="s">
        <v>872</v>
      </c>
      <c r="G229" s="66">
        <v>481655.02129700012</v>
      </c>
      <c r="H229" s="66">
        <v>2144958.4957499993</v>
      </c>
      <c r="I229" s="3"/>
      <c r="J229" s="4">
        <v>5</v>
      </c>
      <c r="K229" s="4">
        <v>706</v>
      </c>
      <c r="L229" s="4">
        <v>7.75</v>
      </c>
      <c r="M229" s="4">
        <v>472</v>
      </c>
      <c r="N229" s="5">
        <v>3.2073554477514095</v>
      </c>
      <c r="O229" s="5">
        <v>0.80670183059261558</v>
      </c>
      <c r="P229" s="4">
        <v>259.33</v>
      </c>
      <c r="Q229" s="5">
        <v>5.2637119696810194E-3</v>
      </c>
      <c r="R229" s="6">
        <v>0.1</v>
      </c>
      <c r="S229" s="6">
        <v>0.1</v>
      </c>
      <c r="T229" s="5">
        <v>1.5931709348323964</v>
      </c>
      <c r="U229" s="3"/>
      <c r="V229" s="3"/>
      <c r="W229" s="5">
        <v>2.3104945356554714</v>
      </c>
      <c r="X229" s="3"/>
      <c r="Y229" s="3"/>
      <c r="Z229" s="3"/>
      <c r="AA229" s="3"/>
      <c r="AB229" s="3"/>
      <c r="AC229" s="3"/>
      <c r="AD229" s="3"/>
      <c r="AE229" s="5">
        <v>0.24806915247301928</v>
      </c>
      <c r="AF229" s="3"/>
      <c r="AG229" s="5">
        <v>1.9746857465964942</v>
      </c>
      <c r="AH229" s="5">
        <v>2.8718370705616127</v>
      </c>
      <c r="AI229" s="4">
        <v>30</v>
      </c>
      <c r="AJ229" s="8">
        <v>0</v>
      </c>
      <c r="AK229" s="3"/>
      <c r="AL229" s="4">
        <v>0.5</v>
      </c>
      <c r="AM229" s="8">
        <v>10</v>
      </c>
      <c r="AN229" s="8">
        <v>116</v>
      </c>
      <c r="AO229" s="8">
        <v>356</v>
      </c>
      <c r="AP229" s="8">
        <v>14</v>
      </c>
      <c r="AQ229" s="8">
        <v>4</v>
      </c>
      <c r="AR229" s="8">
        <v>10</v>
      </c>
      <c r="AS229" s="8">
        <v>458</v>
      </c>
      <c r="AT229" s="8">
        <v>112</v>
      </c>
      <c r="AU229" s="8">
        <v>346</v>
      </c>
      <c r="AV229" s="3"/>
      <c r="AW229" s="3"/>
      <c r="AX229" s="5">
        <v>0.49976775691890846</v>
      </c>
      <c r="AY229" s="6">
        <v>8.0000000000000002E-3</v>
      </c>
      <c r="AZ229" s="6">
        <v>3.5000000000000003E-2</v>
      </c>
      <c r="BA229" s="6">
        <v>0.36499999999999999</v>
      </c>
      <c r="BB229" s="6">
        <v>7.2999999999999995E-2</v>
      </c>
      <c r="BC229" s="3"/>
      <c r="BD229" s="4">
        <v>0</v>
      </c>
      <c r="BE229" s="4">
        <v>0</v>
      </c>
      <c r="BF229" s="6">
        <v>8.6999999999999994E-2</v>
      </c>
      <c r="BG229" s="1">
        <v>7.4050865052865982</v>
      </c>
      <c r="BH229" s="1">
        <v>6.1122596820650106</v>
      </c>
      <c r="BI229" s="5">
        <v>9.5642059121878944</v>
      </c>
      <c r="BJ229" s="9" t="s">
        <v>863</v>
      </c>
      <c r="BK229" s="52" t="s">
        <v>863</v>
      </c>
      <c r="BL229" s="9" t="s">
        <v>864</v>
      </c>
    </row>
    <row r="230" spans="1:64" ht="15.75" x14ac:dyDescent="0.25">
      <c r="A230" s="43">
        <v>39643</v>
      </c>
      <c r="B230" s="3" t="s">
        <v>899</v>
      </c>
      <c r="C230" s="65" t="s">
        <v>900</v>
      </c>
      <c r="D230" s="3" t="s">
        <v>119</v>
      </c>
      <c r="E230" s="3" t="s">
        <v>901</v>
      </c>
      <c r="F230" s="3" t="s">
        <v>902</v>
      </c>
      <c r="G230" s="66">
        <v>483071.71589799994</v>
      </c>
      <c r="H230" s="66">
        <v>2132244.7757400004</v>
      </c>
      <c r="I230" s="3"/>
      <c r="J230" s="4">
        <v>5</v>
      </c>
      <c r="K230" s="4">
        <v>302</v>
      </c>
      <c r="L230" s="4">
        <v>7.63</v>
      </c>
      <c r="M230" s="4">
        <v>220</v>
      </c>
      <c r="N230" s="5">
        <v>1.2046020715877803</v>
      </c>
      <c r="O230" s="5">
        <v>0.27078103404507375</v>
      </c>
      <c r="P230" s="4">
        <v>84.02</v>
      </c>
      <c r="Q230" s="5">
        <v>1.5791135909043057E-2</v>
      </c>
      <c r="R230" s="6">
        <v>0.1</v>
      </c>
      <c r="S230" s="6">
        <v>0.1</v>
      </c>
      <c r="T230" s="5">
        <v>0.52383926712471374</v>
      </c>
      <c r="U230" s="3"/>
      <c r="V230" s="3"/>
      <c r="W230" s="5">
        <v>0.68366684964319568</v>
      </c>
      <c r="X230" s="3"/>
      <c r="Y230" s="3"/>
      <c r="Z230" s="3"/>
      <c r="AA230" s="3"/>
      <c r="AB230" s="3"/>
      <c r="AC230" s="3"/>
      <c r="AD230" s="3"/>
      <c r="AE230" s="5">
        <v>7.3653521558999541E-2</v>
      </c>
      <c r="AF230" s="3"/>
      <c r="AG230" s="5">
        <v>0.85250750293593147</v>
      </c>
      <c r="AH230" s="5">
        <v>0.99567990125488581</v>
      </c>
      <c r="AI230" s="4">
        <v>95</v>
      </c>
      <c r="AJ230" s="8">
        <v>0</v>
      </c>
      <c r="AK230" s="3"/>
      <c r="AL230" s="4">
        <v>0.5</v>
      </c>
      <c r="AM230" s="8">
        <v>10</v>
      </c>
      <c r="AN230" s="8">
        <v>64</v>
      </c>
      <c r="AO230" s="8">
        <v>156</v>
      </c>
      <c r="AP230" s="8">
        <v>8</v>
      </c>
      <c r="AQ230" s="8">
        <v>4</v>
      </c>
      <c r="AR230" s="8">
        <v>4</v>
      </c>
      <c r="AS230" s="8">
        <v>212</v>
      </c>
      <c r="AT230" s="8">
        <v>60</v>
      </c>
      <c r="AU230" s="8">
        <v>152</v>
      </c>
      <c r="AV230" s="3"/>
      <c r="AW230" s="3"/>
      <c r="AX230" s="5">
        <v>0.39553048190439327</v>
      </c>
      <c r="AY230" s="6">
        <v>8.0000000000000002E-3</v>
      </c>
      <c r="AZ230" s="6">
        <v>3.5000000000000003E-2</v>
      </c>
      <c r="BA230" s="6">
        <v>0.36499999999999999</v>
      </c>
      <c r="BB230" s="6">
        <v>1.2999999999999999E-2</v>
      </c>
      <c r="BC230" s="3"/>
      <c r="BD230" s="4">
        <v>0</v>
      </c>
      <c r="BE230" s="4">
        <v>0</v>
      </c>
      <c r="BF230" s="6">
        <v>2.1000000000000001E-2</v>
      </c>
      <c r="BG230" s="1">
        <v>2.6055077753930123</v>
      </c>
      <c r="BH230" s="1">
        <v>2.4105439905710044</v>
      </c>
      <c r="BI230" s="45">
        <v>3.8867977030244716</v>
      </c>
      <c r="BJ230" s="9" t="s">
        <v>863</v>
      </c>
      <c r="BK230" s="52" t="s">
        <v>863</v>
      </c>
      <c r="BL230" s="9" t="s">
        <v>864</v>
      </c>
    </row>
    <row r="231" spans="1:64" ht="15.75" x14ac:dyDescent="0.25">
      <c r="A231" s="43">
        <v>39757</v>
      </c>
      <c r="B231" s="3" t="s">
        <v>903</v>
      </c>
      <c r="C231" s="65" t="s">
        <v>904</v>
      </c>
      <c r="D231" s="3" t="s">
        <v>261</v>
      </c>
      <c r="E231" s="3" t="s">
        <v>628</v>
      </c>
      <c r="F231" s="3" t="s">
        <v>476</v>
      </c>
      <c r="G231" s="66">
        <v>489851.04076900001</v>
      </c>
      <c r="H231" s="66">
        <v>2135804.7957199998</v>
      </c>
      <c r="I231" s="3"/>
      <c r="J231" s="4">
        <v>2.5</v>
      </c>
      <c r="K231" s="4">
        <v>1109</v>
      </c>
      <c r="L231" s="4">
        <v>7.53</v>
      </c>
      <c r="M231" s="4">
        <v>800</v>
      </c>
      <c r="N231" s="5">
        <v>3.1975219614527339</v>
      </c>
      <c r="O231" s="5">
        <v>2.3213832397822465</v>
      </c>
      <c r="P231" s="4">
        <v>393.05</v>
      </c>
      <c r="Q231" s="5">
        <v>2.1054847878724078E-2</v>
      </c>
      <c r="R231" s="6">
        <v>0.1</v>
      </c>
      <c r="S231" s="6">
        <v>0.1</v>
      </c>
      <c r="T231" s="5">
        <v>5.542369352488028</v>
      </c>
      <c r="U231" s="3"/>
      <c r="V231" s="3"/>
      <c r="W231" s="5">
        <v>2.4152901841409249</v>
      </c>
      <c r="X231" s="3"/>
      <c r="Y231" s="3"/>
      <c r="Z231" s="3"/>
      <c r="AA231" s="3"/>
      <c r="AB231" s="3"/>
      <c r="AC231" s="3"/>
      <c r="AD231" s="3"/>
      <c r="AE231" s="5">
        <v>0.28387294767531074</v>
      </c>
      <c r="AF231" s="3"/>
      <c r="AG231" s="5">
        <v>4.5626549519377146</v>
      </c>
      <c r="AH231" s="5">
        <v>5.4392100390866069</v>
      </c>
      <c r="AI231" s="4">
        <v>20</v>
      </c>
      <c r="AJ231" s="8">
        <v>0</v>
      </c>
      <c r="AK231" s="3"/>
      <c r="AL231" s="4">
        <v>0.5</v>
      </c>
      <c r="AM231" s="8">
        <v>10</v>
      </c>
      <c r="AN231" s="8">
        <v>116</v>
      </c>
      <c r="AO231" s="8">
        <v>684</v>
      </c>
      <c r="AP231" s="8">
        <v>12</v>
      </c>
      <c r="AQ231" s="8">
        <v>8</v>
      </c>
      <c r="AR231" s="8">
        <v>4</v>
      </c>
      <c r="AS231" s="8">
        <v>788</v>
      </c>
      <c r="AT231" s="8">
        <v>108</v>
      </c>
      <c r="AU231" s="8">
        <v>680</v>
      </c>
      <c r="AV231" s="3"/>
      <c r="AW231" s="3"/>
      <c r="AX231" s="5">
        <v>0.13208147861428296</v>
      </c>
      <c r="AY231" s="6">
        <v>8.0000000000000002E-3</v>
      </c>
      <c r="AZ231" s="6">
        <v>3.5000000000000003E-2</v>
      </c>
      <c r="BA231" s="6">
        <v>0.36499999999999999</v>
      </c>
      <c r="BB231" s="6">
        <v>6.8000000000000005E-2</v>
      </c>
      <c r="BC231" s="3"/>
      <c r="BD231" s="4">
        <v>0</v>
      </c>
      <c r="BE231" s="4">
        <v>0</v>
      </c>
      <c r="BF231" s="6">
        <v>0.873</v>
      </c>
      <c r="BG231" s="1">
        <f>AE231+AG231+AH231+W231</f>
        <v>12.701028122840558</v>
      </c>
      <c r="BH231" s="1">
        <f>N231+O231+T231+AX231+Q231</f>
        <v>11.214410880216018</v>
      </c>
      <c r="BI231" s="5">
        <f>((BG231-BH231)/(BG231+BH231))*100</f>
        <v>6.2161403034857061</v>
      </c>
      <c r="BJ231" s="9" t="s">
        <v>905</v>
      </c>
      <c r="BK231" s="53" t="s">
        <v>906</v>
      </c>
      <c r="BL231" s="9" t="s">
        <v>907</v>
      </c>
    </row>
    <row r="232" spans="1:64" ht="15.75" x14ac:dyDescent="0.25">
      <c r="A232" s="43">
        <v>39638</v>
      </c>
      <c r="B232" s="3" t="s">
        <v>908</v>
      </c>
      <c r="C232" s="65" t="s">
        <v>909</v>
      </c>
      <c r="D232" s="3" t="s">
        <v>261</v>
      </c>
      <c r="E232" s="3" t="s">
        <v>322</v>
      </c>
      <c r="F232" s="3" t="s">
        <v>910</v>
      </c>
      <c r="G232" s="66">
        <v>491381.71276600001</v>
      </c>
      <c r="H232" s="66">
        <v>2137366.3482499998</v>
      </c>
      <c r="I232" s="3"/>
      <c r="J232" s="4">
        <v>20</v>
      </c>
      <c r="K232" s="4">
        <v>1514</v>
      </c>
      <c r="L232" s="4">
        <v>7.72</v>
      </c>
      <c r="M232" s="4">
        <v>1000</v>
      </c>
      <c r="N232" s="5">
        <v>5.1773305362527857</v>
      </c>
      <c r="O232" s="5">
        <v>3.5201534425859586</v>
      </c>
      <c r="P232" s="4">
        <v>441.86</v>
      </c>
      <c r="Q232" s="5">
        <v>2.1054847878724078E-2</v>
      </c>
      <c r="R232" s="6">
        <v>0.1</v>
      </c>
      <c r="S232" s="6">
        <v>0.22</v>
      </c>
      <c r="T232" s="5">
        <v>5.636060795336248</v>
      </c>
      <c r="U232" s="3"/>
      <c r="V232" s="3"/>
      <c r="W232" s="5">
        <v>2.5350566395528715</v>
      </c>
      <c r="X232" s="3"/>
      <c r="Y232" s="3"/>
      <c r="Z232" s="3"/>
      <c r="AA232" s="3"/>
      <c r="AB232" s="3"/>
      <c r="AC232" s="3"/>
      <c r="AD232" s="3"/>
      <c r="AE232" s="5">
        <v>0.27108587796020667</v>
      </c>
      <c r="AF232" s="3"/>
      <c r="AG232" s="5">
        <v>6.2633204297333744</v>
      </c>
      <c r="AH232" s="5">
        <v>6.2950010285949398</v>
      </c>
      <c r="AI232" s="4">
        <v>45</v>
      </c>
      <c r="AJ232" s="8">
        <v>0</v>
      </c>
      <c r="AK232" s="3"/>
      <c r="AL232" s="4">
        <v>5.2</v>
      </c>
      <c r="AM232" s="8">
        <v>15.6</v>
      </c>
      <c r="AN232" s="8"/>
      <c r="AO232" s="8"/>
      <c r="AP232" s="8">
        <v>4</v>
      </c>
      <c r="AQ232" s="8"/>
      <c r="AR232" s="8"/>
      <c r="AS232" s="8">
        <v>996</v>
      </c>
      <c r="AT232" s="8"/>
      <c r="AU232" s="8"/>
      <c r="AV232" s="3"/>
      <c r="AW232" s="3"/>
      <c r="AX232" s="5">
        <v>4.0695374491968257E-2</v>
      </c>
      <c r="AY232" s="6">
        <v>8.0000000000000002E-3</v>
      </c>
      <c r="AZ232" s="6"/>
      <c r="BA232" s="6">
        <v>0.36499999999999999</v>
      </c>
      <c r="BB232" s="6">
        <v>2.7E-2</v>
      </c>
      <c r="BC232" s="3"/>
      <c r="BD232" s="4"/>
      <c r="BE232" s="4"/>
      <c r="BF232" s="6">
        <v>1.2170000000000001</v>
      </c>
      <c r="BG232" s="1">
        <f>AE232+AG232+AH232+W232</f>
        <v>15.364463975841394</v>
      </c>
      <c r="BH232" s="1">
        <f>N232+O232+T232+AX232+Q232</f>
        <v>14.395294996545685</v>
      </c>
      <c r="BI232" s="5">
        <f>((BG232-BH232)/(BG232+BH232))*100</f>
        <v>3.2566425695684007</v>
      </c>
      <c r="BJ232" s="9" t="s">
        <v>911</v>
      </c>
      <c r="BK232" s="54" t="s">
        <v>912</v>
      </c>
      <c r="BL232" s="9" t="s">
        <v>913</v>
      </c>
    </row>
    <row r="233" spans="1:64" ht="15.75" x14ac:dyDescent="0.25">
      <c r="A233" s="43">
        <v>39703</v>
      </c>
      <c r="B233" s="3" t="s">
        <v>914</v>
      </c>
      <c r="C233" s="65" t="s">
        <v>915</v>
      </c>
      <c r="D233" s="3" t="s">
        <v>119</v>
      </c>
      <c r="E233" s="3" t="s">
        <v>916</v>
      </c>
      <c r="F233" s="3" t="s">
        <v>917</v>
      </c>
      <c r="G233" s="66">
        <v>478444.83264300012</v>
      </c>
      <c r="H233" s="66">
        <v>2133982.2090599993</v>
      </c>
      <c r="I233" s="3"/>
      <c r="J233" s="4">
        <v>2.5</v>
      </c>
      <c r="K233" s="4">
        <v>414</v>
      </c>
      <c r="L233" s="4">
        <v>7.21</v>
      </c>
      <c r="M233" s="4">
        <v>332</v>
      </c>
      <c r="N233" s="5">
        <v>0.8260128490887636</v>
      </c>
      <c r="O233" s="5">
        <v>1.046455871153358</v>
      </c>
      <c r="P233" s="4">
        <v>105.03</v>
      </c>
      <c r="Q233" s="5">
        <v>2.1054847878724078E-2</v>
      </c>
      <c r="R233" s="6">
        <v>0.1</v>
      </c>
      <c r="S233" s="6"/>
      <c r="T233" s="5">
        <v>0.89818863210493438</v>
      </c>
      <c r="U233" s="3"/>
      <c r="V233" s="3"/>
      <c r="W233" s="5">
        <v>0.82339438095713358</v>
      </c>
      <c r="X233" s="3"/>
      <c r="Y233" s="3"/>
      <c r="Z233" s="3"/>
      <c r="AA233" s="3"/>
      <c r="AB233" s="3"/>
      <c r="AC233" s="3"/>
      <c r="AD233" s="3"/>
      <c r="AE233" s="5">
        <v>0.12505754181371798</v>
      </c>
      <c r="AF233" s="3"/>
      <c r="AG233" s="5">
        <v>1.2222173894132486</v>
      </c>
      <c r="AH233" s="5">
        <v>1.2754577247479943</v>
      </c>
      <c r="AI233" s="4">
        <v>15</v>
      </c>
      <c r="AJ233" s="8">
        <v>0</v>
      </c>
      <c r="AK233" s="3"/>
      <c r="AL233" s="4">
        <v>0.5</v>
      </c>
      <c r="AM233" s="8"/>
      <c r="AN233" s="8"/>
      <c r="AO233" s="8"/>
      <c r="AP233" s="8"/>
      <c r="AQ233" s="8"/>
      <c r="AR233" s="8"/>
      <c r="AS233" s="8"/>
      <c r="AT233" s="8"/>
      <c r="AU233" s="8"/>
      <c r="AV233" s="3"/>
      <c r="AW233" s="3"/>
      <c r="AX233" s="5">
        <v>0.71752370814786159</v>
      </c>
      <c r="AY233" s="6">
        <v>8.0000000000000002E-3</v>
      </c>
      <c r="AZ233" s="6">
        <v>3.5000000000000003E-2</v>
      </c>
      <c r="BA233" s="6"/>
      <c r="BB233" s="6">
        <v>2.7E-2</v>
      </c>
      <c r="BC233" s="3"/>
      <c r="BD233" s="4">
        <v>0</v>
      </c>
      <c r="BE233" s="4">
        <v>0</v>
      </c>
      <c r="BF233" s="6">
        <v>0.128</v>
      </c>
      <c r="BG233" s="1">
        <v>3.4461270369320944</v>
      </c>
      <c r="BH233" s="1">
        <v>3.5092359083736415</v>
      </c>
      <c r="BI233" s="45">
        <v>-0.9073411687903371</v>
      </c>
      <c r="BJ233" s="9" t="s">
        <v>918</v>
      </c>
      <c r="BK233" s="55" t="s">
        <v>919</v>
      </c>
      <c r="BL233" s="9" t="s">
        <v>920</v>
      </c>
    </row>
    <row r="234" spans="1:64" ht="15.75" x14ac:dyDescent="0.25">
      <c r="A234" s="43">
        <v>39742</v>
      </c>
      <c r="B234" s="3" t="s">
        <v>932</v>
      </c>
      <c r="C234" s="65" t="s">
        <v>933</v>
      </c>
      <c r="D234" s="3" t="s">
        <v>261</v>
      </c>
      <c r="E234" s="3" t="s">
        <v>934</v>
      </c>
      <c r="F234" s="3" t="s">
        <v>935</v>
      </c>
      <c r="G234" s="66">
        <v>491619.34316300013</v>
      </c>
      <c r="H234" s="66">
        <v>2138896.0005000005</v>
      </c>
      <c r="I234" s="3"/>
      <c r="J234" s="4">
        <v>12.5</v>
      </c>
      <c r="K234" s="4">
        <v>1715</v>
      </c>
      <c r="L234" s="4">
        <v>8.0399999999999991</v>
      </c>
      <c r="M234" s="4">
        <v>1064</v>
      </c>
      <c r="N234" s="5">
        <v>6.5818801625803074</v>
      </c>
      <c r="O234" s="5">
        <v>5.1335571037711896</v>
      </c>
      <c r="P234" s="4">
        <v>303.67</v>
      </c>
      <c r="Q234" s="5">
        <v>1.5791135909043057E-2</v>
      </c>
      <c r="R234" s="6">
        <v>2.2999999999999998</v>
      </c>
      <c r="S234" s="6">
        <v>0.22</v>
      </c>
      <c r="T234" s="5">
        <v>5.5194669997917973</v>
      </c>
      <c r="U234" s="3"/>
      <c r="V234" s="3"/>
      <c r="W234" s="5">
        <v>1.5918958031837913</v>
      </c>
      <c r="X234" s="3"/>
      <c r="Y234" s="3"/>
      <c r="Z234" s="3"/>
      <c r="AA234" s="3"/>
      <c r="AB234" s="3"/>
      <c r="AC234" s="3"/>
      <c r="AD234" s="3"/>
      <c r="AE234" s="5">
        <v>0.41174364482635167</v>
      </c>
      <c r="AF234" s="3"/>
      <c r="AG234" s="5">
        <v>10.778130572832849</v>
      </c>
      <c r="AH234" s="5">
        <v>4.4764451758897348</v>
      </c>
      <c r="AI234" s="4">
        <v>5</v>
      </c>
      <c r="AJ234" s="8">
        <v>0</v>
      </c>
      <c r="AK234" s="3"/>
      <c r="AL234" s="4">
        <v>3.8</v>
      </c>
      <c r="AM234" s="8">
        <v>12.4</v>
      </c>
      <c r="AN234" s="8">
        <v>136</v>
      </c>
      <c r="AO234" s="8">
        <v>928</v>
      </c>
      <c r="AP234" s="8">
        <v>4</v>
      </c>
      <c r="AQ234" s="8">
        <v>0</v>
      </c>
      <c r="AR234" s="8">
        <v>4</v>
      </c>
      <c r="AS234" s="8">
        <v>1060</v>
      </c>
      <c r="AT234" s="8">
        <v>136</v>
      </c>
      <c r="AU234" s="8">
        <v>924</v>
      </c>
      <c r="AV234" s="3"/>
      <c r="AW234" s="3"/>
      <c r="AX234" s="5">
        <v>3.1413973292045677E-2</v>
      </c>
      <c r="AY234" s="6">
        <v>8.0000000000000002E-3</v>
      </c>
      <c r="AZ234" s="6">
        <v>3.5000000000000003E-2</v>
      </c>
      <c r="BA234" s="6">
        <v>0.36499999999999999</v>
      </c>
      <c r="BB234" s="6">
        <v>8.1000000000000003E-2</v>
      </c>
      <c r="BC234" s="3"/>
      <c r="BD234" s="4">
        <v>0</v>
      </c>
      <c r="BE234" s="4">
        <v>0</v>
      </c>
      <c r="BF234" s="6">
        <v>1.796</v>
      </c>
      <c r="BG234" s="1">
        <v>17.258215196732728</v>
      </c>
      <c r="BH234" s="1">
        <v>17.282109375344387</v>
      </c>
      <c r="BI234" s="5">
        <v>-6.9177631964047887E-2</v>
      </c>
      <c r="BJ234" s="9" t="s">
        <v>925</v>
      </c>
      <c r="BK234" s="56" t="s">
        <v>926</v>
      </c>
      <c r="BL234" s="9" t="s">
        <v>927</v>
      </c>
    </row>
    <row r="235" spans="1:64" ht="15.75" x14ac:dyDescent="0.25">
      <c r="A235" s="43">
        <v>39630</v>
      </c>
      <c r="B235" s="3" t="s">
        <v>921</v>
      </c>
      <c r="C235" s="65" t="s">
        <v>922</v>
      </c>
      <c r="D235" s="3" t="s">
        <v>89</v>
      </c>
      <c r="E235" s="3" t="s">
        <v>923</v>
      </c>
      <c r="F235" s="3" t="s">
        <v>924</v>
      </c>
      <c r="G235" s="66">
        <v>489569.39197699993</v>
      </c>
      <c r="H235" s="66">
        <v>2136214.0592399994</v>
      </c>
      <c r="I235" s="3"/>
      <c r="J235" s="4">
        <v>5</v>
      </c>
      <c r="K235" s="4">
        <v>1009</v>
      </c>
      <c r="L235" s="4">
        <v>7.63</v>
      </c>
      <c r="M235" s="4">
        <v>664</v>
      </c>
      <c r="N235" s="5">
        <v>3.7498361085616891</v>
      </c>
      <c r="O235" s="5">
        <v>2.5724198234282007</v>
      </c>
      <c r="P235" s="4">
        <v>261.64</v>
      </c>
      <c r="Q235" s="5">
        <v>1.5791135909043057E-2</v>
      </c>
      <c r="R235" s="6">
        <v>0.1</v>
      </c>
      <c r="S235" s="6">
        <v>0.11</v>
      </c>
      <c r="T235" s="5">
        <v>2.6866541744742869</v>
      </c>
      <c r="U235" s="3"/>
      <c r="V235" s="3"/>
      <c r="W235" s="5">
        <v>1.6817206447427517</v>
      </c>
      <c r="X235" s="3"/>
      <c r="Y235" s="3"/>
      <c r="Z235" s="3"/>
      <c r="AA235" s="3"/>
      <c r="AB235" s="3"/>
      <c r="AC235" s="3"/>
      <c r="AD235" s="3"/>
      <c r="AE235" s="5">
        <v>0.25164953199324847</v>
      </c>
      <c r="AF235" s="3"/>
      <c r="AG235" s="5">
        <v>4.2451394023748419</v>
      </c>
      <c r="AH235" s="5">
        <v>3.5465953507508745</v>
      </c>
      <c r="AI235" s="4">
        <v>95</v>
      </c>
      <c r="AJ235" s="8">
        <v>0</v>
      </c>
      <c r="AK235" s="3"/>
      <c r="AL235" s="4">
        <v>0.5</v>
      </c>
      <c r="AM235" s="8">
        <v>10</v>
      </c>
      <c r="AN235" s="8">
        <v>112</v>
      </c>
      <c r="AO235" s="8">
        <v>552</v>
      </c>
      <c r="AP235" s="8">
        <v>2</v>
      </c>
      <c r="AQ235" s="8">
        <v>0</v>
      </c>
      <c r="AR235" s="8">
        <v>2</v>
      </c>
      <c r="AS235" s="8">
        <v>662</v>
      </c>
      <c r="AT235" s="8">
        <v>112</v>
      </c>
      <c r="AU235" s="8">
        <v>550</v>
      </c>
      <c r="AV235" s="3"/>
      <c r="AW235" s="3"/>
      <c r="AX235" s="5">
        <v>0.3705420940584479</v>
      </c>
      <c r="AY235" s="6">
        <v>8.0000000000000002E-3</v>
      </c>
      <c r="AZ235" s="6">
        <v>3.5000000000000003E-2</v>
      </c>
      <c r="BA235" s="6">
        <v>0.36499999999999999</v>
      </c>
      <c r="BB235" s="6">
        <v>2.4E-2</v>
      </c>
      <c r="BC235" s="3"/>
      <c r="BD235" s="4">
        <v>0</v>
      </c>
      <c r="BE235" s="4">
        <v>0</v>
      </c>
      <c r="BF235" s="6">
        <v>1.177</v>
      </c>
      <c r="BG235" s="1">
        <v>9.7251049298617165</v>
      </c>
      <c r="BH235" s="1">
        <v>9.3952433364316672</v>
      </c>
      <c r="BI235" s="5">
        <v>1.725186115001635</v>
      </c>
      <c r="BJ235" s="9" t="s">
        <v>925</v>
      </c>
      <c r="BK235" s="56" t="s">
        <v>926</v>
      </c>
      <c r="BL235" s="9" t="s">
        <v>927</v>
      </c>
    </row>
    <row r="236" spans="1:64" ht="15.75" x14ac:dyDescent="0.25">
      <c r="A236" s="43">
        <v>39757</v>
      </c>
      <c r="B236" s="3" t="s">
        <v>928</v>
      </c>
      <c r="C236" s="65" t="s">
        <v>929</v>
      </c>
      <c r="D236" s="3" t="s">
        <v>89</v>
      </c>
      <c r="E236" s="3" t="s">
        <v>930</v>
      </c>
      <c r="F236" s="3" t="s">
        <v>931</v>
      </c>
      <c r="G236" s="66">
        <v>489540.23644000007</v>
      </c>
      <c r="H236" s="66">
        <v>2135748.7237499994</v>
      </c>
      <c r="I236" s="3"/>
      <c r="J236" s="4">
        <v>2.5</v>
      </c>
      <c r="K236" s="4">
        <v>1009</v>
      </c>
      <c r="L236" s="4">
        <v>7.88</v>
      </c>
      <c r="M236" s="4">
        <v>664</v>
      </c>
      <c r="N236" s="5">
        <v>3.5400550675232725</v>
      </c>
      <c r="O236" s="5">
        <v>2.7670436916480972</v>
      </c>
      <c r="P236" s="4">
        <v>307.68</v>
      </c>
      <c r="Q236" s="5">
        <v>1.5791135909043057E-2</v>
      </c>
      <c r="R236" s="6">
        <v>2.09</v>
      </c>
      <c r="S236" s="6"/>
      <c r="T236" s="5">
        <v>2.5567353737247553</v>
      </c>
      <c r="U236" s="3"/>
      <c r="V236" s="3"/>
      <c r="W236" s="5">
        <v>2.0010978591746094</v>
      </c>
      <c r="X236" s="3"/>
      <c r="Y236" s="3"/>
      <c r="Z236" s="3"/>
      <c r="AA236" s="3"/>
      <c r="AB236" s="3"/>
      <c r="AC236" s="3"/>
      <c r="AD236" s="3"/>
      <c r="AE236" s="5">
        <v>0.27875811978926912</v>
      </c>
      <c r="AF236" s="3"/>
      <c r="AG236" s="5">
        <v>4.5191596711756779</v>
      </c>
      <c r="AH236" s="5">
        <v>4.1472947953096071</v>
      </c>
      <c r="AI236" s="4">
        <v>10</v>
      </c>
      <c r="AJ236" s="8">
        <v>0</v>
      </c>
      <c r="AK236" s="3"/>
      <c r="AL236" s="4">
        <v>0.5</v>
      </c>
      <c r="AM236" s="8"/>
      <c r="AN236" s="8"/>
      <c r="AO236" s="8"/>
      <c r="AP236" s="8"/>
      <c r="AQ236" s="8"/>
      <c r="AR236" s="8"/>
      <c r="AS236" s="8"/>
      <c r="AT236" s="8"/>
      <c r="AU236" s="8"/>
      <c r="AV236" s="3"/>
      <c r="AW236" s="3"/>
      <c r="AX236" s="5">
        <v>0.34269789045868004</v>
      </c>
      <c r="AY236" s="6">
        <v>8.0000000000000002E-3</v>
      </c>
      <c r="AZ236" s="6">
        <v>3.5000000000000003E-2</v>
      </c>
      <c r="BA236" s="6"/>
      <c r="BB236" s="6">
        <v>7.2999999999999995E-2</v>
      </c>
      <c r="BC236" s="3"/>
      <c r="BD236" s="4">
        <v>0</v>
      </c>
      <c r="BE236" s="4">
        <v>0</v>
      </c>
      <c r="BF236" s="6">
        <v>1.2050000000000001</v>
      </c>
      <c r="BG236" s="1">
        <v>10.946310445449164</v>
      </c>
      <c r="BH236" s="1">
        <v>9.2223231592638477</v>
      </c>
      <c r="BI236" s="5">
        <v>8.5478635785344164</v>
      </c>
      <c r="BJ236" s="9" t="s">
        <v>925</v>
      </c>
      <c r="BK236" s="56" t="s">
        <v>926</v>
      </c>
      <c r="BL236" s="9" t="s">
        <v>927</v>
      </c>
    </row>
    <row r="237" spans="1:64" ht="15.75" x14ac:dyDescent="0.25">
      <c r="A237" s="43">
        <v>39742</v>
      </c>
      <c r="B237" s="3" t="s">
        <v>956</v>
      </c>
      <c r="C237" s="65" t="s">
        <v>957</v>
      </c>
      <c r="D237" s="3" t="s">
        <v>261</v>
      </c>
      <c r="E237" s="3" t="s">
        <v>958</v>
      </c>
      <c r="F237" s="3" t="s">
        <v>959</v>
      </c>
      <c r="G237" s="66">
        <v>490087.64688099996</v>
      </c>
      <c r="H237" s="66">
        <v>2136955.6456499998</v>
      </c>
      <c r="I237" s="3"/>
      <c r="J237" s="4">
        <v>2.5</v>
      </c>
      <c r="K237" s="4">
        <v>1311</v>
      </c>
      <c r="L237" s="4">
        <v>7.66</v>
      </c>
      <c r="M237" s="4">
        <v>940</v>
      </c>
      <c r="N237" s="5">
        <v>2.8861282286613346</v>
      </c>
      <c r="O237" s="5">
        <v>2.3693340478943954</v>
      </c>
      <c r="P237" s="4">
        <v>414.78</v>
      </c>
      <c r="Q237" s="5">
        <v>2.6318559848405094E-2</v>
      </c>
      <c r="R237" s="6">
        <v>0.1</v>
      </c>
      <c r="S237" s="6"/>
      <c r="T237" s="5">
        <v>7.303768478034562</v>
      </c>
      <c r="U237" s="3"/>
      <c r="V237" s="3"/>
      <c r="W237" s="5">
        <v>2.3504166874594539</v>
      </c>
      <c r="X237" s="3"/>
      <c r="Y237" s="3"/>
      <c r="Z237" s="3"/>
      <c r="AA237" s="3"/>
      <c r="AB237" s="3"/>
      <c r="AC237" s="3"/>
      <c r="AD237" s="3"/>
      <c r="AE237" s="5">
        <v>0.26085622218812338</v>
      </c>
      <c r="AF237" s="3"/>
      <c r="AG237" s="5">
        <v>4.945413422643643</v>
      </c>
      <c r="AH237" s="5">
        <v>5.9082493314132893</v>
      </c>
      <c r="AI237" s="4">
        <v>1</v>
      </c>
      <c r="AJ237" s="8">
        <v>0</v>
      </c>
      <c r="AK237" s="3"/>
      <c r="AL237" s="4">
        <v>0.5</v>
      </c>
      <c r="AM237" s="8"/>
      <c r="AN237" s="8"/>
      <c r="AO237" s="8"/>
      <c r="AP237" s="8"/>
      <c r="AQ237" s="8"/>
      <c r="AR237" s="8"/>
      <c r="AS237" s="8"/>
      <c r="AT237" s="8"/>
      <c r="AU237" s="8"/>
      <c r="AV237" s="3"/>
      <c r="AW237" s="3"/>
      <c r="AX237" s="5">
        <v>0.11994426166053804</v>
      </c>
      <c r="AY237" s="6">
        <v>8.0000000000000002E-3</v>
      </c>
      <c r="AZ237" s="6">
        <v>3.5000000000000003E-2</v>
      </c>
      <c r="BA237" s="6"/>
      <c r="BB237" s="6">
        <v>8.9999999999999993E-3</v>
      </c>
      <c r="BC237" s="3"/>
      <c r="BD237" s="4">
        <v>1.5</v>
      </c>
      <c r="BE237" s="4">
        <v>1.6</v>
      </c>
      <c r="BF237" s="6">
        <v>0.85399999999999998</v>
      </c>
      <c r="BG237" s="1">
        <v>13.464935663704509</v>
      </c>
      <c r="BH237" s="1">
        <v>12.705493576099236</v>
      </c>
      <c r="BI237" s="5">
        <v>2.9019091763699612</v>
      </c>
      <c r="BJ237" s="9" t="s">
        <v>960</v>
      </c>
      <c r="BK237" s="57" t="s">
        <v>961</v>
      </c>
      <c r="BL237" s="9" t="s">
        <v>996</v>
      </c>
    </row>
    <row r="238" spans="1:64" ht="15.75" x14ac:dyDescent="0.25">
      <c r="A238" s="43">
        <v>39673</v>
      </c>
      <c r="B238" s="3" t="s">
        <v>962</v>
      </c>
      <c r="C238" s="65" t="s">
        <v>963</v>
      </c>
      <c r="D238" s="3" t="s">
        <v>261</v>
      </c>
      <c r="E238" s="3" t="s">
        <v>958</v>
      </c>
      <c r="F238" s="3" t="s">
        <v>964</v>
      </c>
      <c r="G238" s="66">
        <v>490346.67261699977</v>
      </c>
      <c r="H238" s="66">
        <v>2136927.8653000002</v>
      </c>
      <c r="I238" s="3"/>
      <c r="J238" s="4">
        <v>5</v>
      </c>
      <c r="K238" s="4">
        <v>1311</v>
      </c>
      <c r="L238" s="4">
        <v>7.57</v>
      </c>
      <c r="M238" s="4">
        <v>952</v>
      </c>
      <c r="N238" s="5">
        <v>2.9762685197325291</v>
      </c>
      <c r="O238" s="5">
        <v>2.262149888584887</v>
      </c>
      <c r="P238" s="4">
        <v>398</v>
      </c>
      <c r="Q238" s="5">
        <v>2.6318559848405094E-2</v>
      </c>
      <c r="R238" s="6">
        <v>0.1</v>
      </c>
      <c r="S238" s="6">
        <v>0.1</v>
      </c>
      <c r="T238" s="5">
        <v>6.9185925463252138</v>
      </c>
      <c r="U238" s="3"/>
      <c r="V238" s="3"/>
      <c r="W238" s="5">
        <v>2.2755626528269874</v>
      </c>
      <c r="X238" s="3"/>
      <c r="Y238" s="3"/>
      <c r="Z238" s="3"/>
      <c r="AA238" s="3"/>
      <c r="AB238" s="3"/>
      <c r="AC238" s="3"/>
      <c r="AD238" s="3"/>
      <c r="AE238" s="5">
        <v>0.3068896731624981</v>
      </c>
      <c r="AF238" s="3"/>
      <c r="AG238" s="5">
        <v>4.3712757165847504</v>
      </c>
      <c r="AH238" s="5">
        <v>5.6778440650072</v>
      </c>
      <c r="AI238" s="4">
        <v>150</v>
      </c>
      <c r="AJ238" s="8">
        <v>0</v>
      </c>
      <c r="AK238" s="3"/>
      <c r="AL238" s="4">
        <v>1.9</v>
      </c>
      <c r="AM238" s="8">
        <v>10</v>
      </c>
      <c r="AN238" s="8">
        <v>152</v>
      </c>
      <c r="AO238" s="8">
        <v>800</v>
      </c>
      <c r="AP238" s="8">
        <v>10</v>
      </c>
      <c r="AQ238" s="8">
        <v>4</v>
      </c>
      <c r="AR238" s="8">
        <v>6</v>
      </c>
      <c r="AS238" s="8">
        <v>942</v>
      </c>
      <c r="AT238" s="8">
        <v>148</v>
      </c>
      <c r="AU238" s="8">
        <v>794</v>
      </c>
      <c r="AV238" s="3"/>
      <c r="AW238" s="3"/>
      <c r="AX238" s="5">
        <v>4.426514418424618E-2</v>
      </c>
      <c r="AY238" s="6">
        <v>8.0000000000000002E-3</v>
      </c>
      <c r="AZ238" s="6">
        <v>3.5000000000000003E-2</v>
      </c>
      <c r="BA238" s="6">
        <v>0.36499999999999999</v>
      </c>
      <c r="BB238" s="6">
        <v>8.9999999999999993E-3</v>
      </c>
      <c r="BC238" s="3"/>
      <c r="BD238" s="4">
        <v>0</v>
      </c>
      <c r="BE238" s="4">
        <v>0</v>
      </c>
      <c r="BF238" s="6">
        <v>0.86</v>
      </c>
      <c r="BG238" s="1">
        <v>12.631572107581437</v>
      </c>
      <c r="BH238" s="1">
        <v>12.227594658675281</v>
      </c>
      <c r="BI238" s="5">
        <v>1.6250643181432212</v>
      </c>
      <c r="BJ238" s="9" t="s">
        <v>960</v>
      </c>
      <c r="BK238" s="57" t="s">
        <v>961</v>
      </c>
      <c r="BL238" s="9" t="s">
        <v>996</v>
      </c>
    </row>
    <row r="239" spans="1:64" ht="15.75" x14ac:dyDescent="0.25">
      <c r="A239" s="43">
        <v>39602</v>
      </c>
      <c r="B239" s="3" t="s">
        <v>936</v>
      </c>
      <c r="C239" s="65" t="s">
        <v>937</v>
      </c>
      <c r="D239" s="3" t="s">
        <v>78</v>
      </c>
      <c r="E239" s="3" t="s">
        <v>937</v>
      </c>
      <c r="F239" s="3" t="s">
        <v>938</v>
      </c>
      <c r="G239" s="66">
        <v>480899.42846500012</v>
      </c>
      <c r="H239" s="66">
        <v>2152327.18402</v>
      </c>
      <c r="I239" s="3"/>
      <c r="J239" s="4">
        <v>10</v>
      </c>
      <c r="K239" s="4">
        <v>807</v>
      </c>
      <c r="L239" s="4">
        <v>7.29</v>
      </c>
      <c r="M239" s="4">
        <v>520</v>
      </c>
      <c r="N239" s="5">
        <v>4.9921332109610601</v>
      </c>
      <c r="O239" s="5">
        <v>2.1267593715623501</v>
      </c>
      <c r="P239" s="4">
        <v>255.59</v>
      </c>
      <c r="Q239" s="5">
        <v>5.2637119696810194E-3</v>
      </c>
      <c r="R239" s="6">
        <v>0.1</v>
      </c>
      <c r="S239" s="6">
        <v>0.1</v>
      </c>
      <c r="T239" s="5">
        <v>0.12429731417863835</v>
      </c>
      <c r="U239" s="3"/>
      <c r="V239" s="3"/>
      <c r="W239" s="5">
        <v>2.2605918459004939</v>
      </c>
      <c r="X239" s="3"/>
      <c r="Y239" s="3"/>
      <c r="Z239" s="3"/>
      <c r="AA239" s="3"/>
      <c r="AB239" s="3"/>
      <c r="AC239" s="3"/>
      <c r="AD239" s="3"/>
      <c r="AE239" s="5">
        <v>0.39895657511124755</v>
      </c>
      <c r="AF239" s="3"/>
      <c r="AG239" s="5">
        <v>2.8141446653038149</v>
      </c>
      <c r="AH239" s="5">
        <v>2.8471507920181036</v>
      </c>
      <c r="AI239" s="4">
        <v>1</v>
      </c>
      <c r="AJ239" s="8">
        <v>0</v>
      </c>
      <c r="AK239" s="3"/>
      <c r="AL239" s="4">
        <v>0.5</v>
      </c>
      <c r="AM239" s="8">
        <v>10</v>
      </c>
      <c r="AN239" s="8">
        <v>72</v>
      </c>
      <c r="AO239" s="8">
        <v>448</v>
      </c>
      <c r="AP239" s="8">
        <v>6</v>
      </c>
      <c r="AQ239" s="8">
        <v>2</v>
      </c>
      <c r="AR239" s="8">
        <v>4</v>
      </c>
      <c r="AS239" s="8">
        <v>514</v>
      </c>
      <c r="AT239" s="8">
        <v>70</v>
      </c>
      <c r="AU239" s="8">
        <v>444</v>
      </c>
      <c r="AV239" s="3"/>
      <c r="AW239" s="3"/>
      <c r="AX239" s="5">
        <v>7.1395393845558354E-3</v>
      </c>
      <c r="AY239" s="6">
        <v>8.0000000000000002E-3</v>
      </c>
      <c r="AZ239" s="6">
        <v>3.5000000000000003E-2</v>
      </c>
      <c r="BA239" s="6">
        <v>0.36499999999999999</v>
      </c>
      <c r="BB239" s="6"/>
      <c r="BC239" s="3"/>
      <c r="BD239" s="4">
        <v>0</v>
      </c>
      <c r="BE239" s="4">
        <v>0</v>
      </c>
      <c r="BF239" s="6"/>
      <c r="BG239" s="1">
        <v>8.32084387833366</v>
      </c>
      <c r="BH239" s="1">
        <v>7.2555931480562847</v>
      </c>
      <c r="BI239" s="5">
        <v>6.8388600581288514</v>
      </c>
      <c r="BJ239" s="9" t="s">
        <v>939</v>
      </c>
      <c r="BK239" s="58" t="s">
        <v>939</v>
      </c>
      <c r="BL239" s="9" t="s">
        <v>995</v>
      </c>
    </row>
    <row r="240" spans="1:64" ht="15.75" x14ac:dyDescent="0.25">
      <c r="A240" s="43">
        <v>39602</v>
      </c>
      <c r="B240" s="3" t="s">
        <v>940</v>
      </c>
      <c r="C240" s="65" t="s">
        <v>941</v>
      </c>
      <c r="D240" s="3" t="s">
        <v>78</v>
      </c>
      <c r="E240" s="3" t="s">
        <v>942</v>
      </c>
      <c r="F240" s="3" t="s">
        <v>943</v>
      </c>
      <c r="G240" s="66">
        <v>480798.61046900024</v>
      </c>
      <c r="H240" s="66">
        <v>2152002.7894800003</v>
      </c>
      <c r="I240" s="3"/>
      <c r="J240" s="4">
        <v>10</v>
      </c>
      <c r="K240" s="4">
        <v>807</v>
      </c>
      <c r="L240" s="4">
        <v>7.28</v>
      </c>
      <c r="M240" s="4">
        <v>528</v>
      </c>
      <c r="N240" s="5">
        <v>4.9921332109610601</v>
      </c>
      <c r="O240" s="5">
        <v>2.1267593715623501</v>
      </c>
      <c r="P240" s="4">
        <v>256.68</v>
      </c>
      <c r="Q240" s="5">
        <v>5.2637119696810194E-3</v>
      </c>
      <c r="R240" s="6">
        <v>0.1</v>
      </c>
      <c r="S240" s="6"/>
      <c r="T240" s="5">
        <v>0.12804497189256714</v>
      </c>
      <c r="U240" s="3"/>
      <c r="V240" s="3"/>
      <c r="W240" s="5">
        <v>2.2905334597534805</v>
      </c>
      <c r="X240" s="3"/>
      <c r="Y240" s="3"/>
      <c r="Z240" s="3"/>
      <c r="AA240" s="3"/>
      <c r="AB240" s="3"/>
      <c r="AC240" s="3"/>
      <c r="AD240" s="3"/>
      <c r="AE240" s="5">
        <v>0.41430105876937245</v>
      </c>
      <c r="AF240" s="3"/>
      <c r="AG240" s="5">
        <v>2.7967465529989997</v>
      </c>
      <c r="AH240" s="5">
        <v>2.8389220325036</v>
      </c>
      <c r="AI240" s="4">
        <v>5</v>
      </c>
      <c r="AJ240" s="8">
        <v>0</v>
      </c>
      <c r="AK240" s="3"/>
      <c r="AL240" s="4">
        <v>0.5</v>
      </c>
      <c r="AM240" s="8">
        <v>10</v>
      </c>
      <c r="AN240" s="8"/>
      <c r="AO240" s="8"/>
      <c r="AP240" s="8"/>
      <c r="AQ240" s="8"/>
      <c r="AR240" s="8"/>
      <c r="AS240" s="8"/>
      <c r="AT240" s="8"/>
      <c r="AU240" s="8"/>
      <c r="AV240" s="3"/>
      <c r="AW240" s="3"/>
      <c r="AX240" s="5">
        <v>7.1395393845558354E-3</v>
      </c>
      <c r="AY240" s="6">
        <v>8.0000000000000002E-3</v>
      </c>
      <c r="AZ240" s="6">
        <v>3.5000000000000003E-2</v>
      </c>
      <c r="BA240" s="6"/>
      <c r="BB240" s="6"/>
      <c r="BC240" s="3"/>
      <c r="BD240" s="4">
        <v>0</v>
      </c>
      <c r="BE240" s="4">
        <v>0</v>
      </c>
      <c r="BF240" s="6"/>
      <c r="BG240" s="1">
        <v>8.3405031040254514</v>
      </c>
      <c r="BH240" s="1">
        <v>7.259340805770214</v>
      </c>
      <c r="BI240" s="5">
        <v>6.93059689896217</v>
      </c>
      <c r="BJ240" s="9" t="s">
        <v>939</v>
      </c>
      <c r="BK240" s="58" t="s">
        <v>939</v>
      </c>
      <c r="BL240" s="9" t="s">
        <v>995</v>
      </c>
    </row>
    <row r="241" spans="1:64" ht="15.75" x14ac:dyDescent="0.25">
      <c r="A241" s="43">
        <v>39602</v>
      </c>
      <c r="B241" s="3" t="s">
        <v>944</v>
      </c>
      <c r="C241" s="65" t="s">
        <v>945</v>
      </c>
      <c r="D241" s="3" t="s">
        <v>78</v>
      </c>
      <c r="E241" s="3" t="s">
        <v>946</v>
      </c>
      <c r="F241" s="3" t="s">
        <v>947</v>
      </c>
      <c r="G241" s="66">
        <v>479045.4010389999</v>
      </c>
      <c r="H241" s="66">
        <v>2154471.2632099995</v>
      </c>
      <c r="I241" s="3"/>
      <c r="J241" s="4">
        <v>10</v>
      </c>
      <c r="K241" s="4">
        <v>807</v>
      </c>
      <c r="L241" s="4">
        <v>7.3</v>
      </c>
      <c r="M241" s="4">
        <v>516</v>
      </c>
      <c r="N241" s="5">
        <v>4.9101874918054289</v>
      </c>
      <c r="O241" s="5">
        <v>2.1465038219614696</v>
      </c>
      <c r="P241" s="4">
        <v>245.66</v>
      </c>
      <c r="Q241" s="5">
        <v>1.0527423939362039E-2</v>
      </c>
      <c r="R241" s="6">
        <v>0.1</v>
      </c>
      <c r="S241" s="6">
        <v>0.1</v>
      </c>
      <c r="T241" s="5">
        <v>0.1524047470331043</v>
      </c>
      <c r="U241" s="3"/>
      <c r="V241" s="3"/>
      <c r="W241" s="5">
        <v>2.185737811268027</v>
      </c>
      <c r="X241" s="3"/>
      <c r="Y241" s="3"/>
      <c r="Z241" s="3"/>
      <c r="AA241" s="3"/>
      <c r="AB241" s="3"/>
      <c r="AC241" s="3"/>
      <c r="AD241" s="3"/>
      <c r="AE241" s="5">
        <v>0.39128433328218509</v>
      </c>
      <c r="AF241" s="3"/>
      <c r="AG241" s="5">
        <v>2.8097951372276104</v>
      </c>
      <c r="AH241" s="5">
        <v>2.7237193993005557</v>
      </c>
      <c r="AI241" s="4">
        <v>1</v>
      </c>
      <c r="AJ241" s="8">
        <v>0</v>
      </c>
      <c r="AK241" s="3"/>
      <c r="AL241" s="4">
        <v>0.5</v>
      </c>
      <c r="AM241" s="8">
        <v>10</v>
      </c>
      <c r="AN241" s="8">
        <v>72</v>
      </c>
      <c r="AO241" s="8">
        <v>444</v>
      </c>
      <c r="AP241" s="8">
        <v>14</v>
      </c>
      <c r="AQ241" s="8">
        <v>6</v>
      </c>
      <c r="AR241" s="8">
        <v>8</v>
      </c>
      <c r="AS241" s="8">
        <v>502</v>
      </c>
      <c r="AT241" s="8">
        <v>66</v>
      </c>
      <c r="AU241" s="8">
        <v>436</v>
      </c>
      <c r="AV241" s="3"/>
      <c r="AW241" s="3"/>
      <c r="AX241" s="5">
        <v>7.1395393845558354E-3</v>
      </c>
      <c r="AY241" s="6">
        <v>8.0000000000000002E-3</v>
      </c>
      <c r="AZ241" s="6">
        <v>3.5000000000000003E-2</v>
      </c>
      <c r="BA241" s="6">
        <v>0.36499999999999999</v>
      </c>
      <c r="BB241" s="6"/>
      <c r="BC241" s="3"/>
      <c r="BD241" s="4">
        <v>0</v>
      </c>
      <c r="BE241" s="4">
        <v>0</v>
      </c>
      <c r="BF241" s="6"/>
      <c r="BG241" s="1">
        <v>8.1105366810783774</v>
      </c>
      <c r="BH241" s="1">
        <v>7.2267630241239216</v>
      </c>
      <c r="BI241" s="5">
        <v>5.7622506825936668</v>
      </c>
      <c r="BJ241" s="9" t="s">
        <v>939</v>
      </c>
      <c r="BK241" s="58" t="s">
        <v>939</v>
      </c>
      <c r="BL241" s="9" t="s">
        <v>995</v>
      </c>
    </row>
    <row r="242" spans="1:64" ht="15.75" x14ac:dyDescent="0.25">
      <c r="A242" s="43">
        <v>39602</v>
      </c>
      <c r="B242" s="3" t="s">
        <v>948</v>
      </c>
      <c r="C242" s="65" t="s">
        <v>949</v>
      </c>
      <c r="D242" s="3" t="s">
        <v>78</v>
      </c>
      <c r="E242" s="3" t="s">
        <v>179</v>
      </c>
      <c r="F242" s="3" t="s">
        <v>180</v>
      </c>
      <c r="G242" s="66">
        <v>482333.27211999998</v>
      </c>
      <c r="H242" s="66">
        <v>2154351.3897000002</v>
      </c>
      <c r="I242" s="3"/>
      <c r="J242" s="4">
        <v>10</v>
      </c>
      <c r="K242" s="4">
        <v>807</v>
      </c>
      <c r="L242" s="4">
        <v>7.26</v>
      </c>
      <c r="M242" s="4">
        <v>528</v>
      </c>
      <c r="N242" s="5">
        <v>4.9265766356365548</v>
      </c>
      <c r="O242" s="5">
        <v>2.1549657292753785</v>
      </c>
      <c r="P242" s="4">
        <v>250.4</v>
      </c>
      <c r="Q242" s="5">
        <v>5.2637119696810194E-3</v>
      </c>
      <c r="R242" s="6">
        <v>0.1</v>
      </c>
      <c r="S242" s="6">
        <v>0.1</v>
      </c>
      <c r="T242" s="5">
        <v>0.12971059754320216</v>
      </c>
      <c r="U242" s="3"/>
      <c r="V242" s="3"/>
      <c r="W242" s="5">
        <v>2.2556015769249962</v>
      </c>
      <c r="X242" s="3"/>
      <c r="Y242" s="3"/>
      <c r="Z242" s="3"/>
      <c r="AA242" s="3"/>
      <c r="AB242" s="3"/>
      <c r="AC242" s="3"/>
      <c r="AD242" s="3"/>
      <c r="AE242" s="5">
        <v>0.38872691933916426</v>
      </c>
      <c r="AF242" s="3"/>
      <c r="AG242" s="5">
        <v>2.8706885302944629</v>
      </c>
      <c r="AH242" s="5">
        <v>2.7484056778440649</v>
      </c>
      <c r="AI242" s="4">
        <v>1</v>
      </c>
      <c r="AJ242" s="8">
        <v>0</v>
      </c>
      <c r="AK242" s="3"/>
      <c r="AL242" s="4">
        <v>0.5</v>
      </c>
      <c r="AM242" s="8">
        <v>10</v>
      </c>
      <c r="AN242" s="8">
        <v>80</v>
      </c>
      <c r="AO242" s="8">
        <v>448</v>
      </c>
      <c r="AP242" s="8">
        <v>10</v>
      </c>
      <c r="AQ242" s="8">
        <v>4</v>
      </c>
      <c r="AR242" s="8">
        <v>6</v>
      </c>
      <c r="AS242" s="8">
        <v>518</v>
      </c>
      <c r="AT242" s="8">
        <v>76</v>
      </c>
      <c r="AU242" s="8">
        <v>442</v>
      </c>
      <c r="AV242" s="3"/>
      <c r="AW242" s="3"/>
      <c r="AX242" s="5">
        <v>7.1395393845558354E-3</v>
      </c>
      <c r="AY242" s="6">
        <v>8.0000000000000002E-3</v>
      </c>
      <c r="AZ242" s="6">
        <v>3.5000000000000003E-2</v>
      </c>
      <c r="BA242" s="6">
        <v>0.36499999999999999</v>
      </c>
      <c r="BB242" s="6"/>
      <c r="BC242" s="3"/>
      <c r="BD242" s="4">
        <v>0</v>
      </c>
      <c r="BE242" s="4">
        <v>0</v>
      </c>
      <c r="BF242" s="6"/>
      <c r="BG242" s="1">
        <v>8.2634227044026893</v>
      </c>
      <c r="BH242" s="1">
        <v>7.2236562138093721</v>
      </c>
      <c r="BI242" s="5">
        <v>6.713767625801931</v>
      </c>
      <c r="BJ242" s="9" t="s">
        <v>939</v>
      </c>
      <c r="BK242" s="58" t="s">
        <v>939</v>
      </c>
      <c r="BL242" s="9" t="s">
        <v>995</v>
      </c>
    </row>
    <row r="243" spans="1:64" ht="15.75" x14ac:dyDescent="0.25">
      <c r="A243" s="43">
        <v>39602</v>
      </c>
      <c r="B243" s="3" t="s">
        <v>950</v>
      </c>
      <c r="C243" s="65" t="s">
        <v>951</v>
      </c>
      <c r="D243" s="3" t="s">
        <v>78</v>
      </c>
      <c r="E243" s="3" t="s">
        <v>951</v>
      </c>
      <c r="F243" s="3" t="s">
        <v>952</v>
      </c>
      <c r="G243" s="66">
        <v>478920.65345700021</v>
      </c>
      <c r="H243" s="66">
        <v>2154835.5792599996</v>
      </c>
      <c r="I243" s="3"/>
      <c r="J243" s="4">
        <v>10</v>
      </c>
      <c r="K243" s="4">
        <v>807</v>
      </c>
      <c r="L243" s="4">
        <v>7.32</v>
      </c>
      <c r="M243" s="4">
        <v>528</v>
      </c>
      <c r="N243" s="5">
        <v>5.0101612691752981</v>
      </c>
      <c r="O243" s="5">
        <v>2.1436831861901671</v>
      </c>
      <c r="P243" s="4">
        <v>257.48</v>
      </c>
      <c r="Q243" s="5">
        <v>1.0527423939362039E-2</v>
      </c>
      <c r="R243" s="6">
        <v>0.1</v>
      </c>
      <c r="S243" s="6"/>
      <c r="T243" s="5">
        <v>0.15969185925463253</v>
      </c>
      <c r="U243" s="3"/>
      <c r="V243" s="3"/>
      <c r="W243" s="5">
        <v>2.1607864663905381</v>
      </c>
      <c r="X243" s="3"/>
      <c r="Y243" s="3"/>
      <c r="Z243" s="3"/>
      <c r="AA243" s="3"/>
      <c r="AB243" s="3"/>
      <c r="AC243" s="3"/>
      <c r="AD243" s="3"/>
      <c r="AE243" s="5">
        <v>0.39895657511124755</v>
      </c>
      <c r="AF243" s="3"/>
      <c r="AG243" s="5">
        <v>2.8184941933800181</v>
      </c>
      <c r="AH243" s="5">
        <v>2.9047521086196255</v>
      </c>
      <c r="AI243" s="4">
        <v>5</v>
      </c>
      <c r="AJ243" s="8">
        <v>0</v>
      </c>
      <c r="AK243" s="3"/>
      <c r="AL243" s="4">
        <v>0.5</v>
      </c>
      <c r="AM243" s="8"/>
      <c r="AN243" s="8"/>
      <c r="AO243" s="8"/>
      <c r="AP243" s="8"/>
      <c r="AQ243" s="8"/>
      <c r="AR243" s="8"/>
      <c r="AS243" s="8"/>
      <c r="AT243" s="8"/>
      <c r="AU243" s="8"/>
      <c r="AV243" s="3"/>
      <c r="AW243" s="3"/>
      <c r="AX243" s="5">
        <v>7.1395393845558354E-3</v>
      </c>
      <c r="AY243" s="6">
        <v>8.0000000000000002E-3</v>
      </c>
      <c r="AZ243" s="6">
        <v>3.5000000000000003E-2</v>
      </c>
      <c r="BA243" s="6"/>
      <c r="BB243" s="6"/>
      <c r="BC243" s="3"/>
      <c r="BD243" s="4">
        <v>0</v>
      </c>
      <c r="BE243" s="4">
        <v>0</v>
      </c>
      <c r="BF243" s="6"/>
      <c r="BG243" s="1">
        <v>8.2829893435014288</v>
      </c>
      <c r="BH243" s="1">
        <v>7.3312032779440166</v>
      </c>
      <c r="BI243" s="5">
        <v>6.0956470093123709</v>
      </c>
      <c r="BJ243" s="9" t="s">
        <v>939</v>
      </c>
      <c r="BK243" s="58" t="s">
        <v>939</v>
      </c>
      <c r="BL243" s="9" t="s">
        <v>995</v>
      </c>
    </row>
    <row r="244" spans="1:64" ht="15.75" x14ac:dyDescent="0.25">
      <c r="A244" s="43">
        <v>39602</v>
      </c>
      <c r="B244" s="3" t="s">
        <v>953</v>
      </c>
      <c r="C244" s="65" t="s">
        <v>954</v>
      </c>
      <c r="D244" s="3" t="s">
        <v>78</v>
      </c>
      <c r="E244" s="3" t="s">
        <v>206</v>
      </c>
      <c r="F244" s="3" t="s">
        <v>955</v>
      </c>
      <c r="G244" s="66">
        <v>478022.83339299995</v>
      </c>
      <c r="H244" s="66">
        <v>2154418.2186999996</v>
      </c>
      <c r="I244" s="3"/>
      <c r="J244" s="4">
        <v>10</v>
      </c>
      <c r="K244" s="4">
        <v>807</v>
      </c>
      <c r="L244" s="4">
        <v>7.32</v>
      </c>
      <c r="M244" s="4">
        <v>520</v>
      </c>
      <c r="N244" s="5">
        <v>5.0052445260259599</v>
      </c>
      <c r="O244" s="5">
        <v>2.1211181000197445</v>
      </c>
      <c r="P244" s="4">
        <v>260.24</v>
      </c>
      <c r="Q244" s="5">
        <v>1.0527423939362039E-2</v>
      </c>
      <c r="R244" s="6">
        <v>0.1</v>
      </c>
      <c r="S244" s="6">
        <v>0.1</v>
      </c>
      <c r="T244" s="5">
        <v>0.14719966687486988</v>
      </c>
      <c r="U244" s="3"/>
      <c r="V244" s="3"/>
      <c r="W244" s="5">
        <v>2.3204750736064672</v>
      </c>
      <c r="X244" s="3"/>
      <c r="Y244" s="3"/>
      <c r="Z244" s="3"/>
      <c r="AA244" s="3"/>
      <c r="AB244" s="3"/>
      <c r="AC244" s="3"/>
      <c r="AD244" s="3"/>
      <c r="AE244" s="5">
        <v>0.42197330059843491</v>
      </c>
      <c r="AF244" s="3"/>
      <c r="AG244" s="5">
        <v>2.8402418337610369</v>
      </c>
      <c r="AH244" s="5">
        <v>2.8800658300761159</v>
      </c>
      <c r="AI244" s="4">
        <v>1</v>
      </c>
      <c r="AJ244" s="8">
        <v>0</v>
      </c>
      <c r="AK244" s="3"/>
      <c r="AL244" s="4">
        <v>0.5</v>
      </c>
      <c r="AM244" s="8">
        <v>10</v>
      </c>
      <c r="AN244" s="8">
        <v>76</v>
      </c>
      <c r="AO244" s="8">
        <v>444</v>
      </c>
      <c r="AP244" s="8">
        <v>8</v>
      </c>
      <c r="AQ244" s="8">
        <v>2</v>
      </c>
      <c r="AR244" s="8">
        <v>6</v>
      </c>
      <c r="AS244" s="8">
        <v>512</v>
      </c>
      <c r="AT244" s="8">
        <v>74</v>
      </c>
      <c r="AU244" s="8">
        <v>438</v>
      </c>
      <c r="AV244" s="3"/>
      <c r="AW244" s="3"/>
      <c r="AX244" s="5">
        <v>7.1395393845558354E-3</v>
      </c>
      <c r="AY244" s="6">
        <v>8.0000000000000002E-3</v>
      </c>
      <c r="AZ244" s="6">
        <v>3.5000000000000003E-2</v>
      </c>
      <c r="BA244" s="6">
        <v>0.36499999999999999</v>
      </c>
      <c r="BB244" s="6"/>
      <c r="BC244" s="3"/>
      <c r="BD244" s="4">
        <v>0</v>
      </c>
      <c r="BE244" s="4">
        <v>0</v>
      </c>
      <c r="BF244" s="6"/>
      <c r="BG244" s="1">
        <v>8.4627560380420555</v>
      </c>
      <c r="BH244" s="1">
        <v>7.2912292562444927</v>
      </c>
      <c r="BI244" s="5">
        <v>7.4363836192130828</v>
      </c>
      <c r="BJ244" s="9" t="s">
        <v>939</v>
      </c>
      <c r="BK244" s="58" t="s">
        <v>939</v>
      </c>
      <c r="BL244" s="9" t="s">
        <v>995</v>
      </c>
    </row>
    <row r="245" spans="1:64" ht="15.75" x14ac:dyDescent="0.25">
      <c r="A245" s="43">
        <v>39703</v>
      </c>
      <c r="B245" s="3" t="s">
        <v>965</v>
      </c>
      <c r="C245" s="65" t="s">
        <v>966</v>
      </c>
      <c r="D245" s="3" t="s">
        <v>119</v>
      </c>
      <c r="E245" s="3" t="s">
        <v>967</v>
      </c>
      <c r="F245" s="3" t="s">
        <v>968</v>
      </c>
      <c r="G245" s="66">
        <v>479037.54278199997</v>
      </c>
      <c r="H245" s="66">
        <v>2133975.3698799997</v>
      </c>
      <c r="I245" s="3"/>
      <c r="J245" s="4">
        <v>2.5</v>
      </c>
      <c r="K245" s="4">
        <v>444</v>
      </c>
      <c r="L245" s="4">
        <v>10.65</v>
      </c>
      <c r="M245" s="4">
        <v>312</v>
      </c>
      <c r="N245" s="5">
        <v>0.5506752327258424</v>
      </c>
      <c r="O245" s="5">
        <v>0.78413674442219272</v>
      </c>
      <c r="P245" s="4">
        <v>73.739999999999995</v>
      </c>
      <c r="Q245" s="5">
        <v>1.5791135909043057E-2</v>
      </c>
      <c r="R245" s="6">
        <v>0.1</v>
      </c>
      <c r="S245" s="6"/>
      <c r="T245" s="5">
        <v>0.94524255673537372</v>
      </c>
      <c r="U245" s="3"/>
      <c r="V245" s="3"/>
      <c r="W245" s="5">
        <v>1.3723239682618893</v>
      </c>
      <c r="X245" s="3"/>
      <c r="Y245" s="3"/>
      <c r="Z245" s="3"/>
      <c r="AA245" s="3"/>
      <c r="AB245" s="3"/>
      <c r="AC245" s="3"/>
      <c r="AD245" s="3"/>
      <c r="AE245" s="5">
        <v>0.13042811109406169</v>
      </c>
      <c r="AF245" s="3"/>
      <c r="AG245" s="5">
        <v>1.3874994563089904</v>
      </c>
      <c r="AH245" s="5">
        <v>0.10121374202838922</v>
      </c>
      <c r="AI245" s="4">
        <v>180</v>
      </c>
      <c r="AJ245" s="8">
        <v>0</v>
      </c>
      <c r="AK245" s="3"/>
      <c r="AL245" s="4">
        <v>0.5</v>
      </c>
      <c r="AM245" s="8"/>
      <c r="AN245" s="8"/>
      <c r="AO245" s="8"/>
      <c r="AP245" s="8"/>
      <c r="AQ245" s="8"/>
      <c r="AR245" s="8"/>
      <c r="AS245" s="8"/>
      <c r="AT245" s="8"/>
      <c r="AU245" s="8"/>
      <c r="AV245" s="3"/>
      <c r="AW245" s="3"/>
      <c r="AX245" s="5">
        <v>0.77249816140894134</v>
      </c>
      <c r="AY245" s="6">
        <v>8.0000000000000002E-3</v>
      </c>
      <c r="AZ245" s="6">
        <v>3.5000000000000003E-2</v>
      </c>
      <c r="BA245" s="6"/>
      <c r="BB245" s="6">
        <v>3.5999999999999997E-2</v>
      </c>
      <c r="BC245" s="3"/>
      <c r="BD245" s="4">
        <v>0</v>
      </c>
      <c r="BE245" s="4">
        <v>0</v>
      </c>
      <c r="BF245" s="6">
        <v>9.9000000000000005E-2</v>
      </c>
      <c r="BG245" s="1">
        <v>2.9914652776933308</v>
      </c>
      <c r="BH245" s="1">
        <v>3.0683438312013935</v>
      </c>
      <c r="BI245" s="45">
        <v>-1.2686629582971294</v>
      </c>
      <c r="BJ245" s="9" t="s">
        <v>969</v>
      </c>
      <c r="BK245" s="59" t="s">
        <v>970</v>
      </c>
      <c r="BL245" s="9" t="s">
        <v>997</v>
      </c>
    </row>
  </sheetData>
  <mergeCells count="5">
    <mergeCell ref="A1:I1"/>
    <mergeCell ref="J1:BF1"/>
    <mergeCell ref="S2:T2"/>
    <mergeCell ref="AV2:AW2"/>
    <mergeCell ref="AX2:AY2"/>
  </mergeCells>
  <conditionalFormatting sqref="J4">
    <cfRule type="cellIs" dxfId="4078" priority="4079" stopIfTrue="1" operator="greaterThan">
      <formula>20</formula>
    </cfRule>
  </conditionalFormatting>
  <conditionalFormatting sqref="K4">
    <cfRule type="cellIs" dxfId="4077" priority="4078" stopIfTrue="1" operator="greaterThan">
      <formula>1500</formula>
    </cfRule>
  </conditionalFormatting>
  <conditionalFormatting sqref="L4">
    <cfRule type="cellIs" dxfId="4076" priority="4077" stopIfTrue="1" operator="notBetween">
      <formula>6.5</formula>
      <formula>8.5</formula>
    </cfRule>
  </conditionalFormatting>
  <conditionalFormatting sqref="M4">
    <cfRule type="cellIs" dxfId="4075" priority="4076" stopIfTrue="1" operator="greaterThan">
      <formula>1000</formula>
    </cfRule>
  </conditionalFormatting>
  <conditionalFormatting sqref="P4">
    <cfRule type="cellIs" dxfId="4074" priority="4075" stopIfTrue="1" operator="greaterThan">
      <formula>500</formula>
    </cfRule>
  </conditionalFormatting>
  <conditionalFormatting sqref="R4:S4">
    <cfRule type="cellIs" dxfId="4073" priority="4074" stopIfTrue="1" operator="greaterThan">
      <formula>0.1</formula>
    </cfRule>
  </conditionalFormatting>
  <conditionalFormatting sqref="AI4:AJ4">
    <cfRule type="cellIs" dxfId="4072" priority="4073" stopIfTrue="1" operator="greaterThan">
      <formula>20</formula>
    </cfRule>
  </conditionalFormatting>
  <conditionalFormatting sqref="AL4">
    <cfRule type="cellIs" dxfId="4071" priority="4072" stopIfTrue="1" operator="greaterThan">
      <formula>5</formula>
    </cfRule>
  </conditionalFormatting>
  <conditionalFormatting sqref="AS4">
    <cfRule type="cellIs" dxfId="4070" priority="4071" stopIfTrue="1" operator="greaterThan">
      <formula>1000</formula>
    </cfRule>
  </conditionalFormatting>
  <conditionalFormatting sqref="AY4">
    <cfRule type="cellIs" dxfId="4069" priority="4070" stopIfTrue="1" operator="greaterThan">
      <formula>0.3</formula>
    </cfRule>
  </conditionalFormatting>
  <conditionalFormatting sqref="AZ4 BB4">
    <cfRule type="cellIs" dxfId="4068" priority="4069" stopIfTrue="1" operator="greaterThan">
      <formula>0.15</formula>
    </cfRule>
  </conditionalFormatting>
  <conditionalFormatting sqref="BA4">
    <cfRule type="cellIs" dxfId="4067" priority="4068" stopIfTrue="1" operator="greaterThan">
      <formula>0.001</formula>
    </cfRule>
  </conditionalFormatting>
  <conditionalFormatting sqref="AY4">
    <cfRule type="cellIs" dxfId="4066" priority="4067" stopIfTrue="1" operator="greaterThan">
      <formula>1</formula>
    </cfRule>
  </conditionalFormatting>
  <conditionalFormatting sqref="AZ4">
    <cfRule type="cellIs" dxfId="4065" priority="4066" stopIfTrue="1" operator="greaterThan">
      <formula>0.5</formula>
    </cfRule>
  </conditionalFormatting>
  <conditionalFormatting sqref="BF4">
    <cfRule type="cellIs" dxfId="4064" priority="4065" stopIfTrue="1" operator="greaterThan">
      <formula>0.5</formula>
    </cfRule>
  </conditionalFormatting>
  <conditionalFormatting sqref="BD4">
    <cfRule type="cellIs" dxfId="4063" priority="4064" stopIfTrue="1" operator="greaterThan">
      <formula>200</formula>
    </cfRule>
  </conditionalFormatting>
  <conditionalFormatting sqref="BE4">
    <cfRule type="cellIs" dxfId="4062" priority="4063" stopIfTrue="1" operator="greaterThan">
      <formula>1000</formula>
    </cfRule>
  </conditionalFormatting>
  <conditionalFormatting sqref="BF4">
    <cfRule type="cellIs" dxfId="4061" priority="4062" stopIfTrue="1" operator="greaterThan">
      <formula>0.021</formula>
    </cfRule>
  </conditionalFormatting>
  <conditionalFormatting sqref="J5">
    <cfRule type="cellIs" dxfId="4060" priority="4061" stopIfTrue="1" operator="greaterThan">
      <formula>20</formula>
    </cfRule>
  </conditionalFormatting>
  <conditionalFormatting sqref="K5">
    <cfRule type="cellIs" dxfId="4059" priority="4060" stopIfTrue="1" operator="greaterThan">
      <formula>1500</formula>
    </cfRule>
  </conditionalFormatting>
  <conditionalFormatting sqref="L5">
    <cfRule type="cellIs" dxfId="4058" priority="4059" stopIfTrue="1" operator="notBetween">
      <formula>6.5</formula>
      <formula>8.5</formula>
    </cfRule>
  </conditionalFormatting>
  <conditionalFormatting sqref="M5">
    <cfRule type="cellIs" dxfId="4057" priority="4058" stopIfTrue="1" operator="greaterThan">
      <formula>1000</formula>
    </cfRule>
  </conditionalFormatting>
  <conditionalFormatting sqref="P5">
    <cfRule type="cellIs" dxfId="4056" priority="4057" stopIfTrue="1" operator="greaterThan">
      <formula>500</formula>
    </cfRule>
  </conditionalFormatting>
  <conditionalFormatting sqref="R5:S5">
    <cfRule type="cellIs" dxfId="4055" priority="4056" stopIfTrue="1" operator="greaterThan">
      <formula>0.1</formula>
    </cfRule>
  </conditionalFormatting>
  <conditionalFormatting sqref="AI5:AJ5">
    <cfRule type="cellIs" dxfId="4054" priority="4055" stopIfTrue="1" operator="greaterThan">
      <formula>20</formula>
    </cfRule>
  </conditionalFormatting>
  <conditionalFormatting sqref="AL5">
    <cfRule type="cellIs" dxfId="4053" priority="4054" stopIfTrue="1" operator="greaterThan">
      <formula>5</formula>
    </cfRule>
  </conditionalFormatting>
  <conditionalFormatting sqref="AS5">
    <cfRule type="cellIs" dxfId="4052" priority="4053" stopIfTrue="1" operator="greaterThan">
      <formula>1000</formula>
    </cfRule>
  </conditionalFormatting>
  <conditionalFormatting sqref="AY5">
    <cfRule type="cellIs" dxfId="4051" priority="4052" stopIfTrue="1" operator="greaterThan">
      <formula>0.3</formula>
    </cfRule>
  </conditionalFormatting>
  <conditionalFormatting sqref="AZ5 BB5">
    <cfRule type="cellIs" dxfId="4050" priority="4051" stopIfTrue="1" operator="greaterThan">
      <formula>0.15</formula>
    </cfRule>
  </conditionalFormatting>
  <conditionalFormatting sqref="BA5">
    <cfRule type="cellIs" dxfId="4049" priority="4050" stopIfTrue="1" operator="greaterThan">
      <formula>0.001</formula>
    </cfRule>
  </conditionalFormatting>
  <conditionalFormatting sqref="AY5">
    <cfRule type="cellIs" dxfId="4048" priority="4049" stopIfTrue="1" operator="greaterThan">
      <formula>1</formula>
    </cfRule>
  </conditionalFormatting>
  <conditionalFormatting sqref="AZ5">
    <cfRule type="cellIs" dxfId="4047" priority="4048" stopIfTrue="1" operator="greaterThan">
      <formula>0.5</formula>
    </cfRule>
  </conditionalFormatting>
  <conditionalFormatting sqref="BF5">
    <cfRule type="cellIs" dxfId="4046" priority="4047" stopIfTrue="1" operator="greaterThan">
      <formula>0.5</formula>
    </cfRule>
  </conditionalFormatting>
  <conditionalFormatting sqref="BD5">
    <cfRule type="cellIs" dxfId="4045" priority="4046" stopIfTrue="1" operator="greaterThan">
      <formula>200</formula>
    </cfRule>
  </conditionalFormatting>
  <conditionalFormatting sqref="BE5">
    <cfRule type="cellIs" dxfId="4044" priority="4045" stopIfTrue="1" operator="greaterThan">
      <formula>1000</formula>
    </cfRule>
  </conditionalFormatting>
  <conditionalFormatting sqref="BF5">
    <cfRule type="cellIs" dxfId="4043" priority="4044" stopIfTrue="1" operator="greaterThan">
      <formula>0.021</formula>
    </cfRule>
  </conditionalFormatting>
  <conditionalFormatting sqref="J6">
    <cfRule type="cellIs" dxfId="4042" priority="4043" stopIfTrue="1" operator="greaterThan">
      <formula>20</formula>
    </cfRule>
  </conditionalFormatting>
  <conditionalFormatting sqref="K6">
    <cfRule type="cellIs" dxfId="4041" priority="4042" stopIfTrue="1" operator="greaterThan">
      <formula>1500</formula>
    </cfRule>
  </conditionalFormatting>
  <conditionalFormatting sqref="L6">
    <cfRule type="cellIs" dxfId="4040" priority="4041" stopIfTrue="1" operator="notBetween">
      <formula>6.5</formula>
      <formula>8.5</formula>
    </cfRule>
  </conditionalFormatting>
  <conditionalFormatting sqref="M6">
    <cfRule type="cellIs" dxfId="4039" priority="4040" stopIfTrue="1" operator="greaterThan">
      <formula>1000</formula>
    </cfRule>
  </conditionalFormatting>
  <conditionalFormatting sqref="P6">
    <cfRule type="cellIs" dxfId="4038" priority="4039" stopIfTrue="1" operator="greaterThan">
      <formula>500</formula>
    </cfRule>
  </conditionalFormatting>
  <conditionalFormatting sqref="R6:S6">
    <cfRule type="cellIs" dxfId="4037" priority="4038" stopIfTrue="1" operator="greaterThan">
      <formula>0.1</formula>
    </cfRule>
  </conditionalFormatting>
  <conditionalFormatting sqref="AI6:AJ6">
    <cfRule type="cellIs" dxfId="4036" priority="4037" stopIfTrue="1" operator="greaterThan">
      <formula>20</formula>
    </cfRule>
  </conditionalFormatting>
  <conditionalFormatting sqref="AL6">
    <cfRule type="cellIs" dxfId="4035" priority="4036" stopIfTrue="1" operator="greaterThan">
      <formula>5</formula>
    </cfRule>
  </conditionalFormatting>
  <conditionalFormatting sqref="AS6">
    <cfRule type="cellIs" dxfId="4034" priority="4035" stopIfTrue="1" operator="greaterThan">
      <formula>1000</formula>
    </cfRule>
  </conditionalFormatting>
  <conditionalFormatting sqref="AY6">
    <cfRule type="cellIs" dxfId="4033" priority="4034" stopIfTrue="1" operator="greaterThan">
      <formula>0.3</formula>
    </cfRule>
  </conditionalFormatting>
  <conditionalFormatting sqref="AZ6 BB6">
    <cfRule type="cellIs" dxfId="4032" priority="4033" stopIfTrue="1" operator="greaterThan">
      <formula>0.15</formula>
    </cfRule>
  </conditionalFormatting>
  <conditionalFormatting sqref="BA6">
    <cfRule type="cellIs" dxfId="4031" priority="4032" stopIfTrue="1" operator="greaterThan">
      <formula>0.001</formula>
    </cfRule>
  </conditionalFormatting>
  <conditionalFormatting sqref="AY6">
    <cfRule type="cellIs" dxfId="4030" priority="4031" stopIfTrue="1" operator="greaterThan">
      <formula>1</formula>
    </cfRule>
  </conditionalFormatting>
  <conditionalFormatting sqref="AZ6">
    <cfRule type="cellIs" dxfId="4029" priority="4030" stopIfTrue="1" operator="greaterThan">
      <formula>0.5</formula>
    </cfRule>
  </conditionalFormatting>
  <conditionalFormatting sqref="BF6">
    <cfRule type="cellIs" dxfId="4028" priority="4029" stopIfTrue="1" operator="greaterThan">
      <formula>0.5</formula>
    </cfRule>
  </conditionalFormatting>
  <conditionalFormatting sqref="BD6">
    <cfRule type="cellIs" dxfId="4027" priority="4028" stopIfTrue="1" operator="greaterThan">
      <formula>200</formula>
    </cfRule>
  </conditionalFormatting>
  <conditionalFormatting sqref="BE6">
    <cfRule type="cellIs" dxfId="4026" priority="4027" stopIfTrue="1" operator="greaterThan">
      <formula>1000</formula>
    </cfRule>
  </conditionalFormatting>
  <conditionalFormatting sqref="BF6">
    <cfRule type="cellIs" dxfId="4025" priority="4026" stopIfTrue="1" operator="greaterThan">
      <formula>0.021</formula>
    </cfRule>
  </conditionalFormatting>
  <conditionalFormatting sqref="J7">
    <cfRule type="cellIs" dxfId="4024" priority="4025" stopIfTrue="1" operator="greaterThan">
      <formula>20</formula>
    </cfRule>
  </conditionalFormatting>
  <conditionalFormatting sqref="K7">
    <cfRule type="cellIs" dxfId="4023" priority="4024" stopIfTrue="1" operator="greaterThan">
      <formula>1500</formula>
    </cfRule>
  </conditionalFormatting>
  <conditionalFormatting sqref="L7">
    <cfRule type="cellIs" dxfId="4022" priority="4023" stopIfTrue="1" operator="notBetween">
      <formula>6.5</formula>
      <formula>8.5</formula>
    </cfRule>
  </conditionalFormatting>
  <conditionalFormatting sqref="M7">
    <cfRule type="cellIs" dxfId="4021" priority="4022" stopIfTrue="1" operator="greaterThan">
      <formula>1000</formula>
    </cfRule>
  </conditionalFormatting>
  <conditionalFormatting sqref="P7">
    <cfRule type="cellIs" dxfId="4020" priority="4021" stopIfTrue="1" operator="greaterThan">
      <formula>500</formula>
    </cfRule>
  </conditionalFormatting>
  <conditionalFormatting sqref="R7:S7">
    <cfRule type="cellIs" dxfId="4019" priority="4020" stopIfTrue="1" operator="greaterThan">
      <formula>0.1</formula>
    </cfRule>
  </conditionalFormatting>
  <conditionalFormatting sqref="AI7:AJ7">
    <cfRule type="cellIs" dxfId="4018" priority="4019" stopIfTrue="1" operator="greaterThan">
      <formula>20</formula>
    </cfRule>
  </conditionalFormatting>
  <conditionalFormatting sqref="AL7">
    <cfRule type="cellIs" dxfId="4017" priority="4018" stopIfTrue="1" operator="greaterThan">
      <formula>5</formula>
    </cfRule>
  </conditionalFormatting>
  <conditionalFormatting sqref="AS7">
    <cfRule type="cellIs" dxfId="4016" priority="4017" stopIfTrue="1" operator="greaterThan">
      <formula>1000</formula>
    </cfRule>
  </conditionalFormatting>
  <conditionalFormatting sqref="AY7">
    <cfRule type="cellIs" dxfId="4015" priority="4016" stopIfTrue="1" operator="greaterThan">
      <formula>0.3</formula>
    </cfRule>
  </conditionalFormatting>
  <conditionalFormatting sqref="AZ7 BB7">
    <cfRule type="cellIs" dxfId="4014" priority="4015" stopIfTrue="1" operator="greaterThan">
      <formula>0.15</formula>
    </cfRule>
  </conditionalFormatting>
  <conditionalFormatting sqref="BA7">
    <cfRule type="cellIs" dxfId="4013" priority="4014" stopIfTrue="1" operator="greaterThan">
      <formula>0.001</formula>
    </cfRule>
  </conditionalFormatting>
  <conditionalFormatting sqref="AY7">
    <cfRule type="cellIs" dxfId="4012" priority="4013" stopIfTrue="1" operator="greaterThan">
      <formula>1</formula>
    </cfRule>
  </conditionalFormatting>
  <conditionalFormatting sqref="AZ7">
    <cfRule type="cellIs" dxfId="4011" priority="4012" stopIfTrue="1" operator="greaterThan">
      <formula>0.5</formula>
    </cfRule>
  </conditionalFormatting>
  <conditionalFormatting sqref="BF7">
    <cfRule type="cellIs" dxfId="4010" priority="4011" stopIfTrue="1" operator="greaterThan">
      <formula>0.5</formula>
    </cfRule>
  </conditionalFormatting>
  <conditionalFormatting sqref="BD7">
    <cfRule type="cellIs" dxfId="4009" priority="4010" stopIfTrue="1" operator="greaterThan">
      <formula>200</formula>
    </cfRule>
  </conditionalFormatting>
  <conditionalFormatting sqref="BE7">
    <cfRule type="cellIs" dxfId="4008" priority="4009" stopIfTrue="1" operator="greaterThan">
      <formula>1000</formula>
    </cfRule>
  </conditionalFormatting>
  <conditionalFormatting sqref="BF7">
    <cfRule type="cellIs" dxfId="4007" priority="4008" stopIfTrue="1" operator="greaterThan">
      <formula>0.021</formula>
    </cfRule>
  </conditionalFormatting>
  <conditionalFormatting sqref="J8">
    <cfRule type="cellIs" dxfId="4006" priority="4007" stopIfTrue="1" operator="greaterThan">
      <formula>20</formula>
    </cfRule>
  </conditionalFormatting>
  <conditionalFormatting sqref="K8">
    <cfRule type="cellIs" dxfId="4005" priority="4006" stopIfTrue="1" operator="greaterThan">
      <formula>1500</formula>
    </cfRule>
  </conditionalFormatting>
  <conditionalFormatting sqref="L8">
    <cfRule type="cellIs" dxfId="4004" priority="4005" stopIfTrue="1" operator="notBetween">
      <formula>6.5</formula>
      <formula>8.5</formula>
    </cfRule>
  </conditionalFormatting>
  <conditionalFormatting sqref="M8">
    <cfRule type="cellIs" dxfId="4003" priority="4004" stopIfTrue="1" operator="greaterThan">
      <formula>1000</formula>
    </cfRule>
  </conditionalFormatting>
  <conditionalFormatting sqref="P8">
    <cfRule type="cellIs" dxfId="4002" priority="4003" stopIfTrue="1" operator="greaterThan">
      <formula>500</formula>
    </cfRule>
  </conditionalFormatting>
  <conditionalFormatting sqref="R8:S8">
    <cfRule type="cellIs" dxfId="4001" priority="4002" stopIfTrue="1" operator="greaterThan">
      <formula>0.1</formula>
    </cfRule>
  </conditionalFormatting>
  <conditionalFormatting sqref="AI8:AJ8">
    <cfRule type="cellIs" dxfId="4000" priority="4001" stopIfTrue="1" operator="greaterThan">
      <formula>20</formula>
    </cfRule>
  </conditionalFormatting>
  <conditionalFormatting sqref="AL8">
    <cfRule type="cellIs" dxfId="3999" priority="4000" stopIfTrue="1" operator="greaterThan">
      <formula>5</formula>
    </cfRule>
  </conditionalFormatting>
  <conditionalFormatting sqref="AS8">
    <cfRule type="cellIs" dxfId="3998" priority="3999" stopIfTrue="1" operator="greaterThan">
      <formula>1000</formula>
    </cfRule>
  </conditionalFormatting>
  <conditionalFormatting sqref="AY8">
    <cfRule type="cellIs" dxfId="3997" priority="3998" stopIfTrue="1" operator="greaterThan">
      <formula>0.3</formula>
    </cfRule>
  </conditionalFormatting>
  <conditionalFormatting sqref="AZ8 BB8">
    <cfRule type="cellIs" dxfId="3996" priority="3997" stopIfTrue="1" operator="greaterThan">
      <formula>0.15</formula>
    </cfRule>
  </conditionalFormatting>
  <conditionalFormatting sqref="BA8">
    <cfRule type="cellIs" dxfId="3995" priority="3996" stopIfTrue="1" operator="greaterThan">
      <formula>0.001</formula>
    </cfRule>
  </conditionalFormatting>
  <conditionalFormatting sqref="AY8">
    <cfRule type="cellIs" dxfId="3994" priority="3995" stopIfTrue="1" operator="greaterThan">
      <formula>1</formula>
    </cfRule>
  </conditionalFormatting>
  <conditionalFormatting sqref="AZ8">
    <cfRule type="cellIs" dxfId="3993" priority="3994" stopIfTrue="1" operator="greaterThan">
      <formula>0.5</formula>
    </cfRule>
  </conditionalFormatting>
  <conditionalFormatting sqref="BF8">
    <cfRule type="cellIs" dxfId="3992" priority="3993" stopIfTrue="1" operator="greaterThan">
      <formula>0.5</formula>
    </cfRule>
  </conditionalFormatting>
  <conditionalFormatting sqref="BD8">
    <cfRule type="cellIs" dxfId="3991" priority="3992" stopIfTrue="1" operator="greaterThan">
      <formula>200</formula>
    </cfRule>
  </conditionalFormatting>
  <conditionalFormatting sqref="BE8">
    <cfRule type="cellIs" dxfId="3990" priority="3991" stopIfTrue="1" operator="greaterThan">
      <formula>1000</formula>
    </cfRule>
  </conditionalFormatting>
  <conditionalFormatting sqref="BF8">
    <cfRule type="cellIs" dxfId="3989" priority="3990" stopIfTrue="1" operator="greaterThan">
      <formula>0.021</formula>
    </cfRule>
  </conditionalFormatting>
  <conditionalFormatting sqref="J9">
    <cfRule type="cellIs" dxfId="3988" priority="3989" stopIfTrue="1" operator="greaterThan">
      <formula>20</formula>
    </cfRule>
  </conditionalFormatting>
  <conditionalFormatting sqref="K9">
    <cfRule type="cellIs" dxfId="3987" priority="3988" stopIfTrue="1" operator="greaterThan">
      <formula>1500</formula>
    </cfRule>
  </conditionalFormatting>
  <conditionalFormatting sqref="L9">
    <cfRule type="cellIs" dxfId="3986" priority="3987" stopIfTrue="1" operator="notBetween">
      <formula>6.5</formula>
      <formula>8.5</formula>
    </cfRule>
  </conditionalFormatting>
  <conditionalFormatting sqref="M9">
    <cfRule type="cellIs" dxfId="3985" priority="3986" stopIfTrue="1" operator="greaterThan">
      <formula>1000</formula>
    </cfRule>
  </conditionalFormatting>
  <conditionalFormatting sqref="P9">
    <cfRule type="cellIs" dxfId="3984" priority="3985" stopIfTrue="1" operator="greaterThan">
      <formula>500</formula>
    </cfRule>
  </conditionalFormatting>
  <conditionalFormatting sqref="R9:S9">
    <cfRule type="cellIs" dxfId="3983" priority="3984" stopIfTrue="1" operator="greaterThan">
      <formula>0.1</formula>
    </cfRule>
  </conditionalFormatting>
  <conditionalFormatting sqref="AI9:AJ9">
    <cfRule type="cellIs" dxfId="3982" priority="3983" stopIfTrue="1" operator="greaterThan">
      <formula>20</formula>
    </cfRule>
  </conditionalFormatting>
  <conditionalFormatting sqref="AL9">
    <cfRule type="cellIs" dxfId="3981" priority="3982" stopIfTrue="1" operator="greaterThan">
      <formula>5</formula>
    </cfRule>
  </conditionalFormatting>
  <conditionalFormatting sqref="AS9">
    <cfRule type="cellIs" dxfId="3980" priority="3981" stopIfTrue="1" operator="greaterThan">
      <formula>1000</formula>
    </cfRule>
  </conditionalFormatting>
  <conditionalFormatting sqref="AY9">
    <cfRule type="cellIs" dxfId="3979" priority="3980" stopIfTrue="1" operator="greaterThan">
      <formula>0.3</formula>
    </cfRule>
  </conditionalFormatting>
  <conditionalFormatting sqref="AZ9 BB9">
    <cfRule type="cellIs" dxfId="3978" priority="3979" stopIfTrue="1" operator="greaterThan">
      <formula>0.15</formula>
    </cfRule>
  </conditionalFormatting>
  <conditionalFormatting sqref="BA9">
    <cfRule type="cellIs" dxfId="3977" priority="3978" stopIfTrue="1" operator="greaterThan">
      <formula>0.001</formula>
    </cfRule>
  </conditionalFormatting>
  <conditionalFormatting sqref="AY9">
    <cfRule type="cellIs" dxfId="3976" priority="3977" stopIfTrue="1" operator="greaterThan">
      <formula>1</formula>
    </cfRule>
  </conditionalFormatting>
  <conditionalFormatting sqref="AZ9">
    <cfRule type="cellIs" dxfId="3975" priority="3976" stopIfTrue="1" operator="greaterThan">
      <formula>0.5</formula>
    </cfRule>
  </conditionalFormatting>
  <conditionalFormatting sqref="BF9">
    <cfRule type="cellIs" dxfId="3974" priority="3975" stopIfTrue="1" operator="greaterThan">
      <formula>0.5</formula>
    </cfRule>
  </conditionalFormatting>
  <conditionalFormatting sqref="BD9">
    <cfRule type="cellIs" dxfId="3973" priority="3974" stopIfTrue="1" operator="greaterThan">
      <formula>200</formula>
    </cfRule>
  </conditionalFormatting>
  <conditionalFormatting sqref="BE9">
    <cfRule type="cellIs" dxfId="3972" priority="3973" stopIfTrue="1" operator="greaterThan">
      <formula>1000</formula>
    </cfRule>
  </conditionalFormatting>
  <conditionalFormatting sqref="BF9">
    <cfRule type="cellIs" dxfId="3971" priority="3972" stopIfTrue="1" operator="greaterThan">
      <formula>0.021</formula>
    </cfRule>
  </conditionalFormatting>
  <conditionalFormatting sqref="J10">
    <cfRule type="cellIs" dxfId="3970" priority="3971" stopIfTrue="1" operator="greaterThan">
      <formula>20</formula>
    </cfRule>
  </conditionalFormatting>
  <conditionalFormatting sqref="K10">
    <cfRule type="cellIs" dxfId="3969" priority="3970" stopIfTrue="1" operator="greaterThan">
      <formula>1500</formula>
    </cfRule>
  </conditionalFormatting>
  <conditionalFormatting sqref="L10">
    <cfRule type="cellIs" dxfId="3968" priority="3969" stopIfTrue="1" operator="notBetween">
      <formula>6.5</formula>
      <formula>8.5</formula>
    </cfRule>
  </conditionalFormatting>
  <conditionalFormatting sqref="M10">
    <cfRule type="cellIs" dxfId="3967" priority="3968" stopIfTrue="1" operator="greaterThan">
      <formula>1000</formula>
    </cfRule>
  </conditionalFormatting>
  <conditionalFormatting sqref="P10">
    <cfRule type="cellIs" dxfId="3966" priority="3967" stopIfTrue="1" operator="greaterThan">
      <formula>500</formula>
    </cfRule>
  </conditionalFormatting>
  <conditionalFormatting sqref="R10:S10">
    <cfRule type="cellIs" dxfId="3965" priority="3966" stopIfTrue="1" operator="greaterThan">
      <formula>0.1</formula>
    </cfRule>
  </conditionalFormatting>
  <conditionalFormatting sqref="AI10:AJ10">
    <cfRule type="cellIs" dxfId="3964" priority="3965" stopIfTrue="1" operator="greaterThan">
      <formula>20</formula>
    </cfRule>
  </conditionalFormatting>
  <conditionalFormatting sqref="AL10">
    <cfRule type="cellIs" dxfId="3963" priority="3964" stopIfTrue="1" operator="greaterThan">
      <formula>5</formula>
    </cfRule>
  </conditionalFormatting>
  <conditionalFormatting sqref="AS10">
    <cfRule type="cellIs" dxfId="3962" priority="3963" stopIfTrue="1" operator="greaterThan">
      <formula>1000</formula>
    </cfRule>
  </conditionalFormatting>
  <conditionalFormatting sqref="AY10">
    <cfRule type="cellIs" dxfId="3961" priority="3962" stopIfTrue="1" operator="greaterThan">
      <formula>0.3</formula>
    </cfRule>
  </conditionalFormatting>
  <conditionalFormatting sqref="AZ10 BB10">
    <cfRule type="cellIs" dxfId="3960" priority="3961" stopIfTrue="1" operator="greaterThan">
      <formula>0.15</formula>
    </cfRule>
  </conditionalFormatting>
  <conditionalFormatting sqref="BA10">
    <cfRule type="cellIs" dxfId="3959" priority="3960" stopIfTrue="1" operator="greaterThan">
      <formula>0.001</formula>
    </cfRule>
  </conditionalFormatting>
  <conditionalFormatting sqref="AY10">
    <cfRule type="cellIs" dxfId="3958" priority="3959" stopIfTrue="1" operator="greaterThan">
      <formula>1</formula>
    </cfRule>
  </conditionalFormatting>
  <conditionalFormatting sqref="AZ10">
    <cfRule type="cellIs" dxfId="3957" priority="3958" stopIfTrue="1" operator="greaterThan">
      <formula>0.5</formula>
    </cfRule>
  </conditionalFormatting>
  <conditionalFormatting sqref="BF10">
    <cfRule type="cellIs" dxfId="3956" priority="3957" stopIfTrue="1" operator="greaterThan">
      <formula>0.5</formula>
    </cfRule>
  </conditionalFormatting>
  <conditionalFormatting sqref="BD10">
    <cfRule type="cellIs" dxfId="3955" priority="3956" stopIfTrue="1" operator="greaterThan">
      <formula>200</formula>
    </cfRule>
  </conditionalFormatting>
  <conditionalFormatting sqref="BE10">
    <cfRule type="cellIs" dxfId="3954" priority="3955" stopIfTrue="1" operator="greaterThan">
      <formula>1000</formula>
    </cfRule>
  </conditionalFormatting>
  <conditionalFormatting sqref="BF10">
    <cfRule type="cellIs" dxfId="3953" priority="3954" stopIfTrue="1" operator="greaterThan">
      <formula>0.021</formula>
    </cfRule>
  </conditionalFormatting>
  <conditionalFormatting sqref="J11">
    <cfRule type="cellIs" dxfId="3952" priority="3953" stopIfTrue="1" operator="greaterThan">
      <formula>20</formula>
    </cfRule>
  </conditionalFormatting>
  <conditionalFormatting sqref="K11">
    <cfRule type="cellIs" dxfId="3951" priority="3952" stopIfTrue="1" operator="greaterThan">
      <formula>1500</formula>
    </cfRule>
  </conditionalFormatting>
  <conditionalFormatting sqref="L11">
    <cfRule type="cellIs" dxfId="3950" priority="3951" stopIfTrue="1" operator="notBetween">
      <formula>6.5</formula>
      <formula>8.5</formula>
    </cfRule>
  </conditionalFormatting>
  <conditionalFormatting sqref="M11">
    <cfRule type="cellIs" dxfId="3949" priority="3950" stopIfTrue="1" operator="greaterThan">
      <formula>1000</formula>
    </cfRule>
  </conditionalFormatting>
  <conditionalFormatting sqref="P11">
    <cfRule type="cellIs" dxfId="3948" priority="3949" stopIfTrue="1" operator="greaterThan">
      <formula>500</formula>
    </cfRule>
  </conditionalFormatting>
  <conditionalFormatting sqref="R11:S11">
    <cfRule type="cellIs" dxfId="3947" priority="3948" stopIfTrue="1" operator="greaterThan">
      <formula>0.1</formula>
    </cfRule>
  </conditionalFormatting>
  <conditionalFormatting sqref="AI11:AJ11">
    <cfRule type="cellIs" dxfId="3946" priority="3947" stopIfTrue="1" operator="greaterThan">
      <formula>20</formula>
    </cfRule>
  </conditionalFormatting>
  <conditionalFormatting sqref="AL11">
    <cfRule type="cellIs" dxfId="3945" priority="3946" stopIfTrue="1" operator="greaterThan">
      <formula>5</formula>
    </cfRule>
  </conditionalFormatting>
  <conditionalFormatting sqref="AS11">
    <cfRule type="cellIs" dxfId="3944" priority="3945" stopIfTrue="1" operator="greaterThan">
      <formula>1000</formula>
    </cfRule>
  </conditionalFormatting>
  <conditionalFormatting sqref="AY11">
    <cfRule type="cellIs" dxfId="3943" priority="3944" stopIfTrue="1" operator="greaterThan">
      <formula>0.3</formula>
    </cfRule>
  </conditionalFormatting>
  <conditionalFormatting sqref="AZ11 BB11">
    <cfRule type="cellIs" dxfId="3942" priority="3943" stopIfTrue="1" operator="greaterThan">
      <formula>0.15</formula>
    </cfRule>
  </conditionalFormatting>
  <conditionalFormatting sqref="BA11">
    <cfRule type="cellIs" dxfId="3941" priority="3942" stopIfTrue="1" operator="greaterThan">
      <formula>0.001</formula>
    </cfRule>
  </conditionalFormatting>
  <conditionalFormatting sqref="AY11">
    <cfRule type="cellIs" dxfId="3940" priority="3941" stopIfTrue="1" operator="greaterThan">
      <formula>1</formula>
    </cfRule>
  </conditionalFormatting>
  <conditionalFormatting sqref="AZ11">
    <cfRule type="cellIs" dxfId="3939" priority="3940" stopIfTrue="1" operator="greaterThan">
      <formula>0.5</formula>
    </cfRule>
  </conditionalFormatting>
  <conditionalFormatting sqref="BF11">
    <cfRule type="cellIs" dxfId="3938" priority="3939" stopIfTrue="1" operator="greaterThan">
      <formula>0.5</formula>
    </cfRule>
  </conditionalFormatting>
  <conditionalFormatting sqref="BD11">
    <cfRule type="cellIs" dxfId="3937" priority="3938" stopIfTrue="1" operator="greaterThan">
      <formula>200</formula>
    </cfRule>
  </conditionalFormatting>
  <conditionalFormatting sqref="BE11">
    <cfRule type="cellIs" dxfId="3936" priority="3937" stopIfTrue="1" operator="greaterThan">
      <formula>1000</formula>
    </cfRule>
  </conditionalFormatting>
  <conditionalFormatting sqref="BF11">
    <cfRule type="cellIs" dxfId="3935" priority="3936" stopIfTrue="1" operator="greaterThan">
      <formula>0.021</formula>
    </cfRule>
  </conditionalFormatting>
  <conditionalFormatting sqref="J16 J12">
    <cfRule type="cellIs" dxfId="3934" priority="3935" stopIfTrue="1" operator="greaterThan">
      <formula>20</formula>
    </cfRule>
  </conditionalFormatting>
  <conditionalFormatting sqref="K16 K12">
    <cfRule type="cellIs" dxfId="3933" priority="3934" stopIfTrue="1" operator="greaterThan">
      <formula>1500</formula>
    </cfRule>
  </conditionalFormatting>
  <conditionalFormatting sqref="L16 L12">
    <cfRule type="cellIs" dxfId="3932" priority="3933" stopIfTrue="1" operator="notBetween">
      <formula>6.5</formula>
      <formula>8.5</formula>
    </cfRule>
  </conditionalFormatting>
  <conditionalFormatting sqref="M16 AS16 M12 AS12">
    <cfRule type="cellIs" dxfId="3931" priority="3932" stopIfTrue="1" operator="greaterThan">
      <formula>1000</formula>
    </cfRule>
  </conditionalFormatting>
  <conditionalFormatting sqref="P16 P12">
    <cfRule type="cellIs" dxfId="3930" priority="3931" stopIfTrue="1" operator="greaterThan">
      <formula>500</formula>
    </cfRule>
  </conditionalFormatting>
  <conditionalFormatting sqref="R16:S16 R12:S12">
    <cfRule type="cellIs" dxfId="3929" priority="3930" stopIfTrue="1" operator="greaterThan">
      <formula>0.1</formula>
    </cfRule>
  </conditionalFormatting>
  <conditionalFormatting sqref="AI16:AJ16 AI12:AJ12">
    <cfRule type="cellIs" dxfId="3928" priority="3929" stopIfTrue="1" operator="greaterThan">
      <formula>20</formula>
    </cfRule>
  </conditionalFormatting>
  <conditionalFormatting sqref="AL16 AL12">
    <cfRule type="cellIs" dxfId="3927" priority="3928" stopIfTrue="1" operator="greaterThan">
      <formula>5</formula>
    </cfRule>
  </conditionalFormatting>
  <conditionalFormatting sqref="AY16 AY12">
    <cfRule type="cellIs" dxfId="3926" priority="3927" stopIfTrue="1" operator="greaterThan">
      <formula>0.3</formula>
    </cfRule>
  </conditionalFormatting>
  <conditionalFormatting sqref="BB16 AZ16 BB12 AZ12">
    <cfRule type="cellIs" dxfId="3925" priority="3926" stopIfTrue="1" operator="greaterThan">
      <formula>0.15</formula>
    </cfRule>
  </conditionalFormatting>
  <conditionalFormatting sqref="BA16 BA12">
    <cfRule type="cellIs" dxfId="3924" priority="3925" stopIfTrue="1" operator="greaterThan">
      <formula>0.001</formula>
    </cfRule>
  </conditionalFormatting>
  <conditionalFormatting sqref="AY16 AY12">
    <cfRule type="cellIs" dxfId="3923" priority="3924" stopIfTrue="1" operator="greaterThan">
      <formula>1</formula>
    </cfRule>
  </conditionalFormatting>
  <conditionalFormatting sqref="AZ16 AZ12">
    <cfRule type="cellIs" dxfId="3922" priority="3923" stopIfTrue="1" operator="greaterThan">
      <formula>0.5</formula>
    </cfRule>
  </conditionalFormatting>
  <conditionalFormatting sqref="BF16 BF12">
    <cfRule type="cellIs" dxfId="3921" priority="3922" stopIfTrue="1" operator="greaterThan">
      <formula>0.5</formula>
    </cfRule>
  </conditionalFormatting>
  <conditionalFormatting sqref="BD16 BD12">
    <cfRule type="cellIs" dxfId="3920" priority="3921" stopIfTrue="1" operator="greaterThan">
      <formula>200</formula>
    </cfRule>
  </conditionalFormatting>
  <conditionalFormatting sqref="BE16 BE12">
    <cfRule type="cellIs" dxfId="3919" priority="3920" stopIfTrue="1" operator="greaterThan">
      <formula>1000</formula>
    </cfRule>
  </conditionalFormatting>
  <conditionalFormatting sqref="BF16 BF12">
    <cfRule type="cellIs" dxfId="3918" priority="3919" stopIfTrue="1" operator="greaterThan">
      <formula>0.021</formula>
    </cfRule>
  </conditionalFormatting>
  <conditionalFormatting sqref="J13">
    <cfRule type="cellIs" dxfId="3917" priority="3918" stopIfTrue="1" operator="greaterThan">
      <formula>20</formula>
    </cfRule>
  </conditionalFormatting>
  <conditionalFormatting sqref="K13">
    <cfRule type="cellIs" dxfId="3916" priority="3917" stopIfTrue="1" operator="greaterThan">
      <formula>1500</formula>
    </cfRule>
  </conditionalFormatting>
  <conditionalFormatting sqref="L13">
    <cfRule type="cellIs" dxfId="3915" priority="3916" stopIfTrue="1" operator="notBetween">
      <formula>6.5</formula>
      <formula>8.5</formula>
    </cfRule>
  </conditionalFormatting>
  <conditionalFormatting sqref="M13">
    <cfRule type="cellIs" dxfId="3914" priority="3915" stopIfTrue="1" operator="greaterThan">
      <formula>1000</formula>
    </cfRule>
  </conditionalFormatting>
  <conditionalFormatting sqref="P13">
    <cfRule type="cellIs" dxfId="3913" priority="3914" stopIfTrue="1" operator="greaterThan">
      <formula>500</formula>
    </cfRule>
  </conditionalFormatting>
  <conditionalFormatting sqref="R13:S13">
    <cfRule type="cellIs" dxfId="3912" priority="3913" stopIfTrue="1" operator="greaterThan">
      <formula>0.1</formula>
    </cfRule>
  </conditionalFormatting>
  <conditionalFormatting sqref="AI13:AJ13">
    <cfRule type="cellIs" dxfId="3911" priority="3912" stopIfTrue="1" operator="greaterThan">
      <formula>20</formula>
    </cfRule>
  </conditionalFormatting>
  <conditionalFormatting sqref="AL13">
    <cfRule type="cellIs" dxfId="3910" priority="3911" stopIfTrue="1" operator="greaterThan">
      <formula>5</formula>
    </cfRule>
  </conditionalFormatting>
  <conditionalFormatting sqref="AS13">
    <cfRule type="cellIs" dxfId="3909" priority="3910" stopIfTrue="1" operator="greaterThan">
      <formula>1000</formula>
    </cfRule>
  </conditionalFormatting>
  <conditionalFormatting sqref="AY13">
    <cfRule type="cellIs" dxfId="3908" priority="3909" stopIfTrue="1" operator="greaterThan">
      <formula>0.3</formula>
    </cfRule>
  </conditionalFormatting>
  <conditionalFormatting sqref="BB13 AZ13">
    <cfRule type="cellIs" dxfId="3907" priority="3908" stopIfTrue="1" operator="greaterThan">
      <formula>0.15</formula>
    </cfRule>
  </conditionalFormatting>
  <conditionalFormatting sqref="BA13">
    <cfRule type="cellIs" dxfId="3906" priority="3907" stopIfTrue="1" operator="greaterThan">
      <formula>0.001</formula>
    </cfRule>
  </conditionalFormatting>
  <conditionalFormatting sqref="AY13">
    <cfRule type="cellIs" dxfId="3905" priority="3906" stopIfTrue="1" operator="greaterThan">
      <formula>1</formula>
    </cfRule>
  </conditionalFormatting>
  <conditionalFormatting sqref="AZ13">
    <cfRule type="cellIs" dxfId="3904" priority="3905" stopIfTrue="1" operator="greaterThan">
      <formula>0.5</formula>
    </cfRule>
  </conditionalFormatting>
  <conditionalFormatting sqref="BF13">
    <cfRule type="cellIs" dxfId="3903" priority="3904" stopIfTrue="1" operator="greaterThan">
      <formula>0.5</formula>
    </cfRule>
  </conditionalFormatting>
  <conditionalFormatting sqref="BD13">
    <cfRule type="cellIs" dxfId="3902" priority="3903" stopIfTrue="1" operator="greaterThan">
      <formula>200</formula>
    </cfRule>
  </conditionalFormatting>
  <conditionalFormatting sqref="BE13">
    <cfRule type="cellIs" dxfId="3901" priority="3902" stopIfTrue="1" operator="greaterThan">
      <formula>1000</formula>
    </cfRule>
  </conditionalFormatting>
  <conditionalFormatting sqref="BF13">
    <cfRule type="cellIs" dxfId="3900" priority="3901" stopIfTrue="1" operator="greaterThan">
      <formula>0.021</formula>
    </cfRule>
  </conditionalFormatting>
  <conditionalFormatting sqref="J14">
    <cfRule type="cellIs" dxfId="3899" priority="3900" stopIfTrue="1" operator="greaterThan">
      <formula>20</formula>
    </cfRule>
  </conditionalFormatting>
  <conditionalFormatting sqref="K14">
    <cfRule type="cellIs" dxfId="3898" priority="3899" stopIfTrue="1" operator="greaterThan">
      <formula>1500</formula>
    </cfRule>
  </conditionalFormatting>
  <conditionalFormatting sqref="L14">
    <cfRule type="cellIs" dxfId="3897" priority="3898" stopIfTrue="1" operator="notBetween">
      <formula>6.5</formula>
      <formula>8.5</formula>
    </cfRule>
  </conditionalFormatting>
  <conditionalFormatting sqref="M14">
    <cfRule type="cellIs" dxfId="3896" priority="3897" stopIfTrue="1" operator="greaterThan">
      <formula>1000</formula>
    </cfRule>
  </conditionalFormatting>
  <conditionalFormatting sqref="P14">
    <cfRule type="cellIs" dxfId="3895" priority="3896" stopIfTrue="1" operator="greaterThan">
      <formula>500</formula>
    </cfRule>
  </conditionalFormatting>
  <conditionalFormatting sqref="R14:S14">
    <cfRule type="cellIs" dxfId="3894" priority="3895" stopIfTrue="1" operator="greaterThan">
      <formula>0.1</formula>
    </cfRule>
  </conditionalFormatting>
  <conditionalFormatting sqref="AI14:AJ14">
    <cfRule type="cellIs" dxfId="3893" priority="3894" stopIfTrue="1" operator="greaterThan">
      <formula>20</formula>
    </cfRule>
  </conditionalFormatting>
  <conditionalFormatting sqref="AL14">
    <cfRule type="cellIs" dxfId="3892" priority="3893" stopIfTrue="1" operator="greaterThan">
      <formula>5</formula>
    </cfRule>
  </conditionalFormatting>
  <conditionalFormatting sqref="AS14">
    <cfRule type="cellIs" dxfId="3891" priority="3892" stopIfTrue="1" operator="greaterThan">
      <formula>1000</formula>
    </cfRule>
  </conditionalFormatting>
  <conditionalFormatting sqref="AY14">
    <cfRule type="cellIs" dxfId="3890" priority="3891" stopIfTrue="1" operator="greaterThan">
      <formula>0.3</formula>
    </cfRule>
  </conditionalFormatting>
  <conditionalFormatting sqref="BB14 AZ14">
    <cfRule type="cellIs" dxfId="3889" priority="3890" stopIfTrue="1" operator="greaterThan">
      <formula>0.15</formula>
    </cfRule>
  </conditionalFormatting>
  <conditionalFormatting sqref="BA14">
    <cfRule type="cellIs" dxfId="3888" priority="3889" stopIfTrue="1" operator="greaterThan">
      <formula>0.001</formula>
    </cfRule>
  </conditionalFormatting>
  <conditionalFormatting sqref="AY14">
    <cfRule type="cellIs" dxfId="3887" priority="3888" stopIfTrue="1" operator="greaterThan">
      <formula>1</formula>
    </cfRule>
  </conditionalFormatting>
  <conditionalFormatting sqref="AZ14">
    <cfRule type="cellIs" dxfId="3886" priority="3887" stopIfTrue="1" operator="greaterThan">
      <formula>0.5</formula>
    </cfRule>
  </conditionalFormatting>
  <conditionalFormatting sqref="BF14">
    <cfRule type="cellIs" dxfId="3885" priority="3886" stopIfTrue="1" operator="greaterThan">
      <formula>0.5</formula>
    </cfRule>
  </conditionalFormatting>
  <conditionalFormatting sqref="BD14">
    <cfRule type="cellIs" dxfId="3884" priority="3885" stopIfTrue="1" operator="greaterThan">
      <formula>200</formula>
    </cfRule>
  </conditionalFormatting>
  <conditionalFormatting sqref="BE14">
    <cfRule type="cellIs" dxfId="3883" priority="3884" stopIfTrue="1" operator="greaterThan">
      <formula>1000</formula>
    </cfRule>
  </conditionalFormatting>
  <conditionalFormatting sqref="BF14">
    <cfRule type="cellIs" dxfId="3882" priority="3883" stopIfTrue="1" operator="greaterThan">
      <formula>0.021</formula>
    </cfRule>
  </conditionalFormatting>
  <conditionalFormatting sqref="J15">
    <cfRule type="cellIs" dxfId="3881" priority="3882" stopIfTrue="1" operator="greaterThan">
      <formula>20</formula>
    </cfRule>
  </conditionalFormatting>
  <conditionalFormatting sqref="K15">
    <cfRule type="cellIs" dxfId="3880" priority="3881" stopIfTrue="1" operator="greaterThan">
      <formula>1500</formula>
    </cfRule>
  </conditionalFormatting>
  <conditionalFormatting sqref="L15">
    <cfRule type="cellIs" dxfId="3879" priority="3880" stopIfTrue="1" operator="notBetween">
      <formula>6.5</formula>
      <formula>8.5</formula>
    </cfRule>
  </conditionalFormatting>
  <conditionalFormatting sqref="M15">
    <cfRule type="cellIs" dxfId="3878" priority="3879" stopIfTrue="1" operator="greaterThan">
      <formula>1000</formula>
    </cfRule>
  </conditionalFormatting>
  <conditionalFormatting sqref="P15">
    <cfRule type="cellIs" dxfId="3877" priority="3878" stopIfTrue="1" operator="greaterThan">
      <formula>500</formula>
    </cfRule>
  </conditionalFormatting>
  <conditionalFormatting sqref="R15:S15">
    <cfRule type="cellIs" dxfId="3876" priority="3877" stopIfTrue="1" operator="greaterThan">
      <formula>0.1</formula>
    </cfRule>
  </conditionalFormatting>
  <conditionalFormatting sqref="AI15:AJ15">
    <cfRule type="cellIs" dxfId="3875" priority="3876" stopIfTrue="1" operator="greaterThan">
      <formula>20</formula>
    </cfRule>
  </conditionalFormatting>
  <conditionalFormatting sqref="AL15">
    <cfRule type="cellIs" dxfId="3874" priority="3875" stopIfTrue="1" operator="greaterThan">
      <formula>5</formula>
    </cfRule>
  </conditionalFormatting>
  <conditionalFormatting sqref="AS15">
    <cfRule type="cellIs" dxfId="3873" priority="3874" stopIfTrue="1" operator="greaterThan">
      <formula>1000</formula>
    </cfRule>
  </conditionalFormatting>
  <conditionalFormatting sqref="AY15">
    <cfRule type="cellIs" dxfId="3872" priority="3873" stopIfTrue="1" operator="greaterThan">
      <formula>0.3</formula>
    </cfRule>
  </conditionalFormatting>
  <conditionalFormatting sqref="BB15 AZ15">
    <cfRule type="cellIs" dxfId="3871" priority="3872" stopIfTrue="1" operator="greaterThan">
      <formula>0.15</formula>
    </cfRule>
  </conditionalFormatting>
  <conditionalFormatting sqref="BA15">
    <cfRule type="cellIs" dxfId="3870" priority="3871" stopIfTrue="1" operator="greaterThan">
      <formula>0.001</formula>
    </cfRule>
  </conditionalFormatting>
  <conditionalFormatting sqref="AY15">
    <cfRule type="cellIs" dxfId="3869" priority="3870" stopIfTrue="1" operator="greaterThan">
      <formula>1</formula>
    </cfRule>
  </conditionalFormatting>
  <conditionalFormatting sqref="AZ15">
    <cfRule type="cellIs" dxfId="3868" priority="3869" stopIfTrue="1" operator="greaterThan">
      <formula>0.5</formula>
    </cfRule>
  </conditionalFormatting>
  <conditionalFormatting sqref="BF15">
    <cfRule type="cellIs" dxfId="3867" priority="3868" stopIfTrue="1" operator="greaterThan">
      <formula>0.5</formula>
    </cfRule>
  </conditionalFormatting>
  <conditionalFormatting sqref="BD15">
    <cfRule type="cellIs" dxfId="3866" priority="3867" stopIfTrue="1" operator="greaterThan">
      <formula>200</formula>
    </cfRule>
  </conditionalFormatting>
  <conditionalFormatting sqref="BE15">
    <cfRule type="cellIs" dxfId="3865" priority="3866" stopIfTrue="1" operator="greaterThan">
      <formula>1000</formula>
    </cfRule>
  </conditionalFormatting>
  <conditionalFormatting sqref="BF15">
    <cfRule type="cellIs" dxfId="3864" priority="3865" stopIfTrue="1" operator="greaterThan">
      <formula>0.021</formula>
    </cfRule>
  </conditionalFormatting>
  <conditionalFormatting sqref="J17">
    <cfRule type="cellIs" dxfId="3863" priority="3864" stopIfTrue="1" operator="greaterThan">
      <formula>20</formula>
    </cfRule>
  </conditionalFormatting>
  <conditionalFormatting sqref="K17">
    <cfRule type="cellIs" dxfId="3862" priority="3863" stopIfTrue="1" operator="greaterThan">
      <formula>1500</formula>
    </cfRule>
  </conditionalFormatting>
  <conditionalFormatting sqref="L17">
    <cfRule type="cellIs" dxfId="3861" priority="3862" stopIfTrue="1" operator="notBetween">
      <formula>6.5</formula>
      <formula>8.5</formula>
    </cfRule>
  </conditionalFormatting>
  <conditionalFormatting sqref="M17">
    <cfRule type="cellIs" dxfId="3860" priority="3861" stopIfTrue="1" operator="greaterThan">
      <formula>1000</formula>
    </cfRule>
  </conditionalFormatting>
  <conditionalFormatting sqref="P17">
    <cfRule type="cellIs" dxfId="3859" priority="3860" stopIfTrue="1" operator="greaterThan">
      <formula>500</formula>
    </cfRule>
  </conditionalFormatting>
  <conditionalFormatting sqref="R17:S17">
    <cfRule type="cellIs" dxfId="3858" priority="3859" stopIfTrue="1" operator="greaterThan">
      <formula>0.1</formula>
    </cfRule>
  </conditionalFormatting>
  <conditionalFormatting sqref="AI17:AJ17">
    <cfRule type="cellIs" dxfId="3857" priority="3858" stopIfTrue="1" operator="greaterThan">
      <formula>20</formula>
    </cfRule>
  </conditionalFormatting>
  <conditionalFormatting sqref="AL17">
    <cfRule type="cellIs" dxfId="3856" priority="3857" stopIfTrue="1" operator="greaterThan">
      <formula>5</formula>
    </cfRule>
  </conditionalFormatting>
  <conditionalFormatting sqref="AS17">
    <cfRule type="cellIs" dxfId="3855" priority="3856" stopIfTrue="1" operator="greaterThan">
      <formula>1000</formula>
    </cfRule>
  </conditionalFormatting>
  <conditionalFormatting sqref="AY17">
    <cfRule type="cellIs" dxfId="3854" priority="3855" stopIfTrue="1" operator="greaterThan">
      <formula>0.3</formula>
    </cfRule>
  </conditionalFormatting>
  <conditionalFormatting sqref="BB17 AZ17">
    <cfRule type="cellIs" dxfId="3853" priority="3854" stopIfTrue="1" operator="greaterThan">
      <formula>0.15</formula>
    </cfRule>
  </conditionalFormatting>
  <conditionalFormatting sqref="BA17">
    <cfRule type="cellIs" dxfId="3852" priority="3853" stopIfTrue="1" operator="greaterThan">
      <formula>0.001</formula>
    </cfRule>
  </conditionalFormatting>
  <conditionalFormatting sqref="AY17">
    <cfRule type="cellIs" dxfId="3851" priority="3852" stopIfTrue="1" operator="greaterThan">
      <formula>1</formula>
    </cfRule>
  </conditionalFormatting>
  <conditionalFormatting sqref="AZ17">
    <cfRule type="cellIs" dxfId="3850" priority="3851" stopIfTrue="1" operator="greaterThan">
      <formula>0.5</formula>
    </cfRule>
  </conditionalFormatting>
  <conditionalFormatting sqref="BF17">
    <cfRule type="cellIs" dxfId="3849" priority="3850" stopIfTrue="1" operator="greaterThan">
      <formula>0.5</formula>
    </cfRule>
  </conditionalFormatting>
  <conditionalFormatting sqref="BD17">
    <cfRule type="cellIs" dxfId="3848" priority="3849" stopIfTrue="1" operator="greaterThan">
      <formula>200</formula>
    </cfRule>
  </conditionalFormatting>
  <conditionalFormatting sqref="BE17">
    <cfRule type="cellIs" dxfId="3847" priority="3848" stopIfTrue="1" operator="greaterThan">
      <formula>1000</formula>
    </cfRule>
  </conditionalFormatting>
  <conditionalFormatting sqref="BF17">
    <cfRule type="cellIs" dxfId="3846" priority="3847" stopIfTrue="1" operator="greaterThan">
      <formula>0.021</formula>
    </cfRule>
  </conditionalFormatting>
  <conditionalFormatting sqref="J18">
    <cfRule type="cellIs" dxfId="3845" priority="3846" stopIfTrue="1" operator="greaterThan">
      <formula>20</formula>
    </cfRule>
  </conditionalFormatting>
  <conditionalFormatting sqref="K18">
    <cfRule type="cellIs" dxfId="3844" priority="3845" stopIfTrue="1" operator="greaterThan">
      <formula>1500</formula>
    </cfRule>
  </conditionalFormatting>
  <conditionalFormatting sqref="L18">
    <cfRule type="cellIs" dxfId="3843" priority="3844" stopIfTrue="1" operator="notBetween">
      <formula>6.5</formula>
      <formula>8.5</formula>
    </cfRule>
  </conditionalFormatting>
  <conditionalFormatting sqref="M18">
    <cfRule type="cellIs" dxfId="3842" priority="3843" stopIfTrue="1" operator="greaterThan">
      <formula>1000</formula>
    </cfRule>
  </conditionalFormatting>
  <conditionalFormatting sqref="P18">
    <cfRule type="cellIs" dxfId="3841" priority="3842" stopIfTrue="1" operator="greaterThan">
      <formula>500</formula>
    </cfRule>
  </conditionalFormatting>
  <conditionalFormatting sqref="R18:S18">
    <cfRule type="cellIs" dxfId="3840" priority="3841" stopIfTrue="1" operator="greaterThan">
      <formula>0.1</formula>
    </cfRule>
  </conditionalFormatting>
  <conditionalFormatting sqref="AI18:AJ18">
    <cfRule type="cellIs" dxfId="3839" priority="3840" stopIfTrue="1" operator="greaterThan">
      <formula>20</formula>
    </cfRule>
  </conditionalFormatting>
  <conditionalFormatting sqref="AL18">
    <cfRule type="cellIs" dxfId="3838" priority="3839" stopIfTrue="1" operator="greaterThan">
      <formula>5</formula>
    </cfRule>
  </conditionalFormatting>
  <conditionalFormatting sqref="AS18">
    <cfRule type="cellIs" dxfId="3837" priority="3838" stopIfTrue="1" operator="greaterThan">
      <formula>1000</formula>
    </cfRule>
  </conditionalFormatting>
  <conditionalFormatting sqref="AY18">
    <cfRule type="cellIs" dxfId="3836" priority="3837" stopIfTrue="1" operator="greaterThan">
      <formula>0.3</formula>
    </cfRule>
  </conditionalFormatting>
  <conditionalFormatting sqref="BB18 AZ18">
    <cfRule type="cellIs" dxfId="3835" priority="3836" stopIfTrue="1" operator="greaterThan">
      <formula>0.15</formula>
    </cfRule>
  </conditionalFormatting>
  <conditionalFormatting sqref="BA18">
    <cfRule type="cellIs" dxfId="3834" priority="3835" stopIfTrue="1" operator="greaterThan">
      <formula>0.001</formula>
    </cfRule>
  </conditionalFormatting>
  <conditionalFormatting sqref="AY18">
    <cfRule type="cellIs" dxfId="3833" priority="3834" stopIfTrue="1" operator="greaterThan">
      <formula>1</formula>
    </cfRule>
  </conditionalFormatting>
  <conditionalFormatting sqref="AZ18">
    <cfRule type="cellIs" dxfId="3832" priority="3833" stopIfTrue="1" operator="greaterThan">
      <formula>0.5</formula>
    </cfRule>
  </conditionalFormatting>
  <conditionalFormatting sqref="BF18">
    <cfRule type="cellIs" dxfId="3831" priority="3832" stopIfTrue="1" operator="greaterThan">
      <formula>0.5</formula>
    </cfRule>
  </conditionalFormatting>
  <conditionalFormatting sqref="BD18">
    <cfRule type="cellIs" dxfId="3830" priority="3831" stopIfTrue="1" operator="greaterThan">
      <formula>200</formula>
    </cfRule>
  </conditionalFormatting>
  <conditionalFormatting sqref="BE18">
    <cfRule type="cellIs" dxfId="3829" priority="3830" stopIfTrue="1" operator="greaterThan">
      <formula>1000</formula>
    </cfRule>
  </conditionalFormatting>
  <conditionalFormatting sqref="BF18">
    <cfRule type="cellIs" dxfId="3828" priority="3829" stopIfTrue="1" operator="greaterThan">
      <formula>0.021</formula>
    </cfRule>
  </conditionalFormatting>
  <conditionalFormatting sqref="J19">
    <cfRule type="cellIs" dxfId="3827" priority="3828" stopIfTrue="1" operator="greaterThan">
      <formula>20</formula>
    </cfRule>
  </conditionalFormatting>
  <conditionalFormatting sqref="K19">
    <cfRule type="cellIs" dxfId="3826" priority="3827" stopIfTrue="1" operator="greaterThan">
      <formula>1500</formula>
    </cfRule>
  </conditionalFormatting>
  <conditionalFormatting sqref="L19">
    <cfRule type="cellIs" dxfId="3825" priority="3826" stopIfTrue="1" operator="notBetween">
      <formula>6.5</formula>
      <formula>8.5</formula>
    </cfRule>
  </conditionalFormatting>
  <conditionalFormatting sqref="M19">
    <cfRule type="cellIs" dxfId="3824" priority="3825" stopIfTrue="1" operator="greaterThan">
      <formula>1000</formula>
    </cfRule>
  </conditionalFormatting>
  <conditionalFormatting sqref="P19">
    <cfRule type="cellIs" dxfId="3823" priority="3824" stopIfTrue="1" operator="greaterThan">
      <formula>500</formula>
    </cfRule>
  </conditionalFormatting>
  <conditionalFormatting sqref="R19:S19">
    <cfRule type="cellIs" dxfId="3822" priority="3823" stopIfTrue="1" operator="greaterThan">
      <formula>0.1</formula>
    </cfRule>
  </conditionalFormatting>
  <conditionalFormatting sqref="AI19:AJ19">
    <cfRule type="cellIs" dxfId="3821" priority="3822" stopIfTrue="1" operator="greaterThan">
      <formula>20</formula>
    </cfRule>
  </conditionalFormatting>
  <conditionalFormatting sqref="AL19">
    <cfRule type="cellIs" dxfId="3820" priority="3821" stopIfTrue="1" operator="greaterThan">
      <formula>5</formula>
    </cfRule>
  </conditionalFormatting>
  <conditionalFormatting sqref="AS19">
    <cfRule type="cellIs" dxfId="3819" priority="3820" stopIfTrue="1" operator="greaterThan">
      <formula>1000</formula>
    </cfRule>
  </conditionalFormatting>
  <conditionalFormatting sqref="AY19">
    <cfRule type="cellIs" dxfId="3818" priority="3819" stopIfTrue="1" operator="greaterThan">
      <formula>0.3</formula>
    </cfRule>
  </conditionalFormatting>
  <conditionalFormatting sqref="BB19 AZ19">
    <cfRule type="cellIs" dxfId="3817" priority="3818" stopIfTrue="1" operator="greaterThan">
      <formula>0.15</formula>
    </cfRule>
  </conditionalFormatting>
  <conditionalFormatting sqref="BA19">
    <cfRule type="cellIs" dxfId="3816" priority="3817" stopIfTrue="1" operator="greaterThan">
      <formula>0.001</formula>
    </cfRule>
  </conditionalFormatting>
  <conditionalFormatting sqref="AY19">
    <cfRule type="cellIs" dxfId="3815" priority="3816" stopIfTrue="1" operator="greaterThan">
      <formula>1</formula>
    </cfRule>
  </conditionalFormatting>
  <conditionalFormatting sqref="AZ19">
    <cfRule type="cellIs" dxfId="3814" priority="3815" stopIfTrue="1" operator="greaterThan">
      <formula>0.5</formula>
    </cfRule>
  </conditionalFormatting>
  <conditionalFormatting sqref="BF19">
    <cfRule type="cellIs" dxfId="3813" priority="3814" stopIfTrue="1" operator="greaterThan">
      <formula>0.5</formula>
    </cfRule>
  </conditionalFormatting>
  <conditionalFormatting sqref="BD19">
    <cfRule type="cellIs" dxfId="3812" priority="3813" stopIfTrue="1" operator="greaterThan">
      <formula>200</formula>
    </cfRule>
  </conditionalFormatting>
  <conditionalFormatting sqref="BE19">
    <cfRule type="cellIs" dxfId="3811" priority="3812" stopIfTrue="1" operator="greaterThan">
      <formula>1000</formula>
    </cfRule>
  </conditionalFormatting>
  <conditionalFormatting sqref="BF19">
    <cfRule type="cellIs" dxfId="3810" priority="3811" stopIfTrue="1" operator="greaterThan">
      <formula>0.021</formula>
    </cfRule>
  </conditionalFormatting>
  <conditionalFormatting sqref="J20">
    <cfRule type="cellIs" dxfId="3809" priority="3810" stopIfTrue="1" operator="greaterThan">
      <formula>20</formula>
    </cfRule>
  </conditionalFormatting>
  <conditionalFormatting sqref="K20">
    <cfRule type="cellIs" dxfId="3808" priority="3809" stopIfTrue="1" operator="greaterThan">
      <formula>1500</formula>
    </cfRule>
  </conditionalFormatting>
  <conditionalFormatting sqref="L20">
    <cfRule type="cellIs" dxfId="3807" priority="3808" stopIfTrue="1" operator="notBetween">
      <formula>6.5</formula>
      <formula>8.5</formula>
    </cfRule>
  </conditionalFormatting>
  <conditionalFormatting sqref="M20">
    <cfRule type="cellIs" dxfId="3806" priority="3807" stopIfTrue="1" operator="greaterThan">
      <formula>1000</formula>
    </cfRule>
  </conditionalFormatting>
  <conditionalFormatting sqref="P20">
    <cfRule type="cellIs" dxfId="3805" priority="3806" stopIfTrue="1" operator="greaterThan">
      <formula>500</formula>
    </cfRule>
  </conditionalFormatting>
  <conditionalFormatting sqref="R20:S20">
    <cfRule type="cellIs" dxfId="3804" priority="3805" stopIfTrue="1" operator="greaterThan">
      <formula>0.1</formula>
    </cfRule>
  </conditionalFormatting>
  <conditionalFormatting sqref="AI20:AJ20">
    <cfRule type="cellIs" dxfId="3803" priority="3804" stopIfTrue="1" operator="greaterThan">
      <formula>20</formula>
    </cfRule>
  </conditionalFormatting>
  <conditionalFormatting sqref="AL20">
    <cfRule type="cellIs" dxfId="3802" priority="3803" stopIfTrue="1" operator="greaterThan">
      <formula>5</formula>
    </cfRule>
  </conditionalFormatting>
  <conditionalFormatting sqref="AS20">
    <cfRule type="cellIs" dxfId="3801" priority="3802" stopIfTrue="1" operator="greaterThan">
      <formula>1000</formula>
    </cfRule>
  </conditionalFormatting>
  <conditionalFormatting sqref="AY20">
    <cfRule type="cellIs" dxfId="3800" priority="3801" stopIfTrue="1" operator="greaterThan">
      <formula>0.3</formula>
    </cfRule>
  </conditionalFormatting>
  <conditionalFormatting sqref="AZ20 BB20">
    <cfRule type="cellIs" dxfId="3799" priority="3800" stopIfTrue="1" operator="greaterThan">
      <formula>0.15</formula>
    </cfRule>
  </conditionalFormatting>
  <conditionalFormatting sqref="BA20">
    <cfRule type="cellIs" dxfId="3798" priority="3799" stopIfTrue="1" operator="greaterThan">
      <formula>0.001</formula>
    </cfRule>
  </conditionalFormatting>
  <conditionalFormatting sqref="AY20">
    <cfRule type="cellIs" dxfId="3797" priority="3798" stopIfTrue="1" operator="greaterThan">
      <formula>1</formula>
    </cfRule>
  </conditionalFormatting>
  <conditionalFormatting sqref="AZ20">
    <cfRule type="cellIs" dxfId="3796" priority="3797" stopIfTrue="1" operator="greaterThan">
      <formula>0.5</formula>
    </cfRule>
  </conditionalFormatting>
  <conditionalFormatting sqref="BF20">
    <cfRule type="cellIs" dxfId="3795" priority="3796" stopIfTrue="1" operator="greaterThan">
      <formula>0.5</formula>
    </cfRule>
  </conditionalFormatting>
  <conditionalFormatting sqref="BD20">
    <cfRule type="cellIs" dxfId="3794" priority="3795" stopIfTrue="1" operator="greaterThan">
      <formula>200</formula>
    </cfRule>
  </conditionalFormatting>
  <conditionalFormatting sqref="BE20">
    <cfRule type="cellIs" dxfId="3793" priority="3794" stopIfTrue="1" operator="greaterThan">
      <formula>1000</formula>
    </cfRule>
  </conditionalFormatting>
  <conditionalFormatting sqref="BF20">
    <cfRule type="cellIs" dxfId="3792" priority="3793" stopIfTrue="1" operator="greaterThan">
      <formula>0.021</formula>
    </cfRule>
  </conditionalFormatting>
  <conditionalFormatting sqref="J21">
    <cfRule type="cellIs" dxfId="3791" priority="3792" stopIfTrue="1" operator="greaterThan">
      <formula>20</formula>
    </cfRule>
  </conditionalFormatting>
  <conditionalFormatting sqref="K21">
    <cfRule type="cellIs" dxfId="3790" priority="3791" stopIfTrue="1" operator="greaterThan">
      <formula>1500</formula>
    </cfRule>
  </conditionalFormatting>
  <conditionalFormatting sqref="L21">
    <cfRule type="cellIs" dxfId="3789" priority="3790" stopIfTrue="1" operator="notBetween">
      <formula>6.5</formula>
      <formula>8.5</formula>
    </cfRule>
  </conditionalFormatting>
  <conditionalFormatting sqref="M21">
    <cfRule type="cellIs" dxfId="3788" priority="3789" stopIfTrue="1" operator="greaterThan">
      <formula>1000</formula>
    </cfRule>
  </conditionalFormatting>
  <conditionalFormatting sqref="P21">
    <cfRule type="cellIs" dxfId="3787" priority="3788" stopIfTrue="1" operator="greaterThan">
      <formula>500</formula>
    </cfRule>
  </conditionalFormatting>
  <conditionalFormatting sqref="R21:S21">
    <cfRule type="cellIs" dxfId="3786" priority="3787" stopIfTrue="1" operator="greaterThan">
      <formula>0.1</formula>
    </cfRule>
  </conditionalFormatting>
  <conditionalFormatting sqref="AI21:AJ21">
    <cfRule type="cellIs" dxfId="3785" priority="3786" stopIfTrue="1" operator="greaterThan">
      <formula>20</formula>
    </cfRule>
  </conditionalFormatting>
  <conditionalFormatting sqref="AL21">
    <cfRule type="cellIs" dxfId="3784" priority="3785" stopIfTrue="1" operator="greaterThan">
      <formula>5</formula>
    </cfRule>
  </conditionalFormatting>
  <conditionalFormatting sqref="AS21">
    <cfRule type="cellIs" dxfId="3783" priority="3784" stopIfTrue="1" operator="greaterThan">
      <formula>1000</formula>
    </cfRule>
  </conditionalFormatting>
  <conditionalFormatting sqref="AY21">
    <cfRule type="cellIs" dxfId="3782" priority="3783" stopIfTrue="1" operator="greaterThan">
      <formula>0.3</formula>
    </cfRule>
  </conditionalFormatting>
  <conditionalFormatting sqref="BB21 AZ21">
    <cfRule type="cellIs" dxfId="3781" priority="3782" stopIfTrue="1" operator="greaterThan">
      <formula>0.15</formula>
    </cfRule>
  </conditionalFormatting>
  <conditionalFormatting sqref="BA21">
    <cfRule type="cellIs" dxfId="3780" priority="3781" stopIfTrue="1" operator="greaterThan">
      <formula>0.001</formula>
    </cfRule>
  </conditionalFormatting>
  <conditionalFormatting sqref="AY21">
    <cfRule type="cellIs" dxfId="3779" priority="3780" stopIfTrue="1" operator="greaterThan">
      <formula>1</formula>
    </cfRule>
  </conditionalFormatting>
  <conditionalFormatting sqref="AZ21">
    <cfRule type="cellIs" dxfId="3778" priority="3779" stopIfTrue="1" operator="greaterThan">
      <formula>0.5</formula>
    </cfRule>
  </conditionalFormatting>
  <conditionalFormatting sqref="BF21">
    <cfRule type="cellIs" dxfId="3777" priority="3778" stopIfTrue="1" operator="greaterThan">
      <formula>0.5</formula>
    </cfRule>
  </conditionalFormatting>
  <conditionalFormatting sqref="BD21">
    <cfRule type="cellIs" dxfId="3776" priority="3777" stopIfTrue="1" operator="greaterThan">
      <formula>200</formula>
    </cfRule>
  </conditionalFormatting>
  <conditionalFormatting sqref="BE21">
    <cfRule type="cellIs" dxfId="3775" priority="3776" stopIfTrue="1" operator="greaterThan">
      <formula>1000</formula>
    </cfRule>
  </conditionalFormatting>
  <conditionalFormatting sqref="BF21">
    <cfRule type="cellIs" dxfId="3774" priority="3775" stopIfTrue="1" operator="greaterThan">
      <formula>0.021</formula>
    </cfRule>
  </conditionalFormatting>
  <conditionalFormatting sqref="J22">
    <cfRule type="cellIs" dxfId="3773" priority="3774" stopIfTrue="1" operator="greaterThan">
      <formula>20</formula>
    </cfRule>
  </conditionalFormatting>
  <conditionalFormatting sqref="K22">
    <cfRule type="cellIs" dxfId="3772" priority="3773" stopIfTrue="1" operator="greaterThan">
      <formula>1500</formula>
    </cfRule>
  </conditionalFormatting>
  <conditionalFormatting sqref="L22">
    <cfRule type="cellIs" dxfId="3771" priority="3772" stopIfTrue="1" operator="notBetween">
      <formula>6.5</formula>
      <formula>8.5</formula>
    </cfRule>
  </conditionalFormatting>
  <conditionalFormatting sqref="M22">
    <cfRule type="cellIs" dxfId="3770" priority="3771" stopIfTrue="1" operator="greaterThan">
      <formula>1000</formula>
    </cfRule>
  </conditionalFormatting>
  <conditionalFormatting sqref="P22">
    <cfRule type="cellIs" dxfId="3769" priority="3770" stopIfTrue="1" operator="greaterThan">
      <formula>500</formula>
    </cfRule>
  </conditionalFormatting>
  <conditionalFormatting sqref="R22:S22">
    <cfRule type="cellIs" dxfId="3768" priority="3769" stopIfTrue="1" operator="greaterThan">
      <formula>0.1</formula>
    </cfRule>
  </conditionalFormatting>
  <conditionalFormatting sqref="AI22:AJ22">
    <cfRule type="cellIs" dxfId="3767" priority="3768" stopIfTrue="1" operator="greaterThan">
      <formula>20</formula>
    </cfRule>
  </conditionalFormatting>
  <conditionalFormatting sqref="AL22">
    <cfRule type="cellIs" dxfId="3766" priority="3767" stopIfTrue="1" operator="greaterThan">
      <formula>5</formula>
    </cfRule>
  </conditionalFormatting>
  <conditionalFormatting sqref="AS22">
    <cfRule type="cellIs" dxfId="3765" priority="3766" stopIfTrue="1" operator="greaterThan">
      <formula>1000</formula>
    </cfRule>
  </conditionalFormatting>
  <conditionalFormatting sqref="AY22">
    <cfRule type="cellIs" dxfId="3764" priority="3765" stopIfTrue="1" operator="greaterThan">
      <formula>0.3</formula>
    </cfRule>
  </conditionalFormatting>
  <conditionalFormatting sqref="BB22 AZ22">
    <cfRule type="cellIs" dxfId="3763" priority="3764" stopIfTrue="1" operator="greaterThan">
      <formula>0.15</formula>
    </cfRule>
  </conditionalFormatting>
  <conditionalFormatting sqref="BA22">
    <cfRule type="cellIs" dxfId="3762" priority="3763" stopIfTrue="1" operator="greaterThan">
      <formula>0.001</formula>
    </cfRule>
  </conditionalFormatting>
  <conditionalFormatting sqref="AY22">
    <cfRule type="cellIs" dxfId="3761" priority="3762" stopIfTrue="1" operator="greaterThan">
      <formula>1</formula>
    </cfRule>
  </conditionalFormatting>
  <conditionalFormatting sqref="AZ22">
    <cfRule type="cellIs" dxfId="3760" priority="3761" stopIfTrue="1" operator="greaterThan">
      <formula>0.5</formula>
    </cfRule>
  </conditionalFormatting>
  <conditionalFormatting sqref="BF22">
    <cfRule type="cellIs" dxfId="3759" priority="3760" stopIfTrue="1" operator="greaterThan">
      <formula>0.5</formula>
    </cfRule>
  </conditionalFormatting>
  <conditionalFormatting sqref="BD22">
    <cfRule type="cellIs" dxfId="3758" priority="3759" stopIfTrue="1" operator="greaterThan">
      <formula>200</formula>
    </cfRule>
  </conditionalFormatting>
  <conditionalFormatting sqref="BE22">
    <cfRule type="cellIs" dxfId="3757" priority="3758" stopIfTrue="1" operator="greaterThan">
      <formula>1000</formula>
    </cfRule>
  </conditionalFormatting>
  <conditionalFormatting sqref="BF22">
    <cfRule type="cellIs" dxfId="3756" priority="3757" stopIfTrue="1" operator="greaterThan">
      <formula>0.021</formula>
    </cfRule>
  </conditionalFormatting>
  <conditionalFormatting sqref="J23">
    <cfRule type="cellIs" dxfId="3755" priority="3756" stopIfTrue="1" operator="greaterThan">
      <formula>20</formula>
    </cfRule>
  </conditionalFormatting>
  <conditionalFormatting sqref="K23">
    <cfRule type="cellIs" dxfId="3754" priority="3755" stopIfTrue="1" operator="greaterThan">
      <formula>1500</formula>
    </cfRule>
  </conditionalFormatting>
  <conditionalFormatting sqref="L23">
    <cfRule type="cellIs" dxfId="3753" priority="3754" stopIfTrue="1" operator="notBetween">
      <formula>6.5</formula>
      <formula>8.5</formula>
    </cfRule>
  </conditionalFormatting>
  <conditionalFormatting sqref="M23">
    <cfRule type="cellIs" dxfId="3752" priority="3753" stopIfTrue="1" operator="greaterThan">
      <formula>1000</formula>
    </cfRule>
  </conditionalFormatting>
  <conditionalFormatting sqref="P23">
    <cfRule type="cellIs" dxfId="3751" priority="3752" stopIfTrue="1" operator="greaterThan">
      <formula>500</formula>
    </cfRule>
  </conditionalFormatting>
  <conditionalFormatting sqref="R23:S23">
    <cfRule type="cellIs" dxfId="3750" priority="3751" stopIfTrue="1" operator="greaterThan">
      <formula>0.1</formula>
    </cfRule>
  </conditionalFormatting>
  <conditionalFormatting sqref="AI23:AJ23">
    <cfRule type="cellIs" dxfId="3749" priority="3750" stopIfTrue="1" operator="greaterThan">
      <formula>20</formula>
    </cfRule>
  </conditionalFormatting>
  <conditionalFormatting sqref="AL23">
    <cfRule type="cellIs" dxfId="3748" priority="3749" stopIfTrue="1" operator="greaterThan">
      <formula>5</formula>
    </cfRule>
  </conditionalFormatting>
  <conditionalFormatting sqref="AS23">
    <cfRule type="cellIs" dxfId="3747" priority="3748" stopIfTrue="1" operator="greaterThan">
      <formula>1000</formula>
    </cfRule>
  </conditionalFormatting>
  <conditionalFormatting sqref="AY23">
    <cfRule type="cellIs" dxfId="3746" priority="3747" stopIfTrue="1" operator="greaterThan">
      <formula>0.3</formula>
    </cfRule>
  </conditionalFormatting>
  <conditionalFormatting sqref="AZ23 BB23">
    <cfRule type="cellIs" dxfId="3745" priority="3746" stopIfTrue="1" operator="greaterThan">
      <formula>0.15</formula>
    </cfRule>
  </conditionalFormatting>
  <conditionalFormatting sqref="BA23">
    <cfRule type="cellIs" dxfId="3744" priority="3745" stopIfTrue="1" operator="greaterThan">
      <formula>0.001</formula>
    </cfRule>
  </conditionalFormatting>
  <conditionalFormatting sqref="AY23">
    <cfRule type="cellIs" dxfId="3743" priority="3744" stopIfTrue="1" operator="greaterThan">
      <formula>1</formula>
    </cfRule>
  </conditionalFormatting>
  <conditionalFormatting sqref="AZ23">
    <cfRule type="cellIs" dxfId="3742" priority="3743" stopIfTrue="1" operator="greaterThan">
      <formula>0.5</formula>
    </cfRule>
  </conditionalFormatting>
  <conditionalFormatting sqref="BF23">
    <cfRule type="cellIs" dxfId="3741" priority="3742" stopIfTrue="1" operator="greaterThan">
      <formula>0.5</formula>
    </cfRule>
  </conditionalFormatting>
  <conditionalFormatting sqref="BD23">
    <cfRule type="cellIs" dxfId="3740" priority="3741" stopIfTrue="1" operator="greaterThan">
      <formula>200</formula>
    </cfRule>
  </conditionalFormatting>
  <conditionalFormatting sqref="BE23">
    <cfRule type="cellIs" dxfId="3739" priority="3740" stopIfTrue="1" operator="greaterThan">
      <formula>1000</formula>
    </cfRule>
  </conditionalFormatting>
  <conditionalFormatting sqref="BF23">
    <cfRule type="cellIs" dxfId="3738" priority="3739" stopIfTrue="1" operator="greaterThan">
      <formula>0.021</formula>
    </cfRule>
  </conditionalFormatting>
  <conditionalFormatting sqref="J24">
    <cfRule type="cellIs" dxfId="3737" priority="3738" stopIfTrue="1" operator="greaterThan">
      <formula>20</formula>
    </cfRule>
  </conditionalFormatting>
  <conditionalFormatting sqref="K24">
    <cfRule type="cellIs" dxfId="3736" priority="3737" stopIfTrue="1" operator="greaterThan">
      <formula>1500</formula>
    </cfRule>
  </conditionalFormatting>
  <conditionalFormatting sqref="L24">
    <cfRule type="cellIs" dxfId="3735" priority="3736" stopIfTrue="1" operator="notBetween">
      <formula>6.5</formula>
      <formula>8.5</formula>
    </cfRule>
  </conditionalFormatting>
  <conditionalFormatting sqref="M24">
    <cfRule type="cellIs" dxfId="3734" priority="3735" stopIfTrue="1" operator="greaterThan">
      <formula>1000</formula>
    </cfRule>
  </conditionalFormatting>
  <conditionalFormatting sqref="P24">
    <cfRule type="cellIs" dxfId="3733" priority="3734" stopIfTrue="1" operator="greaterThan">
      <formula>500</formula>
    </cfRule>
  </conditionalFormatting>
  <conditionalFormatting sqref="R24:S24">
    <cfRule type="cellIs" dxfId="3732" priority="3733" stopIfTrue="1" operator="greaterThan">
      <formula>0.1</formula>
    </cfRule>
  </conditionalFormatting>
  <conditionalFormatting sqref="AI24:AJ24">
    <cfRule type="cellIs" dxfId="3731" priority="3732" stopIfTrue="1" operator="greaterThan">
      <formula>20</formula>
    </cfRule>
  </conditionalFormatting>
  <conditionalFormatting sqref="AL24">
    <cfRule type="cellIs" dxfId="3730" priority="3731" stopIfTrue="1" operator="greaterThan">
      <formula>5</formula>
    </cfRule>
  </conditionalFormatting>
  <conditionalFormatting sqref="AS24">
    <cfRule type="cellIs" dxfId="3729" priority="3730" stopIfTrue="1" operator="greaterThan">
      <formula>1000</formula>
    </cfRule>
  </conditionalFormatting>
  <conditionalFormatting sqref="AY24">
    <cfRule type="cellIs" dxfId="3728" priority="3729" stopIfTrue="1" operator="greaterThan">
      <formula>0.3</formula>
    </cfRule>
  </conditionalFormatting>
  <conditionalFormatting sqref="AZ24 BB24">
    <cfRule type="cellIs" dxfId="3727" priority="3728" stopIfTrue="1" operator="greaterThan">
      <formula>0.15</formula>
    </cfRule>
  </conditionalFormatting>
  <conditionalFormatting sqref="BA24">
    <cfRule type="cellIs" dxfId="3726" priority="3727" stopIfTrue="1" operator="greaterThan">
      <formula>0.001</formula>
    </cfRule>
  </conditionalFormatting>
  <conditionalFormatting sqref="AY24">
    <cfRule type="cellIs" dxfId="3725" priority="3726" stopIfTrue="1" operator="greaterThan">
      <formula>1</formula>
    </cfRule>
  </conditionalFormatting>
  <conditionalFormatting sqref="AZ24">
    <cfRule type="cellIs" dxfId="3724" priority="3725" stopIfTrue="1" operator="greaterThan">
      <formula>0.5</formula>
    </cfRule>
  </conditionalFormatting>
  <conditionalFormatting sqref="BF24">
    <cfRule type="cellIs" dxfId="3723" priority="3724" stopIfTrue="1" operator="greaterThan">
      <formula>0.5</formula>
    </cfRule>
  </conditionalFormatting>
  <conditionalFormatting sqref="BD24">
    <cfRule type="cellIs" dxfId="3722" priority="3723" stopIfTrue="1" operator="greaterThan">
      <formula>200</formula>
    </cfRule>
  </conditionalFormatting>
  <conditionalFormatting sqref="BE24">
    <cfRule type="cellIs" dxfId="3721" priority="3722" stopIfTrue="1" operator="greaterThan">
      <formula>1000</formula>
    </cfRule>
  </conditionalFormatting>
  <conditionalFormatting sqref="BF24">
    <cfRule type="cellIs" dxfId="3720" priority="3721" stopIfTrue="1" operator="greaterThan">
      <formula>0.021</formula>
    </cfRule>
  </conditionalFormatting>
  <conditionalFormatting sqref="J25">
    <cfRule type="cellIs" dxfId="3719" priority="3720" stopIfTrue="1" operator="greaterThan">
      <formula>20</formula>
    </cfRule>
  </conditionalFormatting>
  <conditionalFormatting sqref="K25">
    <cfRule type="cellIs" dxfId="3718" priority="3719" stopIfTrue="1" operator="greaterThan">
      <formula>1500</formula>
    </cfRule>
  </conditionalFormatting>
  <conditionalFormatting sqref="L25">
    <cfRule type="cellIs" dxfId="3717" priority="3718" stopIfTrue="1" operator="notBetween">
      <formula>6.5</formula>
      <formula>8.5</formula>
    </cfRule>
  </conditionalFormatting>
  <conditionalFormatting sqref="M25">
    <cfRule type="cellIs" dxfId="3716" priority="3717" stopIfTrue="1" operator="greaterThan">
      <formula>1000</formula>
    </cfRule>
  </conditionalFormatting>
  <conditionalFormatting sqref="P25">
    <cfRule type="cellIs" dxfId="3715" priority="3716" stopIfTrue="1" operator="greaterThan">
      <formula>500</formula>
    </cfRule>
  </conditionalFormatting>
  <conditionalFormatting sqref="R25:S25">
    <cfRule type="cellIs" dxfId="3714" priority="3715" stopIfTrue="1" operator="greaterThan">
      <formula>0.1</formula>
    </cfRule>
  </conditionalFormatting>
  <conditionalFormatting sqref="AI25:AJ25">
    <cfRule type="cellIs" dxfId="3713" priority="3714" stopIfTrue="1" operator="greaterThan">
      <formula>20</formula>
    </cfRule>
  </conditionalFormatting>
  <conditionalFormatting sqref="AL25">
    <cfRule type="cellIs" dxfId="3712" priority="3713" stopIfTrue="1" operator="greaterThan">
      <formula>5</formula>
    </cfRule>
  </conditionalFormatting>
  <conditionalFormatting sqref="AS25">
    <cfRule type="cellIs" dxfId="3711" priority="3712" stopIfTrue="1" operator="greaterThan">
      <formula>1000</formula>
    </cfRule>
  </conditionalFormatting>
  <conditionalFormatting sqref="AY25">
    <cfRule type="cellIs" dxfId="3710" priority="3711" stopIfTrue="1" operator="greaterThan">
      <formula>0.3</formula>
    </cfRule>
  </conditionalFormatting>
  <conditionalFormatting sqref="AZ25 BB25">
    <cfRule type="cellIs" dxfId="3709" priority="3710" stopIfTrue="1" operator="greaterThan">
      <formula>0.15</formula>
    </cfRule>
  </conditionalFormatting>
  <conditionalFormatting sqref="BA25">
    <cfRule type="cellIs" dxfId="3708" priority="3709" stopIfTrue="1" operator="greaterThan">
      <formula>0.001</formula>
    </cfRule>
  </conditionalFormatting>
  <conditionalFormatting sqref="AY25">
    <cfRule type="cellIs" dxfId="3707" priority="3708" stopIfTrue="1" operator="greaterThan">
      <formula>1</formula>
    </cfRule>
  </conditionalFormatting>
  <conditionalFormatting sqref="AZ25">
    <cfRule type="cellIs" dxfId="3706" priority="3707" stopIfTrue="1" operator="greaterThan">
      <formula>0.5</formula>
    </cfRule>
  </conditionalFormatting>
  <conditionalFormatting sqref="BF25">
    <cfRule type="cellIs" dxfId="3705" priority="3706" stopIfTrue="1" operator="greaterThan">
      <formula>0.5</formula>
    </cfRule>
  </conditionalFormatting>
  <conditionalFormatting sqref="BD25">
    <cfRule type="cellIs" dxfId="3704" priority="3705" stopIfTrue="1" operator="greaterThan">
      <formula>200</formula>
    </cfRule>
  </conditionalFormatting>
  <conditionalFormatting sqref="BE25">
    <cfRule type="cellIs" dxfId="3703" priority="3704" stopIfTrue="1" operator="greaterThan">
      <formula>1000</formula>
    </cfRule>
  </conditionalFormatting>
  <conditionalFormatting sqref="BF25">
    <cfRule type="cellIs" dxfId="3702" priority="3703" stopIfTrue="1" operator="greaterThan">
      <formula>0.021</formula>
    </cfRule>
  </conditionalFormatting>
  <conditionalFormatting sqref="J26">
    <cfRule type="cellIs" dxfId="3701" priority="3702" stopIfTrue="1" operator="greaterThan">
      <formula>20</formula>
    </cfRule>
  </conditionalFormatting>
  <conditionalFormatting sqref="K26">
    <cfRule type="cellIs" dxfId="3700" priority="3701" stopIfTrue="1" operator="greaterThan">
      <formula>1500</formula>
    </cfRule>
  </conditionalFormatting>
  <conditionalFormatting sqref="L26">
    <cfRule type="cellIs" dxfId="3699" priority="3700" stopIfTrue="1" operator="notBetween">
      <formula>6.5</formula>
      <formula>8.5</formula>
    </cfRule>
  </conditionalFormatting>
  <conditionalFormatting sqref="M26">
    <cfRule type="cellIs" dxfId="3698" priority="3699" stopIfTrue="1" operator="greaterThan">
      <formula>1000</formula>
    </cfRule>
  </conditionalFormatting>
  <conditionalFormatting sqref="P26">
    <cfRule type="cellIs" dxfId="3697" priority="3698" stopIfTrue="1" operator="greaterThan">
      <formula>500</formula>
    </cfRule>
  </conditionalFormatting>
  <conditionalFormatting sqref="R26:S26">
    <cfRule type="cellIs" dxfId="3696" priority="3697" stopIfTrue="1" operator="greaterThan">
      <formula>0.1</formula>
    </cfRule>
  </conditionalFormatting>
  <conditionalFormatting sqref="AI26:AJ26">
    <cfRule type="cellIs" dxfId="3695" priority="3696" stopIfTrue="1" operator="greaterThan">
      <formula>20</formula>
    </cfRule>
  </conditionalFormatting>
  <conditionalFormatting sqref="AL26">
    <cfRule type="cellIs" dxfId="3694" priority="3695" stopIfTrue="1" operator="greaterThan">
      <formula>5</formula>
    </cfRule>
  </conditionalFormatting>
  <conditionalFormatting sqref="AS26">
    <cfRule type="cellIs" dxfId="3693" priority="3694" stopIfTrue="1" operator="greaterThan">
      <formula>1000</formula>
    </cfRule>
  </conditionalFormatting>
  <conditionalFormatting sqref="AY26">
    <cfRule type="cellIs" dxfId="3692" priority="3693" stopIfTrue="1" operator="greaterThan">
      <formula>0.3</formula>
    </cfRule>
  </conditionalFormatting>
  <conditionalFormatting sqref="AZ26 BB26">
    <cfRule type="cellIs" dxfId="3691" priority="3692" stopIfTrue="1" operator="greaterThan">
      <formula>0.15</formula>
    </cfRule>
  </conditionalFormatting>
  <conditionalFormatting sqref="BA26">
    <cfRule type="cellIs" dxfId="3690" priority="3691" stopIfTrue="1" operator="greaterThan">
      <formula>0.001</formula>
    </cfRule>
  </conditionalFormatting>
  <conditionalFormatting sqref="AY26">
    <cfRule type="cellIs" dxfId="3689" priority="3690" stopIfTrue="1" operator="greaterThan">
      <formula>1</formula>
    </cfRule>
  </conditionalFormatting>
  <conditionalFormatting sqref="AZ26">
    <cfRule type="cellIs" dxfId="3688" priority="3689" stopIfTrue="1" operator="greaterThan">
      <formula>0.5</formula>
    </cfRule>
  </conditionalFormatting>
  <conditionalFormatting sqref="BF26">
    <cfRule type="cellIs" dxfId="3687" priority="3688" stopIfTrue="1" operator="greaterThan">
      <formula>0.5</formula>
    </cfRule>
  </conditionalFormatting>
  <conditionalFormatting sqref="BD26">
    <cfRule type="cellIs" dxfId="3686" priority="3687" stopIfTrue="1" operator="greaterThan">
      <formula>200</formula>
    </cfRule>
  </conditionalFormatting>
  <conditionalFormatting sqref="BE26">
    <cfRule type="cellIs" dxfId="3685" priority="3686" stopIfTrue="1" operator="greaterThan">
      <formula>1000</formula>
    </cfRule>
  </conditionalFormatting>
  <conditionalFormatting sqref="BF26">
    <cfRule type="cellIs" dxfId="3684" priority="3685" stopIfTrue="1" operator="greaterThan">
      <formula>0.021</formula>
    </cfRule>
  </conditionalFormatting>
  <conditionalFormatting sqref="J27">
    <cfRule type="cellIs" dxfId="3683" priority="3684" stopIfTrue="1" operator="greaterThan">
      <formula>20</formula>
    </cfRule>
  </conditionalFormatting>
  <conditionalFormatting sqref="K27">
    <cfRule type="cellIs" dxfId="3682" priority="3683" stopIfTrue="1" operator="greaterThan">
      <formula>1500</formula>
    </cfRule>
  </conditionalFormatting>
  <conditionalFormatting sqref="L27">
    <cfRule type="cellIs" dxfId="3681" priority="3682" stopIfTrue="1" operator="notBetween">
      <formula>6.5</formula>
      <formula>8.5</formula>
    </cfRule>
  </conditionalFormatting>
  <conditionalFormatting sqref="M27">
    <cfRule type="cellIs" dxfId="3680" priority="3681" stopIfTrue="1" operator="greaterThan">
      <formula>1000</formula>
    </cfRule>
  </conditionalFormatting>
  <conditionalFormatting sqref="P27">
    <cfRule type="cellIs" dxfId="3679" priority="3680" stopIfTrue="1" operator="greaterThan">
      <formula>500</formula>
    </cfRule>
  </conditionalFormatting>
  <conditionalFormatting sqref="R27:S27">
    <cfRule type="cellIs" dxfId="3678" priority="3679" stopIfTrue="1" operator="greaterThan">
      <formula>0.1</formula>
    </cfRule>
  </conditionalFormatting>
  <conditionalFormatting sqref="AI27:AJ27">
    <cfRule type="cellIs" dxfId="3677" priority="3678" stopIfTrue="1" operator="greaterThan">
      <formula>20</formula>
    </cfRule>
  </conditionalFormatting>
  <conditionalFormatting sqref="AL27">
    <cfRule type="cellIs" dxfId="3676" priority="3677" stopIfTrue="1" operator="greaterThan">
      <formula>5</formula>
    </cfRule>
  </conditionalFormatting>
  <conditionalFormatting sqref="AS27">
    <cfRule type="cellIs" dxfId="3675" priority="3676" stopIfTrue="1" operator="greaterThan">
      <formula>1000</formula>
    </cfRule>
  </conditionalFormatting>
  <conditionalFormatting sqref="AY27">
    <cfRule type="cellIs" dxfId="3674" priority="3675" stopIfTrue="1" operator="greaterThan">
      <formula>0.3</formula>
    </cfRule>
  </conditionalFormatting>
  <conditionalFormatting sqref="AZ27 BB27">
    <cfRule type="cellIs" dxfId="3673" priority="3674" stopIfTrue="1" operator="greaterThan">
      <formula>0.15</formula>
    </cfRule>
  </conditionalFormatting>
  <conditionalFormatting sqref="BA27">
    <cfRule type="cellIs" dxfId="3672" priority="3673" stopIfTrue="1" operator="greaterThan">
      <formula>0.001</formula>
    </cfRule>
  </conditionalFormatting>
  <conditionalFormatting sqref="AY27">
    <cfRule type="cellIs" dxfId="3671" priority="3672" stopIfTrue="1" operator="greaterThan">
      <formula>1</formula>
    </cfRule>
  </conditionalFormatting>
  <conditionalFormatting sqref="AZ27">
    <cfRule type="cellIs" dxfId="3670" priority="3671" stopIfTrue="1" operator="greaterThan">
      <formula>0.5</formula>
    </cfRule>
  </conditionalFormatting>
  <conditionalFormatting sqref="BF27">
    <cfRule type="cellIs" dxfId="3669" priority="3670" stopIfTrue="1" operator="greaterThan">
      <formula>0.5</formula>
    </cfRule>
  </conditionalFormatting>
  <conditionalFormatting sqref="BD27">
    <cfRule type="cellIs" dxfId="3668" priority="3669" stopIfTrue="1" operator="greaterThan">
      <formula>200</formula>
    </cfRule>
  </conditionalFormatting>
  <conditionalFormatting sqref="BE27">
    <cfRule type="cellIs" dxfId="3667" priority="3668" stopIfTrue="1" operator="greaterThan">
      <formula>1000</formula>
    </cfRule>
  </conditionalFormatting>
  <conditionalFormatting sqref="BF27">
    <cfRule type="cellIs" dxfId="3666" priority="3667" stopIfTrue="1" operator="greaterThan">
      <formula>0.021</formula>
    </cfRule>
  </conditionalFormatting>
  <conditionalFormatting sqref="J28">
    <cfRule type="cellIs" dxfId="3665" priority="3666" stopIfTrue="1" operator="greaterThan">
      <formula>20</formula>
    </cfRule>
  </conditionalFormatting>
  <conditionalFormatting sqref="K28">
    <cfRule type="cellIs" dxfId="3664" priority="3665" stopIfTrue="1" operator="greaterThan">
      <formula>1500</formula>
    </cfRule>
  </conditionalFormatting>
  <conditionalFormatting sqref="L28">
    <cfRule type="cellIs" dxfId="3663" priority="3664" stopIfTrue="1" operator="notBetween">
      <formula>6.5</formula>
      <formula>8.5</formula>
    </cfRule>
  </conditionalFormatting>
  <conditionalFormatting sqref="M28">
    <cfRule type="cellIs" dxfId="3662" priority="3663" stopIfTrue="1" operator="greaterThan">
      <formula>1000</formula>
    </cfRule>
  </conditionalFormatting>
  <conditionalFormatting sqref="P28">
    <cfRule type="cellIs" dxfId="3661" priority="3662" stopIfTrue="1" operator="greaterThan">
      <formula>500</formula>
    </cfRule>
  </conditionalFormatting>
  <conditionalFormatting sqref="R28:S28">
    <cfRule type="cellIs" dxfId="3660" priority="3661" stopIfTrue="1" operator="greaterThan">
      <formula>0.1</formula>
    </cfRule>
  </conditionalFormatting>
  <conditionalFormatting sqref="AI28:AJ28">
    <cfRule type="cellIs" dxfId="3659" priority="3660" stopIfTrue="1" operator="greaterThan">
      <formula>20</formula>
    </cfRule>
  </conditionalFormatting>
  <conditionalFormatting sqref="AL28">
    <cfRule type="cellIs" dxfId="3658" priority="3659" stopIfTrue="1" operator="greaterThan">
      <formula>5</formula>
    </cfRule>
  </conditionalFormatting>
  <conditionalFormatting sqref="AS28">
    <cfRule type="cellIs" dxfId="3657" priority="3658" stopIfTrue="1" operator="greaterThan">
      <formula>1000</formula>
    </cfRule>
  </conditionalFormatting>
  <conditionalFormatting sqref="AY28">
    <cfRule type="cellIs" dxfId="3656" priority="3657" stopIfTrue="1" operator="greaterThan">
      <formula>0.3</formula>
    </cfRule>
  </conditionalFormatting>
  <conditionalFormatting sqref="AZ28 BB28">
    <cfRule type="cellIs" dxfId="3655" priority="3656" stopIfTrue="1" operator="greaterThan">
      <formula>0.15</formula>
    </cfRule>
  </conditionalFormatting>
  <conditionalFormatting sqref="BA28">
    <cfRule type="cellIs" dxfId="3654" priority="3655" stopIfTrue="1" operator="greaterThan">
      <formula>0.001</formula>
    </cfRule>
  </conditionalFormatting>
  <conditionalFormatting sqref="AY28">
    <cfRule type="cellIs" dxfId="3653" priority="3654" stopIfTrue="1" operator="greaterThan">
      <formula>1</formula>
    </cfRule>
  </conditionalFormatting>
  <conditionalFormatting sqref="AZ28">
    <cfRule type="cellIs" dxfId="3652" priority="3653" stopIfTrue="1" operator="greaterThan">
      <formula>0.5</formula>
    </cfRule>
  </conditionalFormatting>
  <conditionalFormatting sqref="BF28">
    <cfRule type="cellIs" dxfId="3651" priority="3652" stopIfTrue="1" operator="greaterThan">
      <formula>0.5</formula>
    </cfRule>
  </conditionalFormatting>
  <conditionalFormatting sqref="BD28">
    <cfRule type="cellIs" dxfId="3650" priority="3651" stopIfTrue="1" operator="greaterThan">
      <formula>200</formula>
    </cfRule>
  </conditionalFormatting>
  <conditionalFormatting sqref="BE28">
    <cfRule type="cellIs" dxfId="3649" priority="3650" stopIfTrue="1" operator="greaterThan">
      <formula>1000</formula>
    </cfRule>
  </conditionalFormatting>
  <conditionalFormatting sqref="BF28">
    <cfRule type="cellIs" dxfId="3648" priority="3649" stopIfTrue="1" operator="greaterThan">
      <formula>0.021</formula>
    </cfRule>
  </conditionalFormatting>
  <conditionalFormatting sqref="J29">
    <cfRule type="cellIs" dxfId="3647" priority="3648" stopIfTrue="1" operator="greaterThan">
      <formula>20</formula>
    </cfRule>
  </conditionalFormatting>
  <conditionalFormatting sqref="K29">
    <cfRule type="cellIs" dxfId="3646" priority="3647" stopIfTrue="1" operator="greaterThan">
      <formula>1500</formula>
    </cfRule>
  </conditionalFormatting>
  <conditionalFormatting sqref="L29">
    <cfRule type="cellIs" dxfId="3645" priority="3646" stopIfTrue="1" operator="notBetween">
      <formula>6.5</formula>
      <formula>8.5</formula>
    </cfRule>
  </conditionalFormatting>
  <conditionalFormatting sqref="M29">
    <cfRule type="cellIs" dxfId="3644" priority="3645" stopIfTrue="1" operator="greaterThan">
      <formula>1000</formula>
    </cfRule>
  </conditionalFormatting>
  <conditionalFormatting sqref="P29">
    <cfRule type="cellIs" dxfId="3643" priority="3644" stopIfTrue="1" operator="greaterThan">
      <formula>500</formula>
    </cfRule>
  </conditionalFormatting>
  <conditionalFormatting sqref="R29:S29">
    <cfRule type="cellIs" dxfId="3642" priority="3643" stopIfTrue="1" operator="greaterThan">
      <formula>0.1</formula>
    </cfRule>
  </conditionalFormatting>
  <conditionalFormatting sqref="AI29:AJ29">
    <cfRule type="cellIs" dxfId="3641" priority="3642" stopIfTrue="1" operator="greaterThan">
      <formula>20</formula>
    </cfRule>
  </conditionalFormatting>
  <conditionalFormatting sqref="AL29">
    <cfRule type="cellIs" dxfId="3640" priority="3641" stopIfTrue="1" operator="greaterThan">
      <formula>5</formula>
    </cfRule>
  </conditionalFormatting>
  <conditionalFormatting sqref="AS29">
    <cfRule type="cellIs" dxfId="3639" priority="3640" stopIfTrue="1" operator="greaterThan">
      <formula>1000</formula>
    </cfRule>
  </conditionalFormatting>
  <conditionalFormatting sqref="AY29">
    <cfRule type="cellIs" dxfId="3638" priority="3639" stopIfTrue="1" operator="greaterThan">
      <formula>0.3</formula>
    </cfRule>
  </conditionalFormatting>
  <conditionalFormatting sqref="AZ29 BB29">
    <cfRule type="cellIs" dxfId="3637" priority="3638" stopIfTrue="1" operator="greaterThan">
      <formula>0.15</formula>
    </cfRule>
  </conditionalFormatting>
  <conditionalFormatting sqref="BA29">
    <cfRule type="cellIs" dxfId="3636" priority="3637" stopIfTrue="1" operator="greaterThan">
      <formula>0.001</formula>
    </cfRule>
  </conditionalFormatting>
  <conditionalFormatting sqref="AY29">
    <cfRule type="cellIs" dxfId="3635" priority="3636" stopIfTrue="1" operator="greaterThan">
      <formula>1</formula>
    </cfRule>
  </conditionalFormatting>
  <conditionalFormatting sqref="AZ29">
    <cfRule type="cellIs" dxfId="3634" priority="3635" stopIfTrue="1" operator="greaterThan">
      <formula>0.5</formula>
    </cfRule>
  </conditionalFormatting>
  <conditionalFormatting sqref="BF29">
    <cfRule type="cellIs" dxfId="3633" priority="3634" stopIfTrue="1" operator="greaterThan">
      <formula>0.5</formula>
    </cfRule>
  </conditionalFormatting>
  <conditionalFormatting sqref="BD29">
    <cfRule type="cellIs" dxfId="3632" priority="3633" stopIfTrue="1" operator="greaterThan">
      <formula>200</formula>
    </cfRule>
  </conditionalFormatting>
  <conditionalFormatting sqref="BE29">
    <cfRule type="cellIs" dxfId="3631" priority="3632" stopIfTrue="1" operator="greaterThan">
      <formula>1000</formula>
    </cfRule>
  </conditionalFormatting>
  <conditionalFormatting sqref="BF29">
    <cfRule type="cellIs" dxfId="3630" priority="3631" stopIfTrue="1" operator="greaterThan">
      <formula>0.021</formula>
    </cfRule>
  </conditionalFormatting>
  <conditionalFormatting sqref="J30">
    <cfRule type="cellIs" dxfId="3629" priority="3630" stopIfTrue="1" operator="greaterThan">
      <formula>20</formula>
    </cfRule>
  </conditionalFormatting>
  <conditionalFormatting sqref="K30">
    <cfRule type="cellIs" dxfId="3628" priority="3629" stopIfTrue="1" operator="greaterThan">
      <formula>1500</formula>
    </cfRule>
  </conditionalFormatting>
  <conditionalFormatting sqref="L30">
    <cfRule type="cellIs" dxfId="3627" priority="3628" stopIfTrue="1" operator="notBetween">
      <formula>6.5</formula>
      <formula>8.5</formula>
    </cfRule>
  </conditionalFormatting>
  <conditionalFormatting sqref="M30">
    <cfRule type="cellIs" dxfId="3626" priority="3627" stopIfTrue="1" operator="greaterThan">
      <formula>1000</formula>
    </cfRule>
  </conditionalFormatting>
  <conditionalFormatting sqref="P30">
    <cfRule type="cellIs" dxfId="3625" priority="3626" stopIfTrue="1" operator="greaterThan">
      <formula>500</formula>
    </cfRule>
  </conditionalFormatting>
  <conditionalFormatting sqref="R30:S30">
    <cfRule type="cellIs" dxfId="3624" priority="3625" stopIfTrue="1" operator="greaterThan">
      <formula>0.1</formula>
    </cfRule>
  </conditionalFormatting>
  <conditionalFormatting sqref="AI30:AJ30">
    <cfRule type="cellIs" dxfId="3623" priority="3624" stopIfTrue="1" operator="greaterThan">
      <formula>20</formula>
    </cfRule>
  </conditionalFormatting>
  <conditionalFormatting sqref="AL30">
    <cfRule type="cellIs" dxfId="3622" priority="3623" stopIfTrue="1" operator="greaterThan">
      <formula>5</formula>
    </cfRule>
  </conditionalFormatting>
  <conditionalFormatting sqref="AS30">
    <cfRule type="cellIs" dxfId="3621" priority="3622" stopIfTrue="1" operator="greaterThan">
      <formula>1000</formula>
    </cfRule>
  </conditionalFormatting>
  <conditionalFormatting sqref="AY30">
    <cfRule type="cellIs" dxfId="3620" priority="3621" stopIfTrue="1" operator="greaterThan">
      <formula>0.3</formula>
    </cfRule>
  </conditionalFormatting>
  <conditionalFormatting sqref="AZ30 BB30">
    <cfRule type="cellIs" dxfId="3619" priority="3620" stopIfTrue="1" operator="greaterThan">
      <formula>0.15</formula>
    </cfRule>
  </conditionalFormatting>
  <conditionalFormatting sqref="BA30">
    <cfRule type="cellIs" dxfId="3618" priority="3619" stopIfTrue="1" operator="greaterThan">
      <formula>0.001</formula>
    </cfRule>
  </conditionalFormatting>
  <conditionalFormatting sqref="AY30">
    <cfRule type="cellIs" dxfId="3617" priority="3618" stopIfTrue="1" operator="greaterThan">
      <formula>1</formula>
    </cfRule>
  </conditionalFormatting>
  <conditionalFormatting sqref="AZ30">
    <cfRule type="cellIs" dxfId="3616" priority="3617" stopIfTrue="1" operator="greaterThan">
      <formula>0.5</formula>
    </cfRule>
  </conditionalFormatting>
  <conditionalFormatting sqref="BF30">
    <cfRule type="cellIs" dxfId="3615" priority="3616" stopIfTrue="1" operator="greaterThan">
      <formula>0.5</formula>
    </cfRule>
  </conditionalFormatting>
  <conditionalFormatting sqref="BD30">
    <cfRule type="cellIs" dxfId="3614" priority="3615" stopIfTrue="1" operator="greaterThan">
      <formula>200</formula>
    </cfRule>
  </conditionalFormatting>
  <conditionalFormatting sqref="BE30">
    <cfRule type="cellIs" dxfId="3613" priority="3614" stopIfTrue="1" operator="greaterThan">
      <formula>1000</formula>
    </cfRule>
  </conditionalFormatting>
  <conditionalFormatting sqref="BF30">
    <cfRule type="cellIs" dxfId="3612" priority="3613" stopIfTrue="1" operator="greaterThan">
      <formula>0.021</formula>
    </cfRule>
  </conditionalFormatting>
  <conditionalFormatting sqref="J31">
    <cfRule type="cellIs" dxfId="3611" priority="3612" stopIfTrue="1" operator="greaterThan">
      <formula>20</formula>
    </cfRule>
  </conditionalFormatting>
  <conditionalFormatting sqref="K31">
    <cfRule type="cellIs" dxfId="3610" priority="3611" stopIfTrue="1" operator="greaterThan">
      <formula>1500</formula>
    </cfRule>
  </conditionalFormatting>
  <conditionalFormatting sqref="L31">
    <cfRule type="cellIs" dxfId="3609" priority="3610" stopIfTrue="1" operator="notBetween">
      <formula>6.5</formula>
      <formula>8.5</formula>
    </cfRule>
  </conditionalFormatting>
  <conditionalFormatting sqref="M31">
    <cfRule type="cellIs" dxfId="3608" priority="3609" stopIfTrue="1" operator="greaterThan">
      <formula>1000</formula>
    </cfRule>
  </conditionalFormatting>
  <conditionalFormatting sqref="P31">
    <cfRule type="cellIs" dxfId="3607" priority="3608" stopIfTrue="1" operator="greaterThan">
      <formula>500</formula>
    </cfRule>
  </conditionalFormatting>
  <conditionalFormatting sqref="R31:S31">
    <cfRule type="cellIs" dxfId="3606" priority="3607" stopIfTrue="1" operator="greaterThan">
      <formula>0.1</formula>
    </cfRule>
  </conditionalFormatting>
  <conditionalFormatting sqref="AI31:AJ31">
    <cfRule type="cellIs" dxfId="3605" priority="3606" stopIfTrue="1" operator="greaterThan">
      <formula>20</formula>
    </cfRule>
  </conditionalFormatting>
  <conditionalFormatting sqref="AL31">
    <cfRule type="cellIs" dxfId="3604" priority="3605" stopIfTrue="1" operator="greaterThan">
      <formula>5</formula>
    </cfRule>
  </conditionalFormatting>
  <conditionalFormatting sqref="AS31">
    <cfRule type="cellIs" dxfId="3603" priority="3604" stopIfTrue="1" operator="greaterThan">
      <formula>1000</formula>
    </cfRule>
  </conditionalFormatting>
  <conditionalFormatting sqref="AY31">
    <cfRule type="cellIs" dxfId="3602" priority="3603" stopIfTrue="1" operator="greaterThan">
      <formula>0.3</formula>
    </cfRule>
  </conditionalFormatting>
  <conditionalFormatting sqref="AZ31 BB31">
    <cfRule type="cellIs" dxfId="3601" priority="3602" stopIfTrue="1" operator="greaterThan">
      <formula>0.15</formula>
    </cfRule>
  </conditionalFormatting>
  <conditionalFormatting sqref="BA31">
    <cfRule type="cellIs" dxfId="3600" priority="3601" stopIfTrue="1" operator="greaterThan">
      <formula>0.001</formula>
    </cfRule>
  </conditionalFormatting>
  <conditionalFormatting sqref="AY31">
    <cfRule type="cellIs" dxfId="3599" priority="3600" stopIfTrue="1" operator="greaterThan">
      <formula>1</formula>
    </cfRule>
  </conditionalFormatting>
  <conditionalFormatting sqref="AZ31">
    <cfRule type="cellIs" dxfId="3598" priority="3599" stopIfTrue="1" operator="greaterThan">
      <formula>0.5</formula>
    </cfRule>
  </conditionalFormatting>
  <conditionalFormatting sqref="BF31">
    <cfRule type="cellIs" dxfId="3597" priority="3598" stopIfTrue="1" operator="greaterThan">
      <formula>0.5</formula>
    </cfRule>
  </conditionalFormatting>
  <conditionalFormatting sqref="BD31">
    <cfRule type="cellIs" dxfId="3596" priority="3597" stopIfTrue="1" operator="greaterThan">
      <formula>200</formula>
    </cfRule>
  </conditionalFormatting>
  <conditionalFormatting sqref="BE31">
    <cfRule type="cellIs" dxfId="3595" priority="3596" stopIfTrue="1" operator="greaterThan">
      <formula>1000</formula>
    </cfRule>
  </conditionalFormatting>
  <conditionalFormatting sqref="BF31">
    <cfRule type="cellIs" dxfId="3594" priority="3595" stopIfTrue="1" operator="greaterThan">
      <formula>0.021</formula>
    </cfRule>
  </conditionalFormatting>
  <conditionalFormatting sqref="J32">
    <cfRule type="cellIs" dxfId="3593" priority="3594" stopIfTrue="1" operator="greaterThan">
      <formula>20</formula>
    </cfRule>
  </conditionalFormatting>
  <conditionalFormatting sqref="K32">
    <cfRule type="cellIs" dxfId="3592" priority="3593" stopIfTrue="1" operator="greaterThan">
      <formula>1500</formula>
    </cfRule>
  </conditionalFormatting>
  <conditionalFormatting sqref="L32">
    <cfRule type="cellIs" dxfId="3591" priority="3592" stopIfTrue="1" operator="notBetween">
      <formula>6.5</formula>
      <formula>8.5</formula>
    </cfRule>
  </conditionalFormatting>
  <conditionalFormatting sqref="M32">
    <cfRule type="cellIs" dxfId="3590" priority="3591" stopIfTrue="1" operator="greaterThan">
      <formula>1000</formula>
    </cfRule>
  </conditionalFormatting>
  <conditionalFormatting sqref="P32">
    <cfRule type="cellIs" dxfId="3589" priority="3590" stopIfTrue="1" operator="greaterThan">
      <formula>500</formula>
    </cfRule>
  </conditionalFormatting>
  <conditionalFormatting sqref="R32:S32">
    <cfRule type="cellIs" dxfId="3588" priority="3589" stopIfTrue="1" operator="greaterThan">
      <formula>0.1</formula>
    </cfRule>
  </conditionalFormatting>
  <conditionalFormatting sqref="AI32:AJ32">
    <cfRule type="cellIs" dxfId="3587" priority="3588" stopIfTrue="1" operator="greaterThan">
      <formula>20</formula>
    </cfRule>
  </conditionalFormatting>
  <conditionalFormatting sqref="AL32">
    <cfRule type="cellIs" dxfId="3586" priority="3587" stopIfTrue="1" operator="greaterThan">
      <formula>5</formula>
    </cfRule>
  </conditionalFormatting>
  <conditionalFormatting sqref="AS32">
    <cfRule type="cellIs" dxfId="3585" priority="3586" stopIfTrue="1" operator="greaterThan">
      <formula>1000</formula>
    </cfRule>
  </conditionalFormatting>
  <conditionalFormatting sqref="AY32">
    <cfRule type="cellIs" dxfId="3584" priority="3585" stopIfTrue="1" operator="greaterThan">
      <formula>0.3</formula>
    </cfRule>
  </conditionalFormatting>
  <conditionalFormatting sqref="AZ32 BB32">
    <cfRule type="cellIs" dxfId="3583" priority="3584" stopIfTrue="1" operator="greaterThan">
      <formula>0.15</formula>
    </cfRule>
  </conditionalFormatting>
  <conditionalFormatting sqref="BA32">
    <cfRule type="cellIs" dxfId="3582" priority="3583" stopIfTrue="1" operator="greaterThan">
      <formula>0.001</formula>
    </cfRule>
  </conditionalFormatting>
  <conditionalFormatting sqref="AY32">
    <cfRule type="cellIs" dxfId="3581" priority="3582" stopIfTrue="1" operator="greaterThan">
      <formula>1</formula>
    </cfRule>
  </conditionalFormatting>
  <conditionalFormatting sqref="AZ32">
    <cfRule type="cellIs" dxfId="3580" priority="3581" stopIfTrue="1" operator="greaterThan">
      <formula>0.5</formula>
    </cfRule>
  </conditionalFormatting>
  <conditionalFormatting sqref="BF32">
    <cfRule type="cellIs" dxfId="3579" priority="3580" stopIfTrue="1" operator="greaterThan">
      <formula>0.5</formula>
    </cfRule>
  </conditionalFormatting>
  <conditionalFormatting sqref="BD32">
    <cfRule type="cellIs" dxfId="3578" priority="3579" stopIfTrue="1" operator="greaterThan">
      <formula>200</formula>
    </cfRule>
  </conditionalFormatting>
  <conditionalFormatting sqref="BE32">
    <cfRule type="cellIs" dxfId="3577" priority="3578" stopIfTrue="1" operator="greaterThan">
      <formula>1000</formula>
    </cfRule>
  </conditionalFormatting>
  <conditionalFormatting sqref="BF32">
    <cfRule type="cellIs" dxfId="3576" priority="3577" stopIfTrue="1" operator="greaterThan">
      <formula>0.021</formula>
    </cfRule>
  </conditionalFormatting>
  <conditionalFormatting sqref="J33">
    <cfRule type="cellIs" dxfId="3575" priority="3576" stopIfTrue="1" operator="greaterThan">
      <formula>20</formula>
    </cfRule>
  </conditionalFormatting>
  <conditionalFormatting sqref="K33">
    <cfRule type="cellIs" dxfId="3574" priority="3575" stopIfTrue="1" operator="greaterThan">
      <formula>1500</formula>
    </cfRule>
  </conditionalFormatting>
  <conditionalFormatting sqref="L33">
    <cfRule type="cellIs" dxfId="3573" priority="3574" stopIfTrue="1" operator="notBetween">
      <formula>6.5</formula>
      <formula>8.5</formula>
    </cfRule>
  </conditionalFormatting>
  <conditionalFormatting sqref="M33">
    <cfRule type="cellIs" dxfId="3572" priority="3573" stopIfTrue="1" operator="greaterThan">
      <formula>1000</formula>
    </cfRule>
  </conditionalFormatting>
  <conditionalFormatting sqref="P33">
    <cfRule type="cellIs" dxfId="3571" priority="3572" stopIfTrue="1" operator="greaterThan">
      <formula>500</formula>
    </cfRule>
  </conditionalFormatting>
  <conditionalFormatting sqref="R33:S33">
    <cfRule type="cellIs" dxfId="3570" priority="3571" stopIfTrue="1" operator="greaterThan">
      <formula>0.1</formula>
    </cfRule>
  </conditionalFormatting>
  <conditionalFormatting sqref="AI33:AJ33">
    <cfRule type="cellIs" dxfId="3569" priority="3570" stopIfTrue="1" operator="greaterThan">
      <formula>20</formula>
    </cfRule>
  </conditionalFormatting>
  <conditionalFormatting sqref="AL33">
    <cfRule type="cellIs" dxfId="3568" priority="3569" stopIfTrue="1" operator="greaterThan">
      <formula>5</formula>
    </cfRule>
  </conditionalFormatting>
  <conditionalFormatting sqref="AS33">
    <cfRule type="cellIs" dxfId="3567" priority="3568" stopIfTrue="1" operator="greaterThan">
      <formula>1000</formula>
    </cfRule>
  </conditionalFormatting>
  <conditionalFormatting sqref="AY33">
    <cfRule type="cellIs" dxfId="3566" priority="3567" stopIfTrue="1" operator="greaterThan">
      <formula>0.3</formula>
    </cfRule>
  </conditionalFormatting>
  <conditionalFormatting sqref="AZ33 BB33">
    <cfRule type="cellIs" dxfId="3565" priority="3566" stopIfTrue="1" operator="greaterThan">
      <formula>0.15</formula>
    </cfRule>
  </conditionalFormatting>
  <conditionalFormatting sqref="BA33">
    <cfRule type="cellIs" dxfId="3564" priority="3565" stopIfTrue="1" operator="greaterThan">
      <formula>0.001</formula>
    </cfRule>
  </conditionalFormatting>
  <conditionalFormatting sqref="AY33">
    <cfRule type="cellIs" dxfId="3563" priority="3564" stopIfTrue="1" operator="greaterThan">
      <formula>1</formula>
    </cfRule>
  </conditionalFormatting>
  <conditionalFormatting sqref="AZ33">
    <cfRule type="cellIs" dxfId="3562" priority="3563" stopIfTrue="1" operator="greaterThan">
      <formula>0.5</formula>
    </cfRule>
  </conditionalFormatting>
  <conditionalFormatting sqref="BF33">
    <cfRule type="cellIs" dxfId="3561" priority="3562" stopIfTrue="1" operator="greaterThan">
      <formula>0.5</formula>
    </cfRule>
  </conditionalFormatting>
  <conditionalFormatting sqref="BD33">
    <cfRule type="cellIs" dxfId="3560" priority="3561" stopIfTrue="1" operator="greaterThan">
      <formula>200</formula>
    </cfRule>
  </conditionalFormatting>
  <conditionalFormatting sqref="BE33">
    <cfRule type="cellIs" dxfId="3559" priority="3560" stopIfTrue="1" operator="greaterThan">
      <formula>1000</formula>
    </cfRule>
  </conditionalFormatting>
  <conditionalFormatting sqref="BF33">
    <cfRule type="cellIs" dxfId="3558" priority="3559" stopIfTrue="1" operator="greaterThan">
      <formula>0.021</formula>
    </cfRule>
  </conditionalFormatting>
  <conditionalFormatting sqref="J34">
    <cfRule type="cellIs" dxfId="3557" priority="3558" stopIfTrue="1" operator="greaterThan">
      <formula>20</formula>
    </cfRule>
  </conditionalFormatting>
  <conditionalFormatting sqref="K34">
    <cfRule type="cellIs" dxfId="3556" priority="3557" stopIfTrue="1" operator="greaterThan">
      <formula>1500</formula>
    </cfRule>
  </conditionalFormatting>
  <conditionalFormatting sqref="L34">
    <cfRule type="cellIs" dxfId="3555" priority="3556" stopIfTrue="1" operator="notBetween">
      <formula>6.5</formula>
      <formula>8.5</formula>
    </cfRule>
  </conditionalFormatting>
  <conditionalFormatting sqref="M34">
    <cfRule type="cellIs" dxfId="3554" priority="3555" stopIfTrue="1" operator="greaterThan">
      <formula>1000</formula>
    </cfRule>
  </conditionalFormatting>
  <conditionalFormatting sqref="P34">
    <cfRule type="cellIs" dxfId="3553" priority="3554" stopIfTrue="1" operator="greaterThan">
      <formula>500</formula>
    </cfRule>
  </conditionalFormatting>
  <conditionalFormatting sqref="R34:S34">
    <cfRule type="cellIs" dxfId="3552" priority="3553" stopIfTrue="1" operator="greaterThan">
      <formula>0.1</formula>
    </cfRule>
  </conditionalFormatting>
  <conditionalFormatting sqref="AI34:AJ34">
    <cfRule type="cellIs" dxfId="3551" priority="3552" stopIfTrue="1" operator="greaterThan">
      <formula>20</formula>
    </cfRule>
  </conditionalFormatting>
  <conditionalFormatting sqref="AL34">
    <cfRule type="cellIs" dxfId="3550" priority="3551" stopIfTrue="1" operator="greaterThan">
      <formula>5</formula>
    </cfRule>
  </conditionalFormatting>
  <conditionalFormatting sqref="AS34">
    <cfRule type="cellIs" dxfId="3549" priority="3550" stopIfTrue="1" operator="greaterThan">
      <formula>1000</formula>
    </cfRule>
  </conditionalFormatting>
  <conditionalFormatting sqref="AY34">
    <cfRule type="cellIs" dxfId="3548" priority="3549" stopIfTrue="1" operator="greaterThan">
      <formula>0.3</formula>
    </cfRule>
  </conditionalFormatting>
  <conditionalFormatting sqref="AZ34 BB34">
    <cfRule type="cellIs" dxfId="3547" priority="3548" stopIfTrue="1" operator="greaterThan">
      <formula>0.15</formula>
    </cfRule>
  </conditionalFormatting>
  <conditionalFormatting sqref="BA34">
    <cfRule type="cellIs" dxfId="3546" priority="3547" stopIfTrue="1" operator="greaterThan">
      <formula>0.001</formula>
    </cfRule>
  </conditionalFormatting>
  <conditionalFormatting sqref="AY34">
    <cfRule type="cellIs" dxfId="3545" priority="3546" stopIfTrue="1" operator="greaterThan">
      <formula>1</formula>
    </cfRule>
  </conditionalFormatting>
  <conditionalFormatting sqref="AZ34">
    <cfRule type="cellIs" dxfId="3544" priority="3545" stopIfTrue="1" operator="greaterThan">
      <formula>0.5</formula>
    </cfRule>
  </conditionalFormatting>
  <conditionalFormatting sqref="BF34">
    <cfRule type="cellIs" dxfId="3543" priority="3544" stopIfTrue="1" operator="greaterThan">
      <formula>0.5</formula>
    </cfRule>
  </conditionalFormatting>
  <conditionalFormatting sqref="BD34">
    <cfRule type="cellIs" dxfId="3542" priority="3543" stopIfTrue="1" operator="greaterThan">
      <formula>200</formula>
    </cfRule>
  </conditionalFormatting>
  <conditionalFormatting sqref="BE34">
    <cfRule type="cellIs" dxfId="3541" priority="3542" stopIfTrue="1" operator="greaterThan">
      <formula>1000</formula>
    </cfRule>
  </conditionalFormatting>
  <conditionalFormatting sqref="BF34">
    <cfRule type="cellIs" dxfId="3540" priority="3541" stopIfTrue="1" operator="greaterThan">
      <formula>0.021</formula>
    </cfRule>
  </conditionalFormatting>
  <conditionalFormatting sqref="J35">
    <cfRule type="cellIs" dxfId="3539" priority="3540" stopIfTrue="1" operator="greaterThan">
      <formula>20</formula>
    </cfRule>
  </conditionalFormatting>
  <conditionalFormatting sqref="K35">
    <cfRule type="cellIs" dxfId="3538" priority="3539" stopIfTrue="1" operator="greaterThan">
      <formula>1500</formula>
    </cfRule>
  </conditionalFormatting>
  <conditionalFormatting sqref="L35">
    <cfRule type="cellIs" dxfId="3537" priority="3538" stopIfTrue="1" operator="notBetween">
      <formula>6.5</formula>
      <formula>8.5</formula>
    </cfRule>
  </conditionalFormatting>
  <conditionalFormatting sqref="M35">
    <cfRule type="cellIs" dxfId="3536" priority="3537" stopIfTrue="1" operator="greaterThan">
      <formula>1000</formula>
    </cfRule>
  </conditionalFormatting>
  <conditionalFormatting sqref="P35">
    <cfRule type="cellIs" dxfId="3535" priority="3536" stopIfTrue="1" operator="greaterThan">
      <formula>500</formula>
    </cfRule>
  </conditionalFormatting>
  <conditionalFormatting sqref="R35:S35">
    <cfRule type="cellIs" dxfId="3534" priority="3535" stopIfTrue="1" operator="greaterThan">
      <formula>0.1</formula>
    </cfRule>
  </conditionalFormatting>
  <conditionalFormatting sqref="AI35:AJ35">
    <cfRule type="cellIs" dxfId="3533" priority="3534" stopIfTrue="1" operator="greaterThan">
      <formula>20</formula>
    </cfRule>
  </conditionalFormatting>
  <conditionalFormatting sqref="AL35">
    <cfRule type="cellIs" dxfId="3532" priority="3533" stopIfTrue="1" operator="greaterThan">
      <formula>5</formula>
    </cfRule>
  </conditionalFormatting>
  <conditionalFormatting sqref="AS35">
    <cfRule type="cellIs" dxfId="3531" priority="3532" stopIfTrue="1" operator="greaterThan">
      <formula>1000</formula>
    </cfRule>
  </conditionalFormatting>
  <conditionalFormatting sqref="AY35">
    <cfRule type="cellIs" dxfId="3530" priority="3531" stopIfTrue="1" operator="greaterThan">
      <formula>0.3</formula>
    </cfRule>
  </conditionalFormatting>
  <conditionalFormatting sqref="AZ35 BB35">
    <cfRule type="cellIs" dxfId="3529" priority="3530" stopIfTrue="1" operator="greaterThan">
      <formula>0.15</formula>
    </cfRule>
  </conditionalFormatting>
  <conditionalFormatting sqref="BA35">
    <cfRule type="cellIs" dxfId="3528" priority="3529" stopIfTrue="1" operator="greaterThan">
      <formula>0.001</formula>
    </cfRule>
  </conditionalFormatting>
  <conditionalFormatting sqref="AY35">
    <cfRule type="cellIs" dxfId="3527" priority="3528" stopIfTrue="1" operator="greaterThan">
      <formula>1</formula>
    </cfRule>
  </conditionalFormatting>
  <conditionalFormatting sqref="AZ35">
    <cfRule type="cellIs" dxfId="3526" priority="3527" stopIfTrue="1" operator="greaterThan">
      <formula>0.5</formula>
    </cfRule>
  </conditionalFormatting>
  <conditionalFormatting sqref="BF35">
    <cfRule type="cellIs" dxfId="3525" priority="3526" stopIfTrue="1" operator="greaterThan">
      <formula>0.5</formula>
    </cfRule>
  </conditionalFormatting>
  <conditionalFormatting sqref="BD35">
    <cfRule type="cellIs" dxfId="3524" priority="3525" stopIfTrue="1" operator="greaterThan">
      <formula>200</formula>
    </cfRule>
  </conditionalFormatting>
  <conditionalFormatting sqref="BE35">
    <cfRule type="cellIs" dxfId="3523" priority="3524" stopIfTrue="1" operator="greaterThan">
      <formula>1000</formula>
    </cfRule>
  </conditionalFormatting>
  <conditionalFormatting sqref="BF35">
    <cfRule type="cellIs" dxfId="3522" priority="3523" stopIfTrue="1" operator="greaterThan">
      <formula>0.021</formula>
    </cfRule>
  </conditionalFormatting>
  <conditionalFormatting sqref="J36">
    <cfRule type="cellIs" dxfId="3521" priority="3522" stopIfTrue="1" operator="greaterThan">
      <formula>20</formula>
    </cfRule>
  </conditionalFormatting>
  <conditionalFormatting sqref="K36">
    <cfRule type="cellIs" dxfId="3520" priority="3521" stopIfTrue="1" operator="greaterThan">
      <formula>1500</formula>
    </cfRule>
  </conditionalFormatting>
  <conditionalFormatting sqref="L36">
    <cfRule type="cellIs" dxfId="3519" priority="3520" stopIfTrue="1" operator="notBetween">
      <formula>6.5</formula>
      <formula>8.5</formula>
    </cfRule>
  </conditionalFormatting>
  <conditionalFormatting sqref="M36">
    <cfRule type="cellIs" dxfId="3518" priority="3519" stopIfTrue="1" operator="greaterThan">
      <formula>1000</formula>
    </cfRule>
  </conditionalFormatting>
  <conditionalFormatting sqref="P36">
    <cfRule type="cellIs" dxfId="3517" priority="3518" stopIfTrue="1" operator="greaterThan">
      <formula>500</formula>
    </cfRule>
  </conditionalFormatting>
  <conditionalFormatting sqref="R36:S36">
    <cfRule type="cellIs" dxfId="3516" priority="3517" stopIfTrue="1" operator="greaterThan">
      <formula>0.1</formula>
    </cfRule>
  </conditionalFormatting>
  <conditionalFormatting sqref="AI36:AJ36">
    <cfRule type="cellIs" dxfId="3515" priority="3516" stopIfTrue="1" operator="greaterThan">
      <formula>20</formula>
    </cfRule>
  </conditionalFormatting>
  <conditionalFormatting sqref="AL36">
    <cfRule type="cellIs" dxfId="3514" priority="3515" stopIfTrue="1" operator="greaterThan">
      <formula>5</formula>
    </cfRule>
  </conditionalFormatting>
  <conditionalFormatting sqref="AS36">
    <cfRule type="cellIs" dxfId="3513" priority="3514" stopIfTrue="1" operator="greaterThan">
      <formula>1000</formula>
    </cfRule>
  </conditionalFormatting>
  <conditionalFormatting sqref="AY36">
    <cfRule type="cellIs" dxfId="3512" priority="3513" stopIfTrue="1" operator="greaterThan">
      <formula>0.3</formula>
    </cfRule>
  </conditionalFormatting>
  <conditionalFormatting sqref="AZ36 BB36">
    <cfRule type="cellIs" dxfId="3511" priority="3512" stopIfTrue="1" operator="greaterThan">
      <formula>0.15</formula>
    </cfRule>
  </conditionalFormatting>
  <conditionalFormatting sqref="BA36">
    <cfRule type="cellIs" dxfId="3510" priority="3511" stopIfTrue="1" operator="greaterThan">
      <formula>0.001</formula>
    </cfRule>
  </conditionalFormatting>
  <conditionalFormatting sqref="AY36">
    <cfRule type="cellIs" dxfId="3509" priority="3510" stopIfTrue="1" operator="greaterThan">
      <formula>1</formula>
    </cfRule>
  </conditionalFormatting>
  <conditionalFormatting sqref="AZ36">
    <cfRule type="cellIs" dxfId="3508" priority="3509" stopIfTrue="1" operator="greaterThan">
      <formula>0.5</formula>
    </cfRule>
  </conditionalFormatting>
  <conditionalFormatting sqref="BF36">
    <cfRule type="cellIs" dxfId="3507" priority="3508" stopIfTrue="1" operator="greaterThan">
      <formula>0.5</formula>
    </cfRule>
  </conditionalFormatting>
  <conditionalFormatting sqref="BD36">
    <cfRule type="cellIs" dxfId="3506" priority="3507" stopIfTrue="1" operator="greaterThan">
      <formula>200</formula>
    </cfRule>
  </conditionalFormatting>
  <conditionalFormatting sqref="BE36">
    <cfRule type="cellIs" dxfId="3505" priority="3506" stopIfTrue="1" operator="greaterThan">
      <formula>1000</formula>
    </cfRule>
  </conditionalFormatting>
  <conditionalFormatting sqref="BF36">
    <cfRule type="cellIs" dxfId="3504" priority="3505" stopIfTrue="1" operator="greaterThan">
      <formula>0.021</formula>
    </cfRule>
  </conditionalFormatting>
  <conditionalFormatting sqref="J37">
    <cfRule type="cellIs" dxfId="3503" priority="3504" stopIfTrue="1" operator="greaterThan">
      <formula>20</formula>
    </cfRule>
  </conditionalFormatting>
  <conditionalFormatting sqref="K37">
    <cfRule type="cellIs" dxfId="3502" priority="3503" stopIfTrue="1" operator="greaterThan">
      <formula>1500</formula>
    </cfRule>
  </conditionalFormatting>
  <conditionalFormatting sqref="L37">
    <cfRule type="cellIs" dxfId="3501" priority="3502" stopIfTrue="1" operator="notBetween">
      <formula>6.5</formula>
      <formula>8.5</formula>
    </cfRule>
  </conditionalFormatting>
  <conditionalFormatting sqref="M37">
    <cfRule type="cellIs" dxfId="3500" priority="3501" stopIfTrue="1" operator="greaterThan">
      <formula>1000</formula>
    </cfRule>
  </conditionalFormatting>
  <conditionalFormatting sqref="P37">
    <cfRule type="cellIs" dxfId="3499" priority="3500" stopIfTrue="1" operator="greaterThan">
      <formula>500</formula>
    </cfRule>
  </conditionalFormatting>
  <conditionalFormatting sqref="R37:S37">
    <cfRule type="cellIs" dxfId="3498" priority="3499" stopIfTrue="1" operator="greaterThan">
      <formula>0.1</formula>
    </cfRule>
  </conditionalFormatting>
  <conditionalFormatting sqref="AI37:AJ37">
    <cfRule type="cellIs" dxfId="3497" priority="3498" stopIfTrue="1" operator="greaterThan">
      <formula>20</formula>
    </cfRule>
  </conditionalFormatting>
  <conditionalFormatting sqref="AL37">
    <cfRule type="cellIs" dxfId="3496" priority="3497" stopIfTrue="1" operator="greaterThan">
      <formula>5</formula>
    </cfRule>
  </conditionalFormatting>
  <conditionalFormatting sqref="AS37">
    <cfRule type="cellIs" dxfId="3495" priority="3496" stopIfTrue="1" operator="greaterThan">
      <formula>1000</formula>
    </cfRule>
  </conditionalFormatting>
  <conditionalFormatting sqref="AY37">
    <cfRule type="cellIs" dxfId="3494" priority="3495" stopIfTrue="1" operator="greaterThan">
      <formula>0.3</formula>
    </cfRule>
  </conditionalFormatting>
  <conditionalFormatting sqref="AZ37 BB37">
    <cfRule type="cellIs" dxfId="3493" priority="3494" stopIfTrue="1" operator="greaterThan">
      <formula>0.15</formula>
    </cfRule>
  </conditionalFormatting>
  <conditionalFormatting sqref="BA37">
    <cfRule type="cellIs" dxfId="3492" priority="3493" stopIfTrue="1" operator="greaterThan">
      <formula>0.001</formula>
    </cfRule>
  </conditionalFormatting>
  <conditionalFormatting sqref="AY37">
    <cfRule type="cellIs" dxfId="3491" priority="3492" stopIfTrue="1" operator="greaterThan">
      <formula>1</formula>
    </cfRule>
  </conditionalFormatting>
  <conditionalFormatting sqref="AZ37">
    <cfRule type="cellIs" dxfId="3490" priority="3491" stopIfTrue="1" operator="greaterThan">
      <formula>0.5</formula>
    </cfRule>
  </conditionalFormatting>
  <conditionalFormatting sqref="BF37">
    <cfRule type="cellIs" dxfId="3489" priority="3490" stopIfTrue="1" operator="greaterThan">
      <formula>0.5</formula>
    </cfRule>
  </conditionalFormatting>
  <conditionalFormatting sqref="BD37">
    <cfRule type="cellIs" dxfId="3488" priority="3489" stopIfTrue="1" operator="greaterThan">
      <formula>200</formula>
    </cfRule>
  </conditionalFormatting>
  <conditionalFormatting sqref="BE37">
    <cfRule type="cellIs" dxfId="3487" priority="3488" stopIfTrue="1" operator="greaterThan">
      <formula>1000</formula>
    </cfRule>
  </conditionalFormatting>
  <conditionalFormatting sqref="BF37">
    <cfRule type="cellIs" dxfId="3486" priority="3487" stopIfTrue="1" operator="greaterThan">
      <formula>0.021</formula>
    </cfRule>
  </conditionalFormatting>
  <conditionalFormatting sqref="J38">
    <cfRule type="cellIs" dxfId="3485" priority="3486" stopIfTrue="1" operator="greaterThan">
      <formula>20</formula>
    </cfRule>
  </conditionalFormatting>
  <conditionalFormatting sqref="K38">
    <cfRule type="cellIs" dxfId="3484" priority="3485" stopIfTrue="1" operator="greaterThan">
      <formula>1500</formula>
    </cfRule>
  </conditionalFormatting>
  <conditionalFormatting sqref="L38">
    <cfRule type="cellIs" dxfId="3483" priority="3484" stopIfTrue="1" operator="notBetween">
      <formula>6.5</formula>
      <formula>8.5</formula>
    </cfRule>
  </conditionalFormatting>
  <conditionalFormatting sqref="M38">
    <cfRule type="cellIs" dxfId="3482" priority="3483" stopIfTrue="1" operator="greaterThan">
      <formula>1000</formula>
    </cfRule>
  </conditionalFormatting>
  <conditionalFormatting sqref="P38">
    <cfRule type="cellIs" dxfId="3481" priority="3482" stopIfTrue="1" operator="greaterThan">
      <formula>500</formula>
    </cfRule>
  </conditionalFormatting>
  <conditionalFormatting sqref="R38:S38">
    <cfRule type="cellIs" dxfId="3480" priority="3481" stopIfTrue="1" operator="greaterThan">
      <formula>0.1</formula>
    </cfRule>
  </conditionalFormatting>
  <conditionalFormatting sqref="AI38:AJ38">
    <cfRule type="cellIs" dxfId="3479" priority="3480" stopIfTrue="1" operator="greaterThan">
      <formula>20</formula>
    </cfRule>
  </conditionalFormatting>
  <conditionalFormatting sqref="AL38">
    <cfRule type="cellIs" dxfId="3478" priority="3479" stopIfTrue="1" operator="greaterThan">
      <formula>5</formula>
    </cfRule>
  </conditionalFormatting>
  <conditionalFormatting sqref="AS38">
    <cfRule type="cellIs" dxfId="3477" priority="3478" stopIfTrue="1" operator="greaterThan">
      <formula>1000</formula>
    </cfRule>
  </conditionalFormatting>
  <conditionalFormatting sqref="AY38">
    <cfRule type="cellIs" dxfId="3476" priority="3477" stopIfTrue="1" operator="greaterThan">
      <formula>0.3</formula>
    </cfRule>
  </conditionalFormatting>
  <conditionalFormatting sqref="AZ38 BB38">
    <cfRule type="cellIs" dxfId="3475" priority="3476" stopIfTrue="1" operator="greaterThan">
      <formula>0.15</formula>
    </cfRule>
  </conditionalFormatting>
  <conditionalFormatting sqref="BA38">
    <cfRule type="cellIs" dxfId="3474" priority="3475" stopIfTrue="1" operator="greaterThan">
      <formula>0.001</formula>
    </cfRule>
  </conditionalFormatting>
  <conditionalFormatting sqref="AY38">
    <cfRule type="cellIs" dxfId="3473" priority="3474" stopIfTrue="1" operator="greaterThan">
      <formula>1</formula>
    </cfRule>
  </conditionalFormatting>
  <conditionalFormatting sqref="AZ38">
    <cfRule type="cellIs" dxfId="3472" priority="3473" stopIfTrue="1" operator="greaterThan">
      <formula>0.5</formula>
    </cfRule>
  </conditionalFormatting>
  <conditionalFormatting sqref="BF38">
    <cfRule type="cellIs" dxfId="3471" priority="3472" stopIfTrue="1" operator="greaterThan">
      <formula>0.5</formula>
    </cfRule>
  </conditionalFormatting>
  <conditionalFormatting sqref="BD38">
    <cfRule type="cellIs" dxfId="3470" priority="3471" stopIfTrue="1" operator="greaterThan">
      <formula>200</formula>
    </cfRule>
  </conditionalFormatting>
  <conditionalFormatting sqref="BE38">
    <cfRule type="cellIs" dxfId="3469" priority="3470" stopIfTrue="1" operator="greaterThan">
      <formula>1000</formula>
    </cfRule>
  </conditionalFormatting>
  <conditionalFormatting sqref="BF38">
    <cfRule type="cellIs" dxfId="3468" priority="3469" stopIfTrue="1" operator="greaterThan">
      <formula>0.021</formula>
    </cfRule>
  </conditionalFormatting>
  <conditionalFormatting sqref="J39">
    <cfRule type="cellIs" dxfId="3467" priority="3468" stopIfTrue="1" operator="greaterThan">
      <formula>20</formula>
    </cfRule>
  </conditionalFormatting>
  <conditionalFormatting sqref="K39">
    <cfRule type="cellIs" dxfId="3466" priority="3467" stopIfTrue="1" operator="greaterThan">
      <formula>1500</formula>
    </cfRule>
  </conditionalFormatting>
  <conditionalFormatting sqref="L39">
    <cfRule type="cellIs" dxfId="3465" priority="3466" stopIfTrue="1" operator="notBetween">
      <formula>6.5</formula>
      <formula>8.5</formula>
    </cfRule>
  </conditionalFormatting>
  <conditionalFormatting sqref="M39">
    <cfRule type="cellIs" dxfId="3464" priority="3465" stopIfTrue="1" operator="greaterThan">
      <formula>1000</formula>
    </cfRule>
  </conditionalFormatting>
  <conditionalFormatting sqref="P39">
    <cfRule type="cellIs" dxfId="3463" priority="3464" stopIfTrue="1" operator="greaterThan">
      <formula>500</formula>
    </cfRule>
  </conditionalFormatting>
  <conditionalFormatting sqref="R39:S39">
    <cfRule type="cellIs" dxfId="3462" priority="3463" stopIfTrue="1" operator="greaterThan">
      <formula>0.1</formula>
    </cfRule>
  </conditionalFormatting>
  <conditionalFormatting sqref="AI39:AJ39">
    <cfRule type="cellIs" dxfId="3461" priority="3462" stopIfTrue="1" operator="greaterThan">
      <formula>20</formula>
    </cfRule>
  </conditionalFormatting>
  <conditionalFormatting sqref="AL39">
    <cfRule type="cellIs" dxfId="3460" priority="3461" stopIfTrue="1" operator="greaterThan">
      <formula>5</formula>
    </cfRule>
  </conditionalFormatting>
  <conditionalFormatting sqref="AS39">
    <cfRule type="cellIs" dxfId="3459" priority="3460" stopIfTrue="1" operator="greaterThan">
      <formula>1000</formula>
    </cfRule>
  </conditionalFormatting>
  <conditionalFormatting sqref="AY39">
    <cfRule type="cellIs" dxfId="3458" priority="3459" stopIfTrue="1" operator="greaterThan">
      <formula>0.3</formula>
    </cfRule>
  </conditionalFormatting>
  <conditionalFormatting sqref="AZ39 BB39">
    <cfRule type="cellIs" dxfId="3457" priority="3458" stopIfTrue="1" operator="greaterThan">
      <formula>0.15</formula>
    </cfRule>
  </conditionalFormatting>
  <conditionalFormatting sqref="BA39">
    <cfRule type="cellIs" dxfId="3456" priority="3457" stopIfTrue="1" operator="greaterThan">
      <formula>0.001</formula>
    </cfRule>
  </conditionalFormatting>
  <conditionalFormatting sqref="AY39">
    <cfRule type="cellIs" dxfId="3455" priority="3456" stopIfTrue="1" operator="greaterThan">
      <formula>1</formula>
    </cfRule>
  </conditionalFormatting>
  <conditionalFormatting sqref="AZ39">
    <cfRule type="cellIs" dxfId="3454" priority="3455" stopIfTrue="1" operator="greaterThan">
      <formula>0.5</formula>
    </cfRule>
  </conditionalFormatting>
  <conditionalFormatting sqref="BF39">
    <cfRule type="cellIs" dxfId="3453" priority="3454" stopIfTrue="1" operator="greaterThan">
      <formula>0.5</formula>
    </cfRule>
  </conditionalFormatting>
  <conditionalFormatting sqref="BD39">
    <cfRule type="cellIs" dxfId="3452" priority="3453" stopIfTrue="1" operator="greaterThan">
      <formula>200</formula>
    </cfRule>
  </conditionalFormatting>
  <conditionalFormatting sqref="BE39">
    <cfRule type="cellIs" dxfId="3451" priority="3452" stopIfTrue="1" operator="greaterThan">
      <formula>1000</formula>
    </cfRule>
  </conditionalFormatting>
  <conditionalFormatting sqref="BF39">
    <cfRule type="cellIs" dxfId="3450" priority="3451" stopIfTrue="1" operator="greaterThan">
      <formula>0.021</formula>
    </cfRule>
  </conditionalFormatting>
  <conditionalFormatting sqref="J40">
    <cfRule type="cellIs" dxfId="3449" priority="3450" stopIfTrue="1" operator="greaterThan">
      <formula>20</formula>
    </cfRule>
  </conditionalFormatting>
  <conditionalFormatting sqref="K40">
    <cfRule type="cellIs" dxfId="3448" priority="3449" stopIfTrue="1" operator="greaterThan">
      <formula>1500</formula>
    </cfRule>
  </conditionalFormatting>
  <conditionalFormatting sqref="L40">
    <cfRule type="cellIs" dxfId="3447" priority="3448" stopIfTrue="1" operator="notBetween">
      <formula>6.5</formula>
      <formula>8.5</formula>
    </cfRule>
  </conditionalFormatting>
  <conditionalFormatting sqref="M40">
    <cfRule type="cellIs" dxfId="3446" priority="3447" stopIfTrue="1" operator="greaterThan">
      <formula>1000</formula>
    </cfRule>
  </conditionalFormatting>
  <conditionalFormatting sqref="P40">
    <cfRule type="cellIs" dxfId="3445" priority="3446" stopIfTrue="1" operator="greaterThan">
      <formula>500</formula>
    </cfRule>
  </conditionalFormatting>
  <conditionalFormatting sqref="R40:S40">
    <cfRule type="cellIs" dxfId="3444" priority="3445" stopIfTrue="1" operator="greaterThan">
      <formula>0.1</formula>
    </cfRule>
  </conditionalFormatting>
  <conditionalFormatting sqref="AI40:AJ40">
    <cfRule type="cellIs" dxfId="3443" priority="3444" stopIfTrue="1" operator="greaterThan">
      <formula>20</formula>
    </cfRule>
  </conditionalFormatting>
  <conditionalFormatting sqref="AL40">
    <cfRule type="cellIs" dxfId="3442" priority="3443" stopIfTrue="1" operator="greaterThan">
      <formula>5</formula>
    </cfRule>
  </conditionalFormatting>
  <conditionalFormatting sqref="AS40">
    <cfRule type="cellIs" dxfId="3441" priority="3442" stopIfTrue="1" operator="greaterThan">
      <formula>1000</formula>
    </cfRule>
  </conditionalFormatting>
  <conditionalFormatting sqref="AY40">
    <cfRule type="cellIs" dxfId="3440" priority="3441" stopIfTrue="1" operator="greaterThan">
      <formula>0.3</formula>
    </cfRule>
  </conditionalFormatting>
  <conditionalFormatting sqref="AZ40 BB40">
    <cfRule type="cellIs" dxfId="3439" priority="3440" stopIfTrue="1" operator="greaterThan">
      <formula>0.15</formula>
    </cfRule>
  </conditionalFormatting>
  <conditionalFormatting sqref="BA40">
    <cfRule type="cellIs" dxfId="3438" priority="3439" stopIfTrue="1" operator="greaterThan">
      <formula>0.001</formula>
    </cfRule>
  </conditionalFormatting>
  <conditionalFormatting sqref="AY40">
    <cfRule type="cellIs" dxfId="3437" priority="3438" stopIfTrue="1" operator="greaterThan">
      <formula>1</formula>
    </cfRule>
  </conditionalFormatting>
  <conditionalFormatting sqref="AZ40">
    <cfRule type="cellIs" dxfId="3436" priority="3437" stopIfTrue="1" operator="greaterThan">
      <formula>0.5</formula>
    </cfRule>
  </conditionalFormatting>
  <conditionalFormatting sqref="BF40">
    <cfRule type="cellIs" dxfId="3435" priority="3436" stopIfTrue="1" operator="greaterThan">
      <formula>0.5</formula>
    </cfRule>
  </conditionalFormatting>
  <conditionalFormatting sqref="BD40">
    <cfRule type="cellIs" dxfId="3434" priority="3435" stopIfTrue="1" operator="greaterThan">
      <formula>200</formula>
    </cfRule>
  </conditionalFormatting>
  <conditionalFormatting sqref="BE40">
    <cfRule type="cellIs" dxfId="3433" priority="3434" stopIfTrue="1" operator="greaterThan">
      <formula>1000</formula>
    </cfRule>
  </conditionalFormatting>
  <conditionalFormatting sqref="BF40">
    <cfRule type="cellIs" dxfId="3432" priority="3433" stopIfTrue="1" operator="greaterThan">
      <formula>0.021</formula>
    </cfRule>
  </conditionalFormatting>
  <conditionalFormatting sqref="J41">
    <cfRule type="cellIs" dxfId="3431" priority="3432" stopIfTrue="1" operator="greaterThan">
      <formula>20</formula>
    </cfRule>
  </conditionalFormatting>
  <conditionalFormatting sqref="K41">
    <cfRule type="cellIs" dxfId="3430" priority="3431" stopIfTrue="1" operator="greaterThan">
      <formula>1500</formula>
    </cfRule>
  </conditionalFormatting>
  <conditionalFormatting sqref="L41">
    <cfRule type="cellIs" dxfId="3429" priority="3430" stopIfTrue="1" operator="notBetween">
      <formula>6.5</formula>
      <formula>8.5</formula>
    </cfRule>
  </conditionalFormatting>
  <conditionalFormatting sqref="M41">
    <cfRule type="cellIs" dxfId="3428" priority="3429" stopIfTrue="1" operator="greaterThan">
      <formula>1000</formula>
    </cfRule>
  </conditionalFormatting>
  <conditionalFormatting sqref="P41">
    <cfRule type="cellIs" dxfId="3427" priority="3428" stopIfTrue="1" operator="greaterThan">
      <formula>500</formula>
    </cfRule>
  </conditionalFormatting>
  <conditionalFormatting sqref="R41:S41">
    <cfRule type="cellIs" dxfId="3426" priority="3427" stopIfTrue="1" operator="greaterThan">
      <formula>0.1</formula>
    </cfRule>
  </conditionalFormatting>
  <conditionalFormatting sqref="AI41:AJ41">
    <cfRule type="cellIs" dxfId="3425" priority="3426" stopIfTrue="1" operator="greaterThan">
      <formula>20</formula>
    </cfRule>
  </conditionalFormatting>
  <conditionalFormatting sqref="AL41">
    <cfRule type="cellIs" dxfId="3424" priority="3425" stopIfTrue="1" operator="greaterThan">
      <formula>5</formula>
    </cfRule>
  </conditionalFormatting>
  <conditionalFormatting sqref="AS41">
    <cfRule type="cellIs" dxfId="3423" priority="3424" stopIfTrue="1" operator="greaterThan">
      <formula>1000</formula>
    </cfRule>
  </conditionalFormatting>
  <conditionalFormatting sqref="AY41">
    <cfRule type="cellIs" dxfId="3422" priority="3423" stopIfTrue="1" operator="greaterThan">
      <formula>0.3</formula>
    </cfRule>
  </conditionalFormatting>
  <conditionalFormatting sqref="AZ41 BB41">
    <cfRule type="cellIs" dxfId="3421" priority="3422" stopIfTrue="1" operator="greaterThan">
      <formula>0.15</formula>
    </cfRule>
  </conditionalFormatting>
  <conditionalFormatting sqref="BA41">
    <cfRule type="cellIs" dxfId="3420" priority="3421" stopIfTrue="1" operator="greaterThan">
      <formula>0.001</formula>
    </cfRule>
  </conditionalFormatting>
  <conditionalFormatting sqref="AY41">
    <cfRule type="cellIs" dxfId="3419" priority="3420" stopIfTrue="1" operator="greaterThan">
      <formula>1</formula>
    </cfRule>
  </conditionalFormatting>
  <conditionalFormatting sqref="AZ41">
    <cfRule type="cellIs" dxfId="3418" priority="3419" stopIfTrue="1" operator="greaterThan">
      <formula>0.5</formula>
    </cfRule>
  </conditionalFormatting>
  <conditionalFormatting sqref="BF41">
    <cfRule type="cellIs" dxfId="3417" priority="3418" stopIfTrue="1" operator="greaterThan">
      <formula>0.5</formula>
    </cfRule>
  </conditionalFormatting>
  <conditionalFormatting sqref="BD41">
    <cfRule type="cellIs" dxfId="3416" priority="3417" stopIfTrue="1" operator="greaterThan">
      <formula>200</formula>
    </cfRule>
  </conditionalFormatting>
  <conditionalFormatting sqref="BE41">
    <cfRule type="cellIs" dxfId="3415" priority="3416" stopIfTrue="1" operator="greaterThan">
      <formula>1000</formula>
    </cfRule>
  </conditionalFormatting>
  <conditionalFormatting sqref="BF41">
    <cfRule type="cellIs" dxfId="3414" priority="3415" stopIfTrue="1" operator="greaterThan">
      <formula>0.021</formula>
    </cfRule>
  </conditionalFormatting>
  <conditionalFormatting sqref="J42">
    <cfRule type="cellIs" dxfId="3413" priority="3414" stopIfTrue="1" operator="greaterThan">
      <formula>20</formula>
    </cfRule>
  </conditionalFormatting>
  <conditionalFormatting sqref="K42">
    <cfRule type="cellIs" dxfId="3412" priority="3413" stopIfTrue="1" operator="greaterThan">
      <formula>1500</formula>
    </cfRule>
  </conditionalFormatting>
  <conditionalFormatting sqref="L42">
    <cfRule type="cellIs" dxfId="3411" priority="3412" stopIfTrue="1" operator="notBetween">
      <formula>6.5</formula>
      <formula>8.5</formula>
    </cfRule>
  </conditionalFormatting>
  <conditionalFormatting sqref="M42">
    <cfRule type="cellIs" dxfId="3410" priority="3411" stopIfTrue="1" operator="greaterThan">
      <formula>1000</formula>
    </cfRule>
  </conditionalFormatting>
  <conditionalFormatting sqref="P42">
    <cfRule type="cellIs" dxfId="3409" priority="3410" stopIfTrue="1" operator="greaterThan">
      <formula>500</formula>
    </cfRule>
  </conditionalFormatting>
  <conditionalFormatting sqref="R42:S42">
    <cfRule type="cellIs" dxfId="3408" priority="3409" stopIfTrue="1" operator="greaterThan">
      <formula>0.1</formula>
    </cfRule>
  </conditionalFormatting>
  <conditionalFormatting sqref="AI42:AJ42">
    <cfRule type="cellIs" dxfId="3407" priority="3408" stopIfTrue="1" operator="greaterThan">
      <formula>20</formula>
    </cfRule>
  </conditionalFormatting>
  <conditionalFormatting sqref="AL42">
    <cfRule type="cellIs" dxfId="3406" priority="3407" stopIfTrue="1" operator="greaterThan">
      <formula>5</formula>
    </cfRule>
  </conditionalFormatting>
  <conditionalFormatting sqref="AS42">
    <cfRule type="cellIs" dxfId="3405" priority="3406" stopIfTrue="1" operator="greaterThan">
      <formula>1000</formula>
    </cfRule>
  </conditionalFormatting>
  <conditionalFormatting sqref="AY42">
    <cfRule type="cellIs" dxfId="3404" priority="3405" stopIfTrue="1" operator="greaterThan">
      <formula>0.3</formula>
    </cfRule>
  </conditionalFormatting>
  <conditionalFormatting sqref="AZ42 BB42">
    <cfRule type="cellIs" dxfId="3403" priority="3404" stopIfTrue="1" operator="greaterThan">
      <formula>0.15</formula>
    </cfRule>
  </conditionalFormatting>
  <conditionalFormatting sqref="BA42">
    <cfRule type="cellIs" dxfId="3402" priority="3403" stopIfTrue="1" operator="greaterThan">
      <formula>0.001</formula>
    </cfRule>
  </conditionalFormatting>
  <conditionalFormatting sqref="AY42">
    <cfRule type="cellIs" dxfId="3401" priority="3402" stopIfTrue="1" operator="greaterThan">
      <formula>1</formula>
    </cfRule>
  </conditionalFormatting>
  <conditionalFormatting sqref="AZ42">
    <cfRule type="cellIs" dxfId="3400" priority="3401" stopIfTrue="1" operator="greaterThan">
      <formula>0.5</formula>
    </cfRule>
  </conditionalFormatting>
  <conditionalFormatting sqref="BF42">
    <cfRule type="cellIs" dxfId="3399" priority="3400" stopIfTrue="1" operator="greaterThan">
      <formula>0.5</formula>
    </cfRule>
  </conditionalFormatting>
  <conditionalFormatting sqref="BD42">
    <cfRule type="cellIs" dxfId="3398" priority="3399" stopIfTrue="1" operator="greaterThan">
      <formula>200</formula>
    </cfRule>
  </conditionalFormatting>
  <conditionalFormatting sqref="BE42">
    <cfRule type="cellIs" dxfId="3397" priority="3398" stopIfTrue="1" operator="greaterThan">
      <formula>1000</formula>
    </cfRule>
  </conditionalFormatting>
  <conditionalFormatting sqref="BF42">
    <cfRule type="cellIs" dxfId="3396" priority="3397" stopIfTrue="1" operator="greaterThan">
      <formula>0.021</formula>
    </cfRule>
  </conditionalFormatting>
  <conditionalFormatting sqref="J43">
    <cfRule type="cellIs" dxfId="3395" priority="3396" stopIfTrue="1" operator="greaterThan">
      <formula>20</formula>
    </cfRule>
  </conditionalFormatting>
  <conditionalFormatting sqref="K43">
    <cfRule type="cellIs" dxfId="3394" priority="3395" stopIfTrue="1" operator="greaterThan">
      <formula>1500</formula>
    </cfRule>
  </conditionalFormatting>
  <conditionalFormatting sqref="L43">
    <cfRule type="cellIs" dxfId="3393" priority="3394" stopIfTrue="1" operator="notBetween">
      <formula>6.5</formula>
      <formula>8.5</formula>
    </cfRule>
  </conditionalFormatting>
  <conditionalFormatting sqref="M43">
    <cfRule type="cellIs" dxfId="3392" priority="3393" stopIfTrue="1" operator="greaterThan">
      <formula>1000</formula>
    </cfRule>
  </conditionalFormatting>
  <conditionalFormatting sqref="P43">
    <cfRule type="cellIs" dxfId="3391" priority="3392" stopIfTrue="1" operator="greaterThan">
      <formula>500</formula>
    </cfRule>
  </conditionalFormatting>
  <conditionalFormatting sqref="R43:S43">
    <cfRule type="cellIs" dxfId="3390" priority="3391" stopIfTrue="1" operator="greaterThan">
      <formula>0.1</formula>
    </cfRule>
  </conditionalFormatting>
  <conditionalFormatting sqref="AI43:AJ43">
    <cfRule type="cellIs" dxfId="3389" priority="3390" stopIfTrue="1" operator="greaterThan">
      <formula>20</formula>
    </cfRule>
  </conditionalFormatting>
  <conditionalFormatting sqref="AL43">
    <cfRule type="cellIs" dxfId="3388" priority="3389" stopIfTrue="1" operator="greaterThan">
      <formula>5</formula>
    </cfRule>
  </conditionalFormatting>
  <conditionalFormatting sqref="AS43">
    <cfRule type="cellIs" dxfId="3387" priority="3388" stopIfTrue="1" operator="greaterThan">
      <formula>1000</formula>
    </cfRule>
  </conditionalFormatting>
  <conditionalFormatting sqref="AY43">
    <cfRule type="cellIs" dxfId="3386" priority="3387" stopIfTrue="1" operator="greaterThan">
      <formula>0.3</formula>
    </cfRule>
  </conditionalFormatting>
  <conditionalFormatting sqref="AZ43 BB43">
    <cfRule type="cellIs" dxfId="3385" priority="3386" stopIfTrue="1" operator="greaterThan">
      <formula>0.15</formula>
    </cfRule>
  </conditionalFormatting>
  <conditionalFormatting sqref="BA43">
    <cfRule type="cellIs" dxfId="3384" priority="3385" stopIfTrue="1" operator="greaterThan">
      <formula>0.001</formula>
    </cfRule>
  </conditionalFormatting>
  <conditionalFormatting sqref="AY43">
    <cfRule type="cellIs" dxfId="3383" priority="3384" stopIfTrue="1" operator="greaterThan">
      <formula>1</formula>
    </cfRule>
  </conditionalFormatting>
  <conditionalFormatting sqref="AZ43">
    <cfRule type="cellIs" dxfId="3382" priority="3383" stopIfTrue="1" operator="greaterThan">
      <formula>0.5</formula>
    </cfRule>
  </conditionalFormatting>
  <conditionalFormatting sqref="BF43">
    <cfRule type="cellIs" dxfId="3381" priority="3382" stopIfTrue="1" operator="greaterThan">
      <formula>0.5</formula>
    </cfRule>
  </conditionalFormatting>
  <conditionalFormatting sqref="BD43">
    <cfRule type="cellIs" dxfId="3380" priority="3381" stopIfTrue="1" operator="greaterThan">
      <formula>200</formula>
    </cfRule>
  </conditionalFormatting>
  <conditionalFormatting sqref="BE43">
    <cfRule type="cellIs" dxfId="3379" priority="3380" stopIfTrue="1" operator="greaterThan">
      <formula>1000</formula>
    </cfRule>
  </conditionalFormatting>
  <conditionalFormatting sqref="BF43">
    <cfRule type="cellIs" dxfId="3378" priority="3379" stopIfTrue="1" operator="greaterThan">
      <formula>0.021</formula>
    </cfRule>
  </conditionalFormatting>
  <conditionalFormatting sqref="J44">
    <cfRule type="cellIs" dxfId="3377" priority="3378" stopIfTrue="1" operator="greaterThan">
      <formula>20</formula>
    </cfRule>
  </conditionalFormatting>
  <conditionalFormatting sqref="K44">
    <cfRule type="cellIs" dxfId="3376" priority="3377" stopIfTrue="1" operator="greaterThan">
      <formula>1500</formula>
    </cfRule>
  </conditionalFormatting>
  <conditionalFormatting sqref="L44">
    <cfRule type="cellIs" dxfId="3375" priority="3376" stopIfTrue="1" operator="notBetween">
      <formula>6.5</formula>
      <formula>8.5</formula>
    </cfRule>
  </conditionalFormatting>
  <conditionalFormatting sqref="M44">
    <cfRule type="cellIs" dxfId="3374" priority="3375" stopIfTrue="1" operator="greaterThan">
      <formula>1000</formula>
    </cfRule>
  </conditionalFormatting>
  <conditionalFormatting sqref="P44">
    <cfRule type="cellIs" dxfId="3373" priority="3374" stopIfTrue="1" operator="greaterThan">
      <formula>500</formula>
    </cfRule>
  </conditionalFormatting>
  <conditionalFormatting sqref="R44:S44">
    <cfRule type="cellIs" dxfId="3372" priority="3373" stopIfTrue="1" operator="greaterThan">
      <formula>0.1</formula>
    </cfRule>
  </conditionalFormatting>
  <conditionalFormatting sqref="AI44:AJ44">
    <cfRule type="cellIs" dxfId="3371" priority="3372" stopIfTrue="1" operator="greaterThan">
      <formula>20</formula>
    </cfRule>
  </conditionalFormatting>
  <conditionalFormatting sqref="AL44">
    <cfRule type="cellIs" dxfId="3370" priority="3371" stopIfTrue="1" operator="greaterThan">
      <formula>5</formula>
    </cfRule>
  </conditionalFormatting>
  <conditionalFormatting sqref="AS44">
    <cfRule type="cellIs" dxfId="3369" priority="3370" stopIfTrue="1" operator="greaterThan">
      <formula>1000</formula>
    </cfRule>
  </conditionalFormatting>
  <conditionalFormatting sqref="AY44">
    <cfRule type="cellIs" dxfId="3368" priority="3369" stopIfTrue="1" operator="greaterThan">
      <formula>0.3</formula>
    </cfRule>
  </conditionalFormatting>
  <conditionalFormatting sqref="AZ44 BB44">
    <cfRule type="cellIs" dxfId="3367" priority="3368" stopIfTrue="1" operator="greaterThan">
      <formula>0.15</formula>
    </cfRule>
  </conditionalFormatting>
  <conditionalFormatting sqref="BA44">
    <cfRule type="cellIs" dxfId="3366" priority="3367" stopIfTrue="1" operator="greaterThan">
      <formula>0.001</formula>
    </cfRule>
  </conditionalFormatting>
  <conditionalFormatting sqref="AY44">
    <cfRule type="cellIs" dxfId="3365" priority="3366" stopIfTrue="1" operator="greaterThan">
      <formula>1</formula>
    </cfRule>
  </conditionalFormatting>
  <conditionalFormatting sqref="AZ44">
    <cfRule type="cellIs" dxfId="3364" priority="3365" stopIfTrue="1" operator="greaterThan">
      <formula>0.5</formula>
    </cfRule>
  </conditionalFormatting>
  <conditionalFormatting sqref="BF44">
    <cfRule type="cellIs" dxfId="3363" priority="3364" stopIfTrue="1" operator="greaterThan">
      <formula>0.5</formula>
    </cfRule>
  </conditionalFormatting>
  <conditionalFormatting sqref="BD44">
    <cfRule type="cellIs" dxfId="3362" priority="3363" stopIfTrue="1" operator="greaterThan">
      <formula>200</formula>
    </cfRule>
  </conditionalFormatting>
  <conditionalFormatting sqref="BE44">
    <cfRule type="cellIs" dxfId="3361" priority="3362" stopIfTrue="1" operator="greaterThan">
      <formula>1000</formula>
    </cfRule>
  </conditionalFormatting>
  <conditionalFormatting sqref="BF44">
    <cfRule type="cellIs" dxfId="3360" priority="3361" stopIfTrue="1" operator="greaterThan">
      <formula>0.021</formula>
    </cfRule>
  </conditionalFormatting>
  <conditionalFormatting sqref="J45">
    <cfRule type="cellIs" dxfId="3359" priority="3360" stopIfTrue="1" operator="greaterThan">
      <formula>20</formula>
    </cfRule>
  </conditionalFormatting>
  <conditionalFormatting sqref="K45">
    <cfRule type="cellIs" dxfId="3358" priority="3359" stopIfTrue="1" operator="greaterThan">
      <formula>1500</formula>
    </cfRule>
  </conditionalFormatting>
  <conditionalFormatting sqref="L45">
    <cfRule type="cellIs" dxfId="3357" priority="3358" stopIfTrue="1" operator="notBetween">
      <formula>6.5</formula>
      <formula>8.5</formula>
    </cfRule>
  </conditionalFormatting>
  <conditionalFormatting sqref="M45">
    <cfRule type="cellIs" dxfId="3356" priority="3357" stopIfTrue="1" operator="greaterThan">
      <formula>1000</formula>
    </cfRule>
  </conditionalFormatting>
  <conditionalFormatting sqref="P45">
    <cfRule type="cellIs" dxfId="3355" priority="3356" stopIfTrue="1" operator="greaterThan">
      <formula>500</formula>
    </cfRule>
  </conditionalFormatting>
  <conditionalFormatting sqref="R45:S45">
    <cfRule type="cellIs" dxfId="3354" priority="3355" stopIfTrue="1" operator="greaterThan">
      <formula>0.1</formula>
    </cfRule>
  </conditionalFormatting>
  <conditionalFormatting sqref="AI45:AJ45">
    <cfRule type="cellIs" dxfId="3353" priority="3354" stopIfTrue="1" operator="greaterThan">
      <formula>20</formula>
    </cfRule>
  </conditionalFormatting>
  <conditionalFormatting sqref="AL45">
    <cfRule type="cellIs" dxfId="3352" priority="3353" stopIfTrue="1" operator="greaterThan">
      <formula>5</formula>
    </cfRule>
  </conditionalFormatting>
  <conditionalFormatting sqref="AS45">
    <cfRule type="cellIs" dxfId="3351" priority="3352" stopIfTrue="1" operator="greaterThan">
      <formula>1000</formula>
    </cfRule>
  </conditionalFormatting>
  <conditionalFormatting sqref="AY45">
    <cfRule type="cellIs" dxfId="3350" priority="3351" stopIfTrue="1" operator="greaterThan">
      <formula>0.3</formula>
    </cfRule>
  </conditionalFormatting>
  <conditionalFormatting sqref="AZ45 BB45">
    <cfRule type="cellIs" dxfId="3349" priority="3350" stopIfTrue="1" operator="greaterThan">
      <formula>0.15</formula>
    </cfRule>
  </conditionalFormatting>
  <conditionalFormatting sqref="BA45">
    <cfRule type="cellIs" dxfId="3348" priority="3349" stopIfTrue="1" operator="greaterThan">
      <formula>0.001</formula>
    </cfRule>
  </conditionalFormatting>
  <conditionalFormatting sqref="AY45">
    <cfRule type="cellIs" dxfId="3347" priority="3348" stopIfTrue="1" operator="greaterThan">
      <formula>1</formula>
    </cfRule>
  </conditionalFormatting>
  <conditionalFormatting sqref="AZ45">
    <cfRule type="cellIs" dxfId="3346" priority="3347" stopIfTrue="1" operator="greaterThan">
      <formula>0.5</formula>
    </cfRule>
  </conditionalFormatting>
  <conditionalFormatting sqref="BF45">
    <cfRule type="cellIs" dxfId="3345" priority="3346" stopIfTrue="1" operator="greaterThan">
      <formula>0.5</formula>
    </cfRule>
  </conditionalFormatting>
  <conditionalFormatting sqref="BD45">
    <cfRule type="cellIs" dxfId="3344" priority="3345" stopIfTrue="1" operator="greaterThan">
      <formula>200</formula>
    </cfRule>
  </conditionalFormatting>
  <conditionalFormatting sqref="BE45">
    <cfRule type="cellIs" dxfId="3343" priority="3344" stopIfTrue="1" operator="greaterThan">
      <formula>1000</formula>
    </cfRule>
  </conditionalFormatting>
  <conditionalFormatting sqref="BF45">
    <cfRule type="cellIs" dxfId="3342" priority="3343" stopIfTrue="1" operator="greaterThan">
      <formula>0.021</formula>
    </cfRule>
  </conditionalFormatting>
  <conditionalFormatting sqref="J46">
    <cfRule type="cellIs" dxfId="3341" priority="3342" stopIfTrue="1" operator="greaterThan">
      <formula>20</formula>
    </cfRule>
  </conditionalFormatting>
  <conditionalFormatting sqref="K46">
    <cfRule type="cellIs" dxfId="3340" priority="3341" stopIfTrue="1" operator="greaterThan">
      <formula>1500</formula>
    </cfRule>
  </conditionalFormatting>
  <conditionalFormatting sqref="L46">
    <cfRule type="cellIs" dxfId="3339" priority="3340" stopIfTrue="1" operator="notBetween">
      <formula>6.5</formula>
      <formula>8.5</formula>
    </cfRule>
  </conditionalFormatting>
  <conditionalFormatting sqref="M46">
    <cfRule type="cellIs" dxfId="3338" priority="3339" stopIfTrue="1" operator="greaterThan">
      <formula>1000</formula>
    </cfRule>
  </conditionalFormatting>
  <conditionalFormatting sqref="P46">
    <cfRule type="cellIs" dxfId="3337" priority="3338" stopIfTrue="1" operator="greaterThan">
      <formula>500</formula>
    </cfRule>
  </conditionalFormatting>
  <conditionalFormatting sqref="R46:S46">
    <cfRule type="cellIs" dxfId="3336" priority="3337" stopIfTrue="1" operator="greaterThan">
      <formula>0.1</formula>
    </cfRule>
  </conditionalFormatting>
  <conditionalFormatting sqref="AI46:AJ46">
    <cfRule type="cellIs" dxfId="3335" priority="3336" stopIfTrue="1" operator="greaterThan">
      <formula>20</formula>
    </cfRule>
  </conditionalFormatting>
  <conditionalFormatting sqref="AL46">
    <cfRule type="cellIs" dxfId="3334" priority="3335" stopIfTrue="1" operator="greaterThan">
      <formula>5</formula>
    </cfRule>
  </conditionalFormatting>
  <conditionalFormatting sqref="AS46">
    <cfRule type="cellIs" dxfId="3333" priority="3334" stopIfTrue="1" operator="greaterThan">
      <formula>1000</formula>
    </cfRule>
  </conditionalFormatting>
  <conditionalFormatting sqref="AY46">
    <cfRule type="cellIs" dxfId="3332" priority="3333" stopIfTrue="1" operator="greaterThan">
      <formula>0.3</formula>
    </cfRule>
  </conditionalFormatting>
  <conditionalFormatting sqref="AZ46 BB46">
    <cfRule type="cellIs" dxfId="3331" priority="3332" stopIfTrue="1" operator="greaterThan">
      <formula>0.15</formula>
    </cfRule>
  </conditionalFormatting>
  <conditionalFormatting sqref="BA46">
    <cfRule type="cellIs" dxfId="3330" priority="3331" stopIfTrue="1" operator="greaterThan">
      <formula>0.001</formula>
    </cfRule>
  </conditionalFormatting>
  <conditionalFormatting sqref="AY46">
    <cfRule type="cellIs" dxfId="3329" priority="3330" stopIfTrue="1" operator="greaterThan">
      <formula>1</formula>
    </cfRule>
  </conditionalFormatting>
  <conditionalFormatting sqref="AZ46">
    <cfRule type="cellIs" dxfId="3328" priority="3329" stopIfTrue="1" operator="greaterThan">
      <formula>0.5</formula>
    </cfRule>
  </conditionalFormatting>
  <conditionalFormatting sqref="BF46">
    <cfRule type="cellIs" dxfId="3327" priority="3328" stopIfTrue="1" operator="greaterThan">
      <formula>0.5</formula>
    </cfRule>
  </conditionalFormatting>
  <conditionalFormatting sqref="BD46">
    <cfRule type="cellIs" dxfId="3326" priority="3327" stopIfTrue="1" operator="greaterThan">
      <formula>200</formula>
    </cfRule>
  </conditionalFormatting>
  <conditionalFormatting sqref="BE46">
    <cfRule type="cellIs" dxfId="3325" priority="3326" stopIfTrue="1" operator="greaterThan">
      <formula>1000</formula>
    </cfRule>
  </conditionalFormatting>
  <conditionalFormatting sqref="BF46">
    <cfRule type="cellIs" dxfId="3324" priority="3325" stopIfTrue="1" operator="greaterThan">
      <formula>0.021</formula>
    </cfRule>
  </conditionalFormatting>
  <conditionalFormatting sqref="J47">
    <cfRule type="cellIs" dxfId="3323" priority="3324" stopIfTrue="1" operator="greaterThan">
      <formula>20</formula>
    </cfRule>
  </conditionalFormatting>
  <conditionalFormatting sqref="K47">
    <cfRule type="cellIs" dxfId="3322" priority="3323" stopIfTrue="1" operator="greaterThan">
      <formula>1500</formula>
    </cfRule>
  </conditionalFormatting>
  <conditionalFormatting sqref="L47">
    <cfRule type="cellIs" dxfId="3321" priority="3322" stopIfTrue="1" operator="notBetween">
      <formula>6.5</formula>
      <formula>8.5</formula>
    </cfRule>
  </conditionalFormatting>
  <conditionalFormatting sqref="M47">
    <cfRule type="cellIs" dxfId="3320" priority="3321" stopIfTrue="1" operator="greaterThan">
      <formula>1000</formula>
    </cfRule>
  </conditionalFormatting>
  <conditionalFormatting sqref="P47">
    <cfRule type="cellIs" dxfId="3319" priority="3320" stopIfTrue="1" operator="greaterThan">
      <formula>500</formula>
    </cfRule>
  </conditionalFormatting>
  <conditionalFormatting sqref="R47:S47">
    <cfRule type="cellIs" dxfId="3318" priority="3319" stopIfTrue="1" operator="greaterThan">
      <formula>0.1</formula>
    </cfRule>
  </conditionalFormatting>
  <conditionalFormatting sqref="AI47:AJ47">
    <cfRule type="cellIs" dxfId="3317" priority="3318" stopIfTrue="1" operator="greaterThan">
      <formula>20</formula>
    </cfRule>
  </conditionalFormatting>
  <conditionalFormatting sqref="AL47">
    <cfRule type="cellIs" dxfId="3316" priority="3317" stopIfTrue="1" operator="greaterThan">
      <formula>5</formula>
    </cfRule>
  </conditionalFormatting>
  <conditionalFormatting sqref="AS47">
    <cfRule type="cellIs" dxfId="3315" priority="3316" stopIfTrue="1" operator="greaterThan">
      <formula>1000</formula>
    </cfRule>
  </conditionalFormatting>
  <conditionalFormatting sqref="AY47">
    <cfRule type="cellIs" dxfId="3314" priority="3315" stopIfTrue="1" operator="greaterThan">
      <formula>0.3</formula>
    </cfRule>
  </conditionalFormatting>
  <conditionalFormatting sqref="AZ47 BB47">
    <cfRule type="cellIs" dxfId="3313" priority="3314" stopIfTrue="1" operator="greaterThan">
      <formula>0.15</formula>
    </cfRule>
  </conditionalFormatting>
  <conditionalFormatting sqref="BA47">
    <cfRule type="cellIs" dxfId="3312" priority="3313" stopIfTrue="1" operator="greaterThan">
      <formula>0.001</formula>
    </cfRule>
  </conditionalFormatting>
  <conditionalFormatting sqref="AY47">
    <cfRule type="cellIs" dxfId="3311" priority="3312" stopIfTrue="1" operator="greaterThan">
      <formula>1</formula>
    </cfRule>
  </conditionalFormatting>
  <conditionalFormatting sqref="AZ47">
    <cfRule type="cellIs" dxfId="3310" priority="3311" stopIfTrue="1" operator="greaterThan">
      <formula>0.5</formula>
    </cfRule>
  </conditionalFormatting>
  <conditionalFormatting sqref="BF47">
    <cfRule type="cellIs" dxfId="3309" priority="3310" stopIfTrue="1" operator="greaterThan">
      <formula>0.5</formula>
    </cfRule>
  </conditionalFormatting>
  <conditionalFormatting sqref="BD47">
    <cfRule type="cellIs" dxfId="3308" priority="3309" stopIfTrue="1" operator="greaterThan">
      <formula>200</formula>
    </cfRule>
  </conditionalFormatting>
  <conditionalFormatting sqref="BE47">
    <cfRule type="cellIs" dxfId="3307" priority="3308" stopIfTrue="1" operator="greaterThan">
      <formula>1000</formula>
    </cfRule>
  </conditionalFormatting>
  <conditionalFormatting sqref="BF47">
    <cfRule type="cellIs" dxfId="3306" priority="3307" stopIfTrue="1" operator="greaterThan">
      <formula>0.021</formula>
    </cfRule>
  </conditionalFormatting>
  <conditionalFormatting sqref="J48">
    <cfRule type="cellIs" dxfId="3305" priority="3306" stopIfTrue="1" operator="greaterThan">
      <formula>20</formula>
    </cfRule>
  </conditionalFormatting>
  <conditionalFormatting sqref="K48">
    <cfRule type="cellIs" dxfId="3304" priority="3305" stopIfTrue="1" operator="greaterThan">
      <formula>1500</formula>
    </cfRule>
  </conditionalFormatting>
  <conditionalFormatting sqref="L48">
    <cfRule type="cellIs" dxfId="3303" priority="3304" stopIfTrue="1" operator="notBetween">
      <formula>6.5</formula>
      <formula>8.5</formula>
    </cfRule>
  </conditionalFormatting>
  <conditionalFormatting sqref="M48">
    <cfRule type="cellIs" dxfId="3302" priority="3303" stopIfTrue="1" operator="greaterThan">
      <formula>1000</formula>
    </cfRule>
  </conditionalFormatting>
  <conditionalFormatting sqref="P48">
    <cfRule type="cellIs" dxfId="3301" priority="3302" stopIfTrue="1" operator="greaterThan">
      <formula>500</formula>
    </cfRule>
  </conditionalFormatting>
  <conditionalFormatting sqref="R48:S48">
    <cfRule type="cellIs" dxfId="3300" priority="3301" stopIfTrue="1" operator="greaterThan">
      <formula>0.1</formula>
    </cfRule>
  </conditionalFormatting>
  <conditionalFormatting sqref="AI48:AJ48">
    <cfRule type="cellIs" dxfId="3299" priority="3300" stopIfTrue="1" operator="greaterThan">
      <formula>20</formula>
    </cfRule>
  </conditionalFormatting>
  <conditionalFormatting sqref="AL48">
    <cfRule type="cellIs" dxfId="3298" priority="3299" stopIfTrue="1" operator="greaterThan">
      <formula>5</formula>
    </cfRule>
  </conditionalFormatting>
  <conditionalFormatting sqref="AS48">
    <cfRule type="cellIs" dxfId="3297" priority="3298" stopIfTrue="1" operator="greaterThan">
      <formula>1000</formula>
    </cfRule>
  </conditionalFormatting>
  <conditionalFormatting sqref="AY48">
    <cfRule type="cellIs" dxfId="3296" priority="3297" stopIfTrue="1" operator="greaterThan">
      <formula>0.3</formula>
    </cfRule>
  </conditionalFormatting>
  <conditionalFormatting sqref="AZ48 BB48">
    <cfRule type="cellIs" dxfId="3295" priority="3296" stopIfTrue="1" operator="greaterThan">
      <formula>0.15</formula>
    </cfRule>
  </conditionalFormatting>
  <conditionalFormatting sqref="BA48">
    <cfRule type="cellIs" dxfId="3294" priority="3295" stopIfTrue="1" operator="greaterThan">
      <formula>0.001</formula>
    </cfRule>
  </conditionalFormatting>
  <conditionalFormatting sqref="AY48">
    <cfRule type="cellIs" dxfId="3293" priority="3294" stopIfTrue="1" operator="greaterThan">
      <formula>1</formula>
    </cfRule>
  </conditionalFormatting>
  <conditionalFormatting sqref="AZ48">
    <cfRule type="cellIs" dxfId="3292" priority="3293" stopIfTrue="1" operator="greaterThan">
      <formula>0.5</formula>
    </cfRule>
  </conditionalFormatting>
  <conditionalFormatting sqref="BF48">
    <cfRule type="cellIs" dxfId="3291" priority="3292" stopIfTrue="1" operator="greaterThan">
      <formula>0.5</formula>
    </cfRule>
  </conditionalFormatting>
  <conditionalFormatting sqref="BD48">
    <cfRule type="cellIs" dxfId="3290" priority="3291" stopIfTrue="1" operator="greaterThan">
      <formula>200</formula>
    </cfRule>
  </conditionalFormatting>
  <conditionalFormatting sqref="BE48">
    <cfRule type="cellIs" dxfId="3289" priority="3290" stopIfTrue="1" operator="greaterThan">
      <formula>1000</formula>
    </cfRule>
  </conditionalFormatting>
  <conditionalFormatting sqref="BF48">
    <cfRule type="cellIs" dxfId="3288" priority="3289" stopIfTrue="1" operator="greaterThan">
      <formula>0.021</formula>
    </cfRule>
  </conditionalFormatting>
  <conditionalFormatting sqref="J49">
    <cfRule type="cellIs" dxfId="3287" priority="3288" stopIfTrue="1" operator="greaterThan">
      <formula>20</formula>
    </cfRule>
  </conditionalFormatting>
  <conditionalFormatting sqref="K49">
    <cfRule type="cellIs" dxfId="3286" priority="3287" stopIfTrue="1" operator="greaterThan">
      <formula>1500</formula>
    </cfRule>
  </conditionalFormatting>
  <conditionalFormatting sqref="L49">
    <cfRule type="cellIs" dxfId="3285" priority="3286" stopIfTrue="1" operator="notBetween">
      <formula>6.5</formula>
      <formula>8.5</formula>
    </cfRule>
  </conditionalFormatting>
  <conditionalFormatting sqref="M49">
    <cfRule type="cellIs" dxfId="3284" priority="3285" stopIfTrue="1" operator="greaterThan">
      <formula>1000</formula>
    </cfRule>
  </conditionalFormatting>
  <conditionalFormatting sqref="P49">
    <cfRule type="cellIs" dxfId="3283" priority="3284" stopIfTrue="1" operator="greaterThan">
      <formula>500</formula>
    </cfRule>
  </conditionalFormatting>
  <conditionalFormatting sqref="R49:S49">
    <cfRule type="cellIs" dxfId="3282" priority="3283" stopIfTrue="1" operator="greaterThan">
      <formula>0.1</formula>
    </cfRule>
  </conditionalFormatting>
  <conditionalFormatting sqref="AI49:AJ49">
    <cfRule type="cellIs" dxfId="3281" priority="3282" stopIfTrue="1" operator="greaterThan">
      <formula>20</formula>
    </cfRule>
  </conditionalFormatting>
  <conditionalFormatting sqref="AL49">
    <cfRule type="cellIs" dxfId="3280" priority="3281" stopIfTrue="1" operator="greaterThan">
      <formula>5</formula>
    </cfRule>
  </conditionalFormatting>
  <conditionalFormatting sqref="AS49">
    <cfRule type="cellIs" dxfId="3279" priority="3280" stopIfTrue="1" operator="greaterThan">
      <formula>1000</formula>
    </cfRule>
  </conditionalFormatting>
  <conditionalFormatting sqref="AY49">
    <cfRule type="cellIs" dxfId="3278" priority="3279" stopIfTrue="1" operator="greaterThan">
      <formula>0.3</formula>
    </cfRule>
  </conditionalFormatting>
  <conditionalFormatting sqref="AZ49 BB49">
    <cfRule type="cellIs" dxfId="3277" priority="3278" stopIfTrue="1" operator="greaterThan">
      <formula>0.15</formula>
    </cfRule>
  </conditionalFormatting>
  <conditionalFormatting sqref="BA49">
    <cfRule type="cellIs" dxfId="3276" priority="3277" stopIfTrue="1" operator="greaterThan">
      <formula>0.001</formula>
    </cfRule>
  </conditionalFormatting>
  <conditionalFormatting sqref="AY49">
    <cfRule type="cellIs" dxfId="3275" priority="3276" stopIfTrue="1" operator="greaterThan">
      <formula>1</formula>
    </cfRule>
  </conditionalFormatting>
  <conditionalFormatting sqref="AZ49">
    <cfRule type="cellIs" dxfId="3274" priority="3275" stopIfTrue="1" operator="greaterThan">
      <formula>0.5</formula>
    </cfRule>
  </conditionalFormatting>
  <conditionalFormatting sqref="BF49">
    <cfRule type="cellIs" dxfId="3273" priority="3274" stopIfTrue="1" operator="greaterThan">
      <formula>0.5</formula>
    </cfRule>
  </conditionalFormatting>
  <conditionalFormatting sqref="BD49">
    <cfRule type="cellIs" dxfId="3272" priority="3273" stopIfTrue="1" operator="greaterThan">
      <formula>200</formula>
    </cfRule>
  </conditionalFormatting>
  <conditionalFormatting sqref="BE49">
    <cfRule type="cellIs" dxfId="3271" priority="3272" stopIfTrue="1" operator="greaterThan">
      <formula>1000</formula>
    </cfRule>
  </conditionalFormatting>
  <conditionalFormatting sqref="BF49">
    <cfRule type="cellIs" dxfId="3270" priority="3271" stopIfTrue="1" operator="greaterThan">
      <formula>0.021</formula>
    </cfRule>
  </conditionalFormatting>
  <conditionalFormatting sqref="J50">
    <cfRule type="cellIs" dxfId="3269" priority="3270" stopIfTrue="1" operator="greaterThan">
      <formula>20</formula>
    </cfRule>
  </conditionalFormatting>
  <conditionalFormatting sqref="K50">
    <cfRule type="cellIs" dxfId="3268" priority="3269" stopIfTrue="1" operator="greaterThan">
      <formula>1500</formula>
    </cfRule>
  </conditionalFormatting>
  <conditionalFormatting sqref="L50">
    <cfRule type="cellIs" dxfId="3267" priority="3268" stopIfTrue="1" operator="notBetween">
      <formula>6.5</formula>
      <formula>8.5</formula>
    </cfRule>
  </conditionalFormatting>
  <conditionalFormatting sqref="M50">
    <cfRule type="cellIs" dxfId="3266" priority="3267" stopIfTrue="1" operator="greaterThan">
      <formula>1000</formula>
    </cfRule>
  </conditionalFormatting>
  <conditionalFormatting sqref="P50">
    <cfRule type="cellIs" dxfId="3265" priority="3266" stopIfTrue="1" operator="greaterThan">
      <formula>500</formula>
    </cfRule>
  </conditionalFormatting>
  <conditionalFormatting sqref="R50:S50">
    <cfRule type="cellIs" dxfId="3264" priority="3265" stopIfTrue="1" operator="greaterThan">
      <formula>0.1</formula>
    </cfRule>
  </conditionalFormatting>
  <conditionalFormatting sqref="AI50:AJ50">
    <cfRule type="cellIs" dxfId="3263" priority="3264" stopIfTrue="1" operator="greaterThan">
      <formula>20</formula>
    </cfRule>
  </conditionalFormatting>
  <conditionalFormatting sqref="AL50">
    <cfRule type="cellIs" dxfId="3262" priority="3263" stopIfTrue="1" operator="greaterThan">
      <formula>5</formula>
    </cfRule>
  </conditionalFormatting>
  <conditionalFormatting sqref="AS50">
    <cfRule type="cellIs" dxfId="3261" priority="3262" stopIfTrue="1" operator="greaterThan">
      <formula>1000</formula>
    </cfRule>
  </conditionalFormatting>
  <conditionalFormatting sqref="AY50">
    <cfRule type="cellIs" dxfId="3260" priority="3261" stopIfTrue="1" operator="greaterThan">
      <formula>0.3</formula>
    </cfRule>
  </conditionalFormatting>
  <conditionalFormatting sqref="BB50 AZ50">
    <cfRule type="cellIs" dxfId="3259" priority="3260" stopIfTrue="1" operator="greaterThan">
      <formula>0.15</formula>
    </cfRule>
  </conditionalFormatting>
  <conditionalFormatting sqref="BA50">
    <cfRule type="cellIs" dxfId="3258" priority="3259" stopIfTrue="1" operator="greaterThan">
      <formula>0.001</formula>
    </cfRule>
  </conditionalFormatting>
  <conditionalFormatting sqref="AY50">
    <cfRule type="cellIs" dxfId="3257" priority="3258" stopIfTrue="1" operator="greaterThan">
      <formula>1</formula>
    </cfRule>
  </conditionalFormatting>
  <conditionalFormatting sqref="AZ50">
    <cfRule type="cellIs" dxfId="3256" priority="3257" stopIfTrue="1" operator="greaterThan">
      <formula>0.5</formula>
    </cfRule>
  </conditionalFormatting>
  <conditionalFormatting sqref="BF50">
    <cfRule type="cellIs" dxfId="3255" priority="3256" stopIfTrue="1" operator="greaterThan">
      <formula>0.5</formula>
    </cfRule>
  </conditionalFormatting>
  <conditionalFormatting sqref="BD50">
    <cfRule type="cellIs" dxfId="3254" priority="3255" stopIfTrue="1" operator="greaterThan">
      <formula>200</formula>
    </cfRule>
  </conditionalFormatting>
  <conditionalFormatting sqref="BE50">
    <cfRule type="cellIs" dxfId="3253" priority="3254" stopIfTrue="1" operator="greaterThan">
      <formula>1000</formula>
    </cfRule>
  </conditionalFormatting>
  <conditionalFormatting sqref="BF50">
    <cfRule type="cellIs" dxfId="3252" priority="3253" stopIfTrue="1" operator="greaterThan">
      <formula>0.021</formula>
    </cfRule>
  </conditionalFormatting>
  <conditionalFormatting sqref="J65 J51">
    <cfRule type="cellIs" dxfId="3251" priority="3252" stopIfTrue="1" operator="greaterThan">
      <formula>20</formula>
    </cfRule>
  </conditionalFormatting>
  <conditionalFormatting sqref="K65 K51">
    <cfRule type="cellIs" dxfId="3250" priority="3251" stopIfTrue="1" operator="greaterThan">
      <formula>1500</formula>
    </cfRule>
  </conditionalFormatting>
  <conditionalFormatting sqref="L65 L51">
    <cfRule type="cellIs" dxfId="3249" priority="3250" stopIfTrue="1" operator="notBetween">
      <formula>6.5</formula>
      <formula>8.5</formula>
    </cfRule>
  </conditionalFormatting>
  <conditionalFormatting sqref="M65 AS65 M51 AS51">
    <cfRule type="cellIs" dxfId="3248" priority="3249" stopIfTrue="1" operator="greaterThan">
      <formula>1000</formula>
    </cfRule>
  </conditionalFormatting>
  <conditionalFormatting sqref="P65 P51">
    <cfRule type="cellIs" dxfId="3247" priority="3248" stopIfTrue="1" operator="greaterThan">
      <formula>500</formula>
    </cfRule>
  </conditionalFormatting>
  <conditionalFormatting sqref="R65:S65 R51:S51">
    <cfRule type="cellIs" dxfId="3246" priority="3247" stopIfTrue="1" operator="greaterThan">
      <formula>0.1</formula>
    </cfRule>
  </conditionalFormatting>
  <conditionalFormatting sqref="AI65:AJ65 AI51:AJ51">
    <cfRule type="cellIs" dxfId="3245" priority="3246" stopIfTrue="1" operator="greaterThan">
      <formula>20</formula>
    </cfRule>
  </conditionalFormatting>
  <conditionalFormatting sqref="AL65 AL51">
    <cfRule type="cellIs" dxfId="3244" priority="3245" stopIfTrue="1" operator="greaterThan">
      <formula>5</formula>
    </cfRule>
  </conditionalFormatting>
  <conditionalFormatting sqref="AY65 AY51">
    <cfRule type="cellIs" dxfId="3243" priority="3244" stopIfTrue="1" operator="greaterThan">
      <formula>0.3</formula>
    </cfRule>
  </conditionalFormatting>
  <conditionalFormatting sqref="BB65 AZ65 BB51 AZ51">
    <cfRule type="cellIs" dxfId="3242" priority="3243" stopIfTrue="1" operator="greaterThan">
      <formula>0.15</formula>
    </cfRule>
  </conditionalFormatting>
  <conditionalFormatting sqref="BA65 BA51">
    <cfRule type="cellIs" dxfId="3241" priority="3242" stopIfTrue="1" operator="greaterThan">
      <formula>0.001</formula>
    </cfRule>
  </conditionalFormatting>
  <conditionalFormatting sqref="AY65 AY51">
    <cfRule type="cellIs" dxfId="3240" priority="3241" stopIfTrue="1" operator="greaterThan">
      <formula>1</formula>
    </cfRule>
  </conditionalFormatting>
  <conditionalFormatting sqref="AZ65 AZ51">
    <cfRule type="cellIs" dxfId="3239" priority="3240" stopIfTrue="1" operator="greaterThan">
      <formula>0.5</formula>
    </cfRule>
  </conditionalFormatting>
  <conditionalFormatting sqref="BF65 BF51">
    <cfRule type="cellIs" dxfId="3238" priority="3239" stopIfTrue="1" operator="greaterThan">
      <formula>0.5</formula>
    </cfRule>
  </conditionalFormatting>
  <conditionalFormatting sqref="BD65 BD51">
    <cfRule type="cellIs" dxfId="3237" priority="3238" stopIfTrue="1" operator="greaterThan">
      <formula>200</formula>
    </cfRule>
  </conditionalFormatting>
  <conditionalFormatting sqref="BE65 BE51">
    <cfRule type="cellIs" dxfId="3236" priority="3237" stopIfTrue="1" operator="greaterThan">
      <formula>1000</formula>
    </cfRule>
  </conditionalFormatting>
  <conditionalFormatting sqref="BF65 BF51">
    <cfRule type="cellIs" dxfId="3235" priority="3236" stopIfTrue="1" operator="greaterThan">
      <formula>0.021</formula>
    </cfRule>
  </conditionalFormatting>
  <conditionalFormatting sqref="J52">
    <cfRule type="cellIs" dxfId="3234" priority="3235" stopIfTrue="1" operator="greaterThan">
      <formula>20</formula>
    </cfRule>
  </conditionalFormatting>
  <conditionalFormatting sqref="K52">
    <cfRule type="cellIs" dxfId="3233" priority="3234" stopIfTrue="1" operator="greaterThan">
      <formula>1500</formula>
    </cfRule>
  </conditionalFormatting>
  <conditionalFormatting sqref="L52">
    <cfRule type="cellIs" dxfId="3232" priority="3233" stopIfTrue="1" operator="notBetween">
      <formula>6.5</formula>
      <formula>8.5</formula>
    </cfRule>
  </conditionalFormatting>
  <conditionalFormatting sqref="M52">
    <cfRule type="cellIs" dxfId="3231" priority="3232" stopIfTrue="1" operator="greaterThan">
      <formula>1000</formula>
    </cfRule>
  </conditionalFormatting>
  <conditionalFormatting sqref="P52">
    <cfRule type="cellIs" dxfId="3230" priority="3231" stopIfTrue="1" operator="greaterThan">
      <formula>500</formula>
    </cfRule>
  </conditionalFormatting>
  <conditionalFormatting sqref="R52:S52">
    <cfRule type="cellIs" dxfId="3229" priority="3230" stopIfTrue="1" operator="greaterThan">
      <formula>0.1</formula>
    </cfRule>
  </conditionalFormatting>
  <conditionalFormatting sqref="AI52:AJ52">
    <cfRule type="cellIs" dxfId="3228" priority="3229" stopIfTrue="1" operator="greaterThan">
      <formula>20</formula>
    </cfRule>
  </conditionalFormatting>
  <conditionalFormatting sqref="AL52">
    <cfRule type="cellIs" dxfId="3227" priority="3228" stopIfTrue="1" operator="greaterThan">
      <formula>5</formula>
    </cfRule>
  </conditionalFormatting>
  <conditionalFormatting sqref="AS52">
    <cfRule type="cellIs" dxfId="3226" priority="3227" stopIfTrue="1" operator="greaterThan">
      <formula>1000</formula>
    </cfRule>
  </conditionalFormatting>
  <conditionalFormatting sqref="AY52">
    <cfRule type="cellIs" dxfId="3225" priority="3226" stopIfTrue="1" operator="greaterThan">
      <formula>0.3</formula>
    </cfRule>
  </conditionalFormatting>
  <conditionalFormatting sqref="BB52 AZ52">
    <cfRule type="cellIs" dxfId="3224" priority="3225" stopIfTrue="1" operator="greaterThan">
      <formula>0.15</formula>
    </cfRule>
  </conditionalFormatting>
  <conditionalFormatting sqref="BA52">
    <cfRule type="cellIs" dxfId="3223" priority="3224" stopIfTrue="1" operator="greaterThan">
      <formula>0.001</formula>
    </cfRule>
  </conditionalFormatting>
  <conditionalFormatting sqref="AY52">
    <cfRule type="cellIs" dxfId="3222" priority="3223" stopIfTrue="1" operator="greaterThan">
      <formula>1</formula>
    </cfRule>
  </conditionalFormatting>
  <conditionalFormatting sqref="AZ52">
    <cfRule type="cellIs" dxfId="3221" priority="3222" stopIfTrue="1" operator="greaterThan">
      <formula>0.5</formula>
    </cfRule>
  </conditionalFormatting>
  <conditionalFormatting sqref="BF52">
    <cfRule type="cellIs" dxfId="3220" priority="3221" stopIfTrue="1" operator="greaterThan">
      <formula>0.5</formula>
    </cfRule>
  </conditionalFormatting>
  <conditionalFormatting sqref="BD52">
    <cfRule type="cellIs" dxfId="3219" priority="3220" stopIfTrue="1" operator="greaterThan">
      <formula>200</formula>
    </cfRule>
  </conditionalFormatting>
  <conditionalFormatting sqref="BE52">
    <cfRule type="cellIs" dxfId="3218" priority="3219" stopIfTrue="1" operator="greaterThan">
      <formula>1000</formula>
    </cfRule>
  </conditionalFormatting>
  <conditionalFormatting sqref="BF52">
    <cfRule type="cellIs" dxfId="3217" priority="3218" stopIfTrue="1" operator="greaterThan">
      <formula>0.021</formula>
    </cfRule>
  </conditionalFormatting>
  <conditionalFormatting sqref="J53">
    <cfRule type="cellIs" dxfId="3216" priority="3217" stopIfTrue="1" operator="greaterThan">
      <formula>20</formula>
    </cfRule>
  </conditionalFormatting>
  <conditionalFormatting sqref="K53">
    <cfRule type="cellIs" dxfId="3215" priority="3216" stopIfTrue="1" operator="greaterThan">
      <formula>1500</formula>
    </cfRule>
  </conditionalFormatting>
  <conditionalFormatting sqref="L53">
    <cfRule type="cellIs" dxfId="3214" priority="3215" stopIfTrue="1" operator="notBetween">
      <formula>6.5</formula>
      <formula>8.5</formula>
    </cfRule>
  </conditionalFormatting>
  <conditionalFormatting sqref="M53">
    <cfRule type="cellIs" dxfId="3213" priority="3214" stopIfTrue="1" operator="greaterThan">
      <formula>1000</formula>
    </cfRule>
  </conditionalFormatting>
  <conditionalFormatting sqref="P53">
    <cfRule type="cellIs" dxfId="3212" priority="3213" stopIfTrue="1" operator="greaterThan">
      <formula>500</formula>
    </cfRule>
  </conditionalFormatting>
  <conditionalFormatting sqref="R53:S53">
    <cfRule type="cellIs" dxfId="3211" priority="3212" stopIfTrue="1" operator="greaterThan">
      <formula>0.1</formula>
    </cfRule>
  </conditionalFormatting>
  <conditionalFormatting sqref="AI53:AJ53">
    <cfRule type="cellIs" dxfId="3210" priority="3211" stopIfTrue="1" operator="greaterThan">
      <formula>20</formula>
    </cfRule>
  </conditionalFormatting>
  <conditionalFormatting sqref="AL53">
    <cfRule type="cellIs" dxfId="3209" priority="3210" stopIfTrue="1" operator="greaterThan">
      <formula>5</formula>
    </cfRule>
  </conditionalFormatting>
  <conditionalFormatting sqref="AS53">
    <cfRule type="cellIs" dxfId="3208" priority="3209" stopIfTrue="1" operator="greaterThan">
      <formula>1000</formula>
    </cfRule>
  </conditionalFormatting>
  <conditionalFormatting sqref="AY53">
    <cfRule type="cellIs" dxfId="3207" priority="3208" stopIfTrue="1" operator="greaterThan">
      <formula>0.3</formula>
    </cfRule>
  </conditionalFormatting>
  <conditionalFormatting sqref="BB53 AZ53">
    <cfRule type="cellIs" dxfId="3206" priority="3207" stopIfTrue="1" operator="greaterThan">
      <formula>0.15</formula>
    </cfRule>
  </conditionalFormatting>
  <conditionalFormatting sqref="BA53">
    <cfRule type="cellIs" dxfId="3205" priority="3206" stopIfTrue="1" operator="greaterThan">
      <formula>0.001</formula>
    </cfRule>
  </conditionalFormatting>
  <conditionalFormatting sqref="AY53">
    <cfRule type="cellIs" dxfId="3204" priority="3205" stopIfTrue="1" operator="greaterThan">
      <formula>1</formula>
    </cfRule>
  </conditionalFormatting>
  <conditionalFormatting sqref="AZ53">
    <cfRule type="cellIs" dxfId="3203" priority="3204" stopIfTrue="1" operator="greaterThan">
      <formula>0.5</formula>
    </cfRule>
  </conditionalFormatting>
  <conditionalFormatting sqref="BF53">
    <cfRule type="cellIs" dxfId="3202" priority="3203" stopIfTrue="1" operator="greaterThan">
      <formula>0.5</formula>
    </cfRule>
  </conditionalFormatting>
  <conditionalFormatting sqref="BD53">
    <cfRule type="cellIs" dxfId="3201" priority="3202" stopIfTrue="1" operator="greaterThan">
      <formula>200</formula>
    </cfRule>
  </conditionalFormatting>
  <conditionalFormatting sqref="BE53">
    <cfRule type="cellIs" dxfId="3200" priority="3201" stopIfTrue="1" operator="greaterThan">
      <formula>1000</formula>
    </cfRule>
  </conditionalFormatting>
  <conditionalFormatting sqref="BF53">
    <cfRule type="cellIs" dxfId="3199" priority="3200" stopIfTrue="1" operator="greaterThan">
      <formula>0.021</formula>
    </cfRule>
  </conditionalFormatting>
  <conditionalFormatting sqref="J54">
    <cfRule type="cellIs" dxfId="3198" priority="3199" stopIfTrue="1" operator="greaterThan">
      <formula>20</formula>
    </cfRule>
  </conditionalFormatting>
  <conditionalFormatting sqref="K54">
    <cfRule type="cellIs" dxfId="3197" priority="3198" stopIfTrue="1" operator="greaterThan">
      <formula>1500</formula>
    </cfRule>
  </conditionalFormatting>
  <conditionalFormatting sqref="L54">
    <cfRule type="cellIs" dxfId="3196" priority="3197" stopIfTrue="1" operator="notBetween">
      <formula>6.5</formula>
      <formula>8.5</formula>
    </cfRule>
  </conditionalFormatting>
  <conditionalFormatting sqref="M54">
    <cfRule type="cellIs" dxfId="3195" priority="3196" stopIfTrue="1" operator="greaterThan">
      <formula>1000</formula>
    </cfRule>
  </conditionalFormatting>
  <conditionalFormatting sqref="P54">
    <cfRule type="cellIs" dxfId="3194" priority="3195" stopIfTrue="1" operator="greaterThan">
      <formula>500</formula>
    </cfRule>
  </conditionalFormatting>
  <conditionalFormatting sqref="R54:S54">
    <cfRule type="cellIs" dxfId="3193" priority="3194" stopIfTrue="1" operator="greaterThan">
      <formula>0.1</formula>
    </cfRule>
  </conditionalFormatting>
  <conditionalFormatting sqref="AI54:AJ54">
    <cfRule type="cellIs" dxfId="3192" priority="3193" stopIfTrue="1" operator="greaterThan">
      <formula>20</formula>
    </cfRule>
  </conditionalFormatting>
  <conditionalFormatting sqref="AL54">
    <cfRule type="cellIs" dxfId="3191" priority="3192" stopIfTrue="1" operator="greaterThan">
      <formula>5</formula>
    </cfRule>
  </conditionalFormatting>
  <conditionalFormatting sqref="AS54">
    <cfRule type="cellIs" dxfId="3190" priority="3191" stopIfTrue="1" operator="greaterThan">
      <formula>1000</formula>
    </cfRule>
  </conditionalFormatting>
  <conditionalFormatting sqref="AY54">
    <cfRule type="cellIs" dxfId="3189" priority="3190" stopIfTrue="1" operator="greaterThan">
      <formula>0.3</formula>
    </cfRule>
  </conditionalFormatting>
  <conditionalFormatting sqref="BB54 AZ54">
    <cfRule type="cellIs" dxfId="3188" priority="3189" stopIfTrue="1" operator="greaterThan">
      <formula>0.15</formula>
    </cfRule>
  </conditionalFormatting>
  <conditionalFormatting sqref="BA54">
    <cfRule type="cellIs" dxfId="3187" priority="3188" stopIfTrue="1" operator="greaterThan">
      <formula>0.001</formula>
    </cfRule>
  </conditionalFormatting>
  <conditionalFormatting sqref="AY54">
    <cfRule type="cellIs" dxfId="3186" priority="3187" stopIfTrue="1" operator="greaterThan">
      <formula>1</formula>
    </cfRule>
  </conditionalFormatting>
  <conditionalFormatting sqref="AZ54">
    <cfRule type="cellIs" dxfId="3185" priority="3186" stopIfTrue="1" operator="greaterThan">
      <formula>0.5</formula>
    </cfRule>
  </conditionalFormatting>
  <conditionalFormatting sqref="BF54">
    <cfRule type="cellIs" dxfId="3184" priority="3185" stopIfTrue="1" operator="greaterThan">
      <formula>0.5</formula>
    </cfRule>
  </conditionalFormatting>
  <conditionalFormatting sqref="BD54">
    <cfRule type="cellIs" dxfId="3183" priority="3184" stopIfTrue="1" operator="greaterThan">
      <formula>200</formula>
    </cfRule>
  </conditionalFormatting>
  <conditionalFormatting sqref="BE54">
    <cfRule type="cellIs" dxfId="3182" priority="3183" stopIfTrue="1" operator="greaterThan">
      <formula>1000</formula>
    </cfRule>
  </conditionalFormatting>
  <conditionalFormatting sqref="BF54">
    <cfRule type="cellIs" dxfId="3181" priority="3182" stopIfTrue="1" operator="greaterThan">
      <formula>0.021</formula>
    </cfRule>
  </conditionalFormatting>
  <conditionalFormatting sqref="J55">
    <cfRule type="cellIs" dxfId="3180" priority="3181" stopIfTrue="1" operator="greaterThan">
      <formula>20</formula>
    </cfRule>
  </conditionalFormatting>
  <conditionalFormatting sqref="K55">
    <cfRule type="cellIs" dxfId="3179" priority="3180" stopIfTrue="1" operator="greaterThan">
      <formula>1500</formula>
    </cfRule>
  </conditionalFormatting>
  <conditionalFormatting sqref="L55">
    <cfRule type="cellIs" dxfId="3178" priority="3179" stopIfTrue="1" operator="notBetween">
      <formula>6.5</formula>
      <formula>8.5</formula>
    </cfRule>
  </conditionalFormatting>
  <conditionalFormatting sqref="M55">
    <cfRule type="cellIs" dxfId="3177" priority="3178" stopIfTrue="1" operator="greaterThan">
      <formula>1000</formula>
    </cfRule>
  </conditionalFormatting>
  <conditionalFormatting sqref="P55">
    <cfRule type="cellIs" dxfId="3176" priority="3177" stopIfTrue="1" operator="greaterThan">
      <formula>500</formula>
    </cfRule>
  </conditionalFormatting>
  <conditionalFormatting sqref="R55:S55">
    <cfRule type="cellIs" dxfId="3175" priority="3176" stopIfTrue="1" operator="greaterThan">
      <formula>0.1</formula>
    </cfRule>
  </conditionalFormatting>
  <conditionalFormatting sqref="AI55:AJ55">
    <cfRule type="cellIs" dxfId="3174" priority="3175" stopIfTrue="1" operator="greaterThan">
      <formula>20</formula>
    </cfRule>
  </conditionalFormatting>
  <conditionalFormatting sqref="AL55">
    <cfRule type="cellIs" dxfId="3173" priority="3174" stopIfTrue="1" operator="greaterThan">
      <formula>5</formula>
    </cfRule>
  </conditionalFormatting>
  <conditionalFormatting sqref="AS55">
    <cfRule type="cellIs" dxfId="3172" priority="3173" stopIfTrue="1" operator="greaterThan">
      <formula>1000</formula>
    </cfRule>
  </conditionalFormatting>
  <conditionalFormatting sqref="AY55">
    <cfRule type="cellIs" dxfId="3171" priority="3172" stopIfTrue="1" operator="greaterThan">
      <formula>0.3</formula>
    </cfRule>
  </conditionalFormatting>
  <conditionalFormatting sqref="BB55 AZ55">
    <cfRule type="cellIs" dxfId="3170" priority="3171" stopIfTrue="1" operator="greaterThan">
      <formula>0.15</formula>
    </cfRule>
  </conditionalFormatting>
  <conditionalFormatting sqref="BA55">
    <cfRule type="cellIs" dxfId="3169" priority="3170" stopIfTrue="1" operator="greaterThan">
      <formula>0.001</formula>
    </cfRule>
  </conditionalFormatting>
  <conditionalFormatting sqref="AY55">
    <cfRule type="cellIs" dxfId="3168" priority="3169" stopIfTrue="1" operator="greaterThan">
      <formula>1</formula>
    </cfRule>
  </conditionalFormatting>
  <conditionalFormatting sqref="AZ55">
    <cfRule type="cellIs" dxfId="3167" priority="3168" stopIfTrue="1" operator="greaterThan">
      <formula>0.5</formula>
    </cfRule>
  </conditionalFormatting>
  <conditionalFormatting sqref="BF55">
    <cfRule type="cellIs" dxfId="3166" priority="3167" stopIfTrue="1" operator="greaterThan">
      <formula>0.5</formula>
    </cfRule>
  </conditionalFormatting>
  <conditionalFormatting sqref="BD55">
    <cfRule type="cellIs" dxfId="3165" priority="3166" stopIfTrue="1" operator="greaterThan">
      <formula>200</formula>
    </cfRule>
  </conditionalFormatting>
  <conditionalFormatting sqref="BE55">
    <cfRule type="cellIs" dxfId="3164" priority="3165" stopIfTrue="1" operator="greaterThan">
      <formula>1000</formula>
    </cfRule>
  </conditionalFormatting>
  <conditionalFormatting sqref="BF55">
    <cfRule type="cellIs" dxfId="3163" priority="3164" stopIfTrue="1" operator="greaterThan">
      <formula>0.021</formula>
    </cfRule>
  </conditionalFormatting>
  <conditionalFormatting sqref="J56">
    <cfRule type="cellIs" dxfId="3162" priority="3163" stopIfTrue="1" operator="greaterThan">
      <formula>20</formula>
    </cfRule>
  </conditionalFormatting>
  <conditionalFormatting sqref="K56">
    <cfRule type="cellIs" dxfId="3161" priority="3162" stopIfTrue="1" operator="greaterThan">
      <formula>1500</formula>
    </cfRule>
  </conditionalFormatting>
  <conditionalFormatting sqref="L56">
    <cfRule type="cellIs" dxfId="3160" priority="3161" stopIfTrue="1" operator="notBetween">
      <formula>6.5</formula>
      <formula>8.5</formula>
    </cfRule>
  </conditionalFormatting>
  <conditionalFormatting sqref="M56">
    <cfRule type="cellIs" dxfId="3159" priority="3160" stopIfTrue="1" operator="greaterThan">
      <formula>1000</formula>
    </cfRule>
  </conditionalFormatting>
  <conditionalFormatting sqref="P56">
    <cfRule type="cellIs" dxfId="3158" priority="3159" stopIfTrue="1" operator="greaterThan">
      <formula>500</formula>
    </cfRule>
  </conditionalFormatting>
  <conditionalFormatting sqref="R56:S56">
    <cfRule type="cellIs" dxfId="3157" priority="3158" stopIfTrue="1" operator="greaterThan">
      <formula>0.1</formula>
    </cfRule>
  </conditionalFormatting>
  <conditionalFormatting sqref="AI56:AJ56">
    <cfRule type="cellIs" dxfId="3156" priority="3157" stopIfTrue="1" operator="greaterThan">
      <formula>20</formula>
    </cfRule>
  </conditionalFormatting>
  <conditionalFormatting sqref="AL56">
    <cfRule type="cellIs" dxfId="3155" priority="3156" stopIfTrue="1" operator="greaterThan">
      <formula>5</formula>
    </cfRule>
  </conditionalFormatting>
  <conditionalFormatting sqref="AS56">
    <cfRule type="cellIs" dxfId="3154" priority="3155" stopIfTrue="1" operator="greaterThan">
      <formula>1000</formula>
    </cfRule>
  </conditionalFormatting>
  <conditionalFormatting sqref="AY56">
    <cfRule type="cellIs" dxfId="3153" priority="3154" stopIfTrue="1" operator="greaterThan">
      <formula>0.3</formula>
    </cfRule>
  </conditionalFormatting>
  <conditionalFormatting sqref="BB56 AZ56">
    <cfRule type="cellIs" dxfId="3152" priority="3153" stopIfTrue="1" operator="greaterThan">
      <formula>0.15</formula>
    </cfRule>
  </conditionalFormatting>
  <conditionalFormatting sqref="BA56">
    <cfRule type="cellIs" dxfId="3151" priority="3152" stopIfTrue="1" operator="greaterThan">
      <formula>0.001</formula>
    </cfRule>
  </conditionalFormatting>
  <conditionalFormatting sqref="AY56">
    <cfRule type="cellIs" dxfId="3150" priority="3151" stopIfTrue="1" operator="greaterThan">
      <formula>1</formula>
    </cfRule>
  </conditionalFormatting>
  <conditionalFormatting sqref="AZ56">
    <cfRule type="cellIs" dxfId="3149" priority="3150" stopIfTrue="1" operator="greaterThan">
      <formula>0.5</formula>
    </cfRule>
  </conditionalFormatting>
  <conditionalFormatting sqref="BF56">
    <cfRule type="cellIs" dxfId="3148" priority="3149" stopIfTrue="1" operator="greaterThan">
      <formula>0.5</formula>
    </cfRule>
  </conditionalFormatting>
  <conditionalFormatting sqref="BD56">
    <cfRule type="cellIs" dxfId="3147" priority="3148" stopIfTrue="1" operator="greaterThan">
      <formula>200</formula>
    </cfRule>
  </conditionalFormatting>
  <conditionalFormatting sqref="BE56">
    <cfRule type="cellIs" dxfId="3146" priority="3147" stopIfTrue="1" operator="greaterThan">
      <formula>1000</formula>
    </cfRule>
  </conditionalFormatting>
  <conditionalFormatting sqref="BF56">
    <cfRule type="cellIs" dxfId="3145" priority="3146" stopIfTrue="1" operator="greaterThan">
      <formula>0.021</formula>
    </cfRule>
  </conditionalFormatting>
  <conditionalFormatting sqref="J57">
    <cfRule type="cellIs" dxfId="3144" priority="3145" stopIfTrue="1" operator="greaterThan">
      <formula>20</formula>
    </cfRule>
  </conditionalFormatting>
  <conditionalFormatting sqref="K57">
    <cfRule type="cellIs" dxfId="3143" priority="3144" stopIfTrue="1" operator="greaterThan">
      <formula>1500</formula>
    </cfRule>
  </conditionalFormatting>
  <conditionalFormatting sqref="L57">
    <cfRule type="cellIs" dxfId="3142" priority="3143" stopIfTrue="1" operator="notBetween">
      <formula>6.5</formula>
      <formula>8.5</formula>
    </cfRule>
  </conditionalFormatting>
  <conditionalFormatting sqref="M57">
    <cfRule type="cellIs" dxfId="3141" priority="3142" stopIfTrue="1" operator="greaterThan">
      <formula>1000</formula>
    </cfRule>
  </conditionalFormatting>
  <conditionalFormatting sqref="P57">
    <cfRule type="cellIs" dxfId="3140" priority="3141" stopIfTrue="1" operator="greaterThan">
      <formula>500</formula>
    </cfRule>
  </conditionalFormatting>
  <conditionalFormatting sqref="R57:S57">
    <cfRule type="cellIs" dxfId="3139" priority="3140" stopIfTrue="1" operator="greaterThan">
      <formula>0.1</formula>
    </cfRule>
  </conditionalFormatting>
  <conditionalFormatting sqref="AI57:AJ57">
    <cfRule type="cellIs" dxfId="3138" priority="3139" stopIfTrue="1" operator="greaterThan">
      <formula>20</formula>
    </cfRule>
  </conditionalFormatting>
  <conditionalFormatting sqref="AL57">
    <cfRule type="cellIs" dxfId="3137" priority="3138" stopIfTrue="1" operator="greaterThan">
      <formula>5</formula>
    </cfRule>
  </conditionalFormatting>
  <conditionalFormatting sqref="AS57">
    <cfRule type="cellIs" dxfId="3136" priority="3137" stopIfTrue="1" operator="greaterThan">
      <formula>1000</formula>
    </cfRule>
  </conditionalFormatting>
  <conditionalFormatting sqref="AY57">
    <cfRule type="cellIs" dxfId="3135" priority="3136" stopIfTrue="1" operator="greaterThan">
      <formula>0.3</formula>
    </cfRule>
  </conditionalFormatting>
  <conditionalFormatting sqref="BB57 AZ57">
    <cfRule type="cellIs" dxfId="3134" priority="3135" stopIfTrue="1" operator="greaterThan">
      <formula>0.15</formula>
    </cfRule>
  </conditionalFormatting>
  <conditionalFormatting sqref="BA57">
    <cfRule type="cellIs" dxfId="3133" priority="3134" stopIfTrue="1" operator="greaterThan">
      <formula>0.001</formula>
    </cfRule>
  </conditionalFormatting>
  <conditionalFormatting sqref="AY57">
    <cfRule type="cellIs" dxfId="3132" priority="3133" stopIfTrue="1" operator="greaterThan">
      <formula>1</formula>
    </cfRule>
  </conditionalFormatting>
  <conditionalFormatting sqref="AZ57">
    <cfRule type="cellIs" dxfId="3131" priority="3132" stopIfTrue="1" operator="greaterThan">
      <formula>0.5</formula>
    </cfRule>
  </conditionalFormatting>
  <conditionalFormatting sqref="BF57">
    <cfRule type="cellIs" dxfId="3130" priority="3131" stopIfTrue="1" operator="greaterThan">
      <formula>0.5</formula>
    </cfRule>
  </conditionalFormatting>
  <conditionalFormatting sqref="BD57">
    <cfRule type="cellIs" dxfId="3129" priority="3130" stopIfTrue="1" operator="greaterThan">
      <formula>200</formula>
    </cfRule>
  </conditionalFormatting>
  <conditionalFormatting sqref="BE57">
    <cfRule type="cellIs" dxfId="3128" priority="3129" stopIfTrue="1" operator="greaterThan">
      <formula>1000</formula>
    </cfRule>
  </conditionalFormatting>
  <conditionalFormatting sqref="BF57">
    <cfRule type="cellIs" dxfId="3127" priority="3128" stopIfTrue="1" operator="greaterThan">
      <formula>0.021</formula>
    </cfRule>
  </conditionalFormatting>
  <conditionalFormatting sqref="J58">
    <cfRule type="cellIs" dxfId="3126" priority="3127" stopIfTrue="1" operator="greaterThan">
      <formula>20</formula>
    </cfRule>
  </conditionalFormatting>
  <conditionalFormatting sqref="K58">
    <cfRule type="cellIs" dxfId="3125" priority="3126" stopIfTrue="1" operator="greaterThan">
      <formula>1500</formula>
    </cfRule>
  </conditionalFormatting>
  <conditionalFormatting sqref="L58">
    <cfRule type="cellIs" dxfId="3124" priority="3125" stopIfTrue="1" operator="notBetween">
      <formula>6.5</formula>
      <formula>8.5</formula>
    </cfRule>
  </conditionalFormatting>
  <conditionalFormatting sqref="M58">
    <cfRule type="cellIs" dxfId="3123" priority="3124" stopIfTrue="1" operator="greaterThan">
      <formula>1000</formula>
    </cfRule>
  </conditionalFormatting>
  <conditionalFormatting sqref="P58">
    <cfRule type="cellIs" dxfId="3122" priority="3123" stopIfTrue="1" operator="greaterThan">
      <formula>500</formula>
    </cfRule>
  </conditionalFormatting>
  <conditionalFormatting sqref="R58:S58">
    <cfRule type="cellIs" dxfId="3121" priority="3122" stopIfTrue="1" operator="greaterThan">
      <formula>0.1</formula>
    </cfRule>
  </conditionalFormatting>
  <conditionalFormatting sqref="AI58:AJ58">
    <cfRule type="cellIs" dxfId="3120" priority="3121" stopIfTrue="1" operator="greaterThan">
      <formula>20</formula>
    </cfRule>
  </conditionalFormatting>
  <conditionalFormatting sqref="AL58">
    <cfRule type="cellIs" dxfId="3119" priority="3120" stopIfTrue="1" operator="greaterThan">
      <formula>5</formula>
    </cfRule>
  </conditionalFormatting>
  <conditionalFormatting sqref="AS58">
    <cfRule type="cellIs" dxfId="3118" priority="3119" stopIfTrue="1" operator="greaterThan">
      <formula>1000</formula>
    </cfRule>
  </conditionalFormatting>
  <conditionalFormatting sqref="AY58">
    <cfRule type="cellIs" dxfId="3117" priority="3118" stopIfTrue="1" operator="greaterThan">
      <formula>0.3</formula>
    </cfRule>
  </conditionalFormatting>
  <conditionalFormatting sqref="BB58 AZ58">
    <cfRule type="cellIs" dxfId="3116" priority="3117" stopIfTrue="1" operator="greaterThan">
      <formula>0.15</formula>
    </cfRule>
  </conditionalFormatting>
  <conditionalFormatting sqref="BA58">
    <cfRule type="cellIs" dxfId="3115" priority="3116" stopIfTrue="1" operator="greaterThan">
      <formula>0.001</formula>
    </cfRule>
  </conditionalFormatting>
  <conditionalFormatting sqref="AY58">
    <cfRule type="cellIs" dxfId="3114" priority="3115" stopIfTrue="1" operator="greaterThan">
      <formula>1</formula>
    </cfRule>
  </conditionalFormatting>
  <conditionalFormatting sqref="AZ58">
    <cfRule type="cellIs" dxfId="3113" priority="3114" stopIfTrue="1" operator="greaterThan">
      <formula>0.5</formula>
    </cfRule>
  </conditionalFormatting>
  <conditionalFormatting sqref="BF58">
    <cfRule type="cellIs" dxfId="3112" priority="3113" stopIfTrue="1" operator="greaterThan">
      <formula>0.5</formula>
    </cfRule>
  </conditionalFormatting>
  <conditionalFormatting sqref="BD58">
    <cfRule type="cellIs" dxfId="3111" priority="3112" stopIfTrue="1" operator="greaterThan">
      <formula>200</formula>
    </cfRule>
  </conditionalFormatting>
  <conditionalFormatting sqref="BE58">
    <cfRule type="cellIs" dxfId="3110" priority="3111" stopIfTrue="1" operator="greaterThan">
      <formula>1000</formula>
    </cfRule>
  </conditionalFormatting>
  <conditionalFormatting sqref="BF58">
    <cfRule type="cellIs" dxfId="3109" priority="3110" stopIfTrue="1" operator="greaterThan">
      <formula>0.021</formula>
    </cfRule>
  </conditionalFormatting>
  <conditionalFormatting sqref="J59">
    <cfRule type="cellIs" dxfId="3108" priority="3109" stopIfTrue="1" operator="greaterThan">
      <formula>20</formula>
    </cfRule>
  </conditionalFormatting>
  <conditionalFormatting sqref="K59">
    <cfRule type="cellIs" dxfId="3107" priority="3108" stopIfTrue="1" operator="greaterThan">
      <formula>1500</formula>
    </cfRule>
  </conditionalFormatting>
  <conditionalFormatting sqref="L59">
    <cfRule type="cellIs" dxfId="3106" priority="3107" stopIfTrue="1" operator="notBetween">
      <formula>6.5</formula>
      <formula>8.5</formula>
    </cfRule>
  </conditionalFormatting>
  <conditionalFormatting sqref="M59">
    <cfRule type="cellIs" dxfId="3105" priority="3106" stopIfTrue="1" operator="greaterThan">
      <formula>1000</formula>
    </cfRule>
  </conditionalFormatting>
  <conditionalFormatting sqref="P59">
    <cfRule type="cellIs" dxfId="3104" priority="3105" stopIfTrue="1" operator="greaterThan">
      <formula>500</formula>
    </cfRule>
  </conditionalFormatting>
  <conditionalFormatting sqref="R59:S59">
    <cfRule type="cellIs" dxfId="3103" priority="3104" stopIfTrue="1" operator="greaterThan">
      <formula>0.1</formula>
    </cfRule>
  </conditionalFormatting>
  <conditionalFormatting sqref="AI59:AJ59">
    <cfRule type="cellIs" dxfId="3102" priority="3103" stopIfTrue="1" operator="greaterThan">
      <formula>20</formula>
    </cfRule>
  </conditionalFormatting>
  <conditionalFormatting sqref="AL59">
    <cfRule type="cellIs" dxfId="3101" priority="3102" stopIfTrue="1" operator="greaterThan">
      <formula>5</formula>
    </cfRule>
  </conditionalFormatting>
  <conditionalFormatting sqref="AS59">
    <cfRule type="cellIs" dxfId="3100" priority="3101" stopIfTrue="1" operator="greaterThan">
      <formula>1000</formula>
    </cfRule>
  </conditionalFormatting>
  <conditionalFormatting sqref="AY59">
    <cfRule type="cellIs" dxfId="3099" priority="3100" stopIfTrue="1" operator="greaterThan">
      <formula>0.3</formula>
    </cfRule>
  </conditionalFormatting>
  <conditionalFormatting sqref="BB59 AZ59">
    <cfRule type="cellIs" dxfId="3098" priority="3099" stopIfTrue="1" operator="greaterThan">
      <formula>0.15</formula>
    </cfRule>
  </conditionalFormatting>
  <conditionalFormatting sqref="BA59">
    <cfRule type="cellIs" dxfId="3097" priority="3098" stopIfTrue="1" operator="greaterThan">
      <formula>0.001</formula>
    </cfRule>
  </conditionalFormatting>
  <conditionalFormatting sqref="AY59">
    <cfRule type="cellIs" dxfId="3096" priority="3097" stopIfTrue="1" operator="greaterThan">
      <formula>1</formula>
    </cfRule>
  </conditionalFormatting>
  <conditionalFormatting sqref="AZ59">
    <cfRule type="cellIs" dxfId="3095" priority="3096" stopIfTrue="1" operator="greaterThan">
      <formula>0.5</formula>
    </cfRule>
  </conditionalFormatting>
  <conditionalFormatting sqref="BF59">
    <cfRule type="cellIs" dxfId="3094" priority="3095" stopIfTrue="1" operator="greaterThan">
      <formula>0.5</formula>
    </cfRule>
  </conditionalFormatting>
  <conditionalFormatting sqref="BD59">
    <cfRule type="cellIs" dxfId="3093" priority="3094" stopIfTrue="1" operator="greaterThan">
      <formula>200</formula>
    </cfRule>
  </conditionalFormatting>
  <conditionalFormatting sqref="BE59">
    <cfRule type="cellIs" dxfId="3092" priority="3093" stopIfTrue="1" operator="greaterThan">
      <formula>1000</formula>
    </cfRule>
  </conditionalFormatting>
  <conditionalFormatting sqref="BF59">
    <cfRule type="cellIs" dxfId="3091" priority="3092" stopIfTrue="1" operator="greaterThan">
      <formula>0.021</formula>
    </cfRule>
  </conditionalFormatting>
  <conditionalFormatting sqref="J60">
    <cfRule type="cellIs" dxfId="3090" priority="3091" stopIfTrue="1" operator="greaterThan">
      <formula>20</formula>
    </cfRule>
  </conditionalFormatting>
  <conditionalFormatting sqref="K60">
    <cfRule type="cellIs" dxfId="3089" priority="3090" stopIfTrue="1" operator="greaterThan">
      <formula>1500</formula>
    </cfRule>
  </conditionalFormatting>
  <conditionalFormatting sqref="L60">
    <cfRule type="cellIs" dxfId="3088" priority="3089" stopIfTrue="1" operator="notBetween">
      <formula>6.5</formula>
      <formula>8.5</formula>
    </cfRule>
  </conditionalFormatting>
  <conditionalFormatting sqref="M60">
    <cfRule type="cellIs" dxfId="3087" priority="3088" stopIfTrue="1" operator="greaterThan">
      <formula>1000</formula>
    </cfRule>
  </conditionalFormatting>
  <conditionalFormatting sqref="P60">
    <cfRule type="cellIs" dxfId="3086" priority="3087" stopIfTrue="1" operator="greaterThan">
      <formula>500</formula>
    </cfRule>
  </conditionalFormatting>
  <conditionalFormatting sqref="R60:S60">
    <cfRule type="cellIs" dxfId="3085" priority="3086" stopIfTrue="1" operator="greaterThan">
      <formula>0.1</formula>
    </cfRule>
  </conditionalFormatting>
  <conditionalFormatting sqref="AI60:AJ60">
    <cfRule type="cellIs" dxfId="3084" priority="3085" stopIfTrue="1" operator="greaterThan">
      <formula>20</formula>
    </cfRule>
  </conditionalFormatting>
  <conditionalFormatting sqref="AL60">
    <cfRule type="cellIs" dxfId="3083" priority="3084" stopIfTrue="1" operator="greaterThan">
      <formula>5</formula>
    </cfRule>
  </conditionalFormatting>
  <conditionalFormatting sqref="AS60">
    <cfRule type="cellIs" dxfId="3082" priority="3083" stopIfTrue="1" operator="greaterThan">
      <formula>1000</formula>
    </cfRule>
  </conditionalFormatting>
  <conditionalFormatting sqref="AY60">
    <cfRule type="cellIs" dxfId="3081" priority="3082" stopIfTrue="1" operator="greaterThan">
      <formula>0.3</formula>
    </cfRule>
  </conditionalFormatting>
  <conditionalFormatting sqref="BB60 AZ60">
    <cfRule type="cellIs" dxfId="3080" priority="3081" stopIfTrue="1" operator="greaterThan">
      <formula>0.15</formula>
    </cfRule>
  </conditionalFormatting>
  <conditionalFormatting sqref="BA60">
    <cfRule type="cellIs" dxfId="3079" priority="3080" stopIfTrue="1" operator="greaterThan">
      <formula>0.001</formula>
    </cfRule>
  </conditionalFormatting>
  <conditionalFormatting sqref="AY60">
    <cfRule type="cellIs" dxfId="3078" priority="3079" stopIfTrue="1" operator="greaterThan">
      <formula>1</formula>
    </cfRule>
  </conditionalFormatting>
  <conditionalFormatting sqref="AZ60">
    <cfRule type="cellIs" dxfId="3077" priority="3078" stopIfTrue="1" operator="greaterThan">
      <formula>0.5</formula>
    </cfRule>
  </conditionalFormatting>
  <conditionalFormatting sqref="BF60">
    <cfRule type="cellIs" dxfId="3076" priority="3077" stopIfTrue="1" operator="greaterThan">
      <formula>0.5</formula>
    </cfRule>
  </conditionalFormatting>
  <conditionalFormatting sqref="BD60">
    <cfRule type="cellIs" dxfId="3075" priority="3076" stopIfTrue="1" operator="greaterThan">
      <formula>200</formula>
    </cfRule>
  </conditionalFormatting>
  <conditionalFormatting sqref="BE60">
    <cfRule type="cellIs" dxfId="3074" priority="3075" stopIfTrue="1" operator="greaterThan">
      <formula>1000</formula>
    </cfRule>
  </conditionalFormatting>
  <conditionalFormatting sqref="BF60">
    <cfRule type="cellIs" dxfId="3073" priority="3074" stopIfTrue="1" operator="greaterThan">
      <formula>0.021</formula>
    </cfRule>
  </conditionalFormatting>
  <conditionalFormatting sqref="J61">
    <cfRule type="cellIs" dxfId="3072" priority="3073" stopIfTrue="1" operator="greaterThan">
      <formula>20</formula>
    </cfRule>
  </conditionalFormatting>
  <conditionalFormatting sqref="K61">
    <cfRule type="cellIs" dxfId="3071" priority="3072" stopIfTrue="1" operator="greaterThan">
      <formula>1500</formula>
    </cfRule>
  </conditionalFormatting>
  <conditionalFormatting sqref="L61">
    <cfRule type="cellIs" dxfId="3070" priority="3071" stopIfTrue="1" operator="notBetween">
      <formula>6.5</formula>
      <formula>8.5</formula>
    </cfRule>
  </conditionalFormatting>
  <conditionalFormatting sqref="M61">
    <cfRule type="cellIs" dxfId="3069" priority="3070" stopIfTrue="1" operator="greaterThan">
      <formula>1000</formula>
    </cfRule>
  </conditionalFormatting>
  <conditionalFormatting sqref="P61">
    <cfRule type="cellIs" dxfId="3068" priority="3069" stopIfTrue="1" operator="greaterThan">
      <formula>500</formula>
    </cfRule>
  </conditionalFormatting>
  <conditionalFormatting sqref="R61:S61">
    <cfRule type="cellIs" dxfId="3067" priority="3068" stopIfTrue="1" operator="greaterThan">
      <formula>0.1</formula>
    </cfRule>
  </conditionalFormatting>
  <conditionalFormatting sqref="AI61:AJ61">
    <cfRule type="cellIs" dxfId="3066" priority="3067" stopIfTrue="1" operator="greaterThan">
      <formula>20</formula>
    </cfRule>
  </conditionalFormatting>
  <conditionalFormatting sqref="AL61">
    <cfRule type="cellIs" dxfId="3065" priority="3066" stopIfTrue="1" operator="greaterThan">
      <formula>5</formula>
    </cfRule>
  </conditionalFormatting>
  <conditionalFormatting sqref="AS61">
    <cfRule type="cellIs" dxfId="3064" priority="3065" stopIfTrue="1" operator="greaterThan">
      <formula>1000</formula>
    </cfRule>
  </conditionalFormatting>
  <conditionalFormatting sqref="AY61">
    <cfRule type="cellIs" dxfId="3063" priority="3064" stopIfTrue="1" operator="greaterThan">
      <formula>0.3</formula>
    </cfRule>
  </conditionalFormatting>
  <conditionalFormatting sqref="BB61 AZ61">
    <cfRule type="cellIs" dxfId="3062" priority="3063" stopIfTrue="1" operator="greaterThan">
      <formula>0.15</formula>
    </cfRule>
  </conditionalFormatting>
  <conditionalFormatting sqref="BA61">
    <cfRule type="cellIs" dxfId="3061" priority="3062" stopIfTrue="1" operator="greaterThan">
      <formula>0.001</formula>
    </cfRule>
  </conditionalFormatting>
  <conditionalFormatting sqref="AY61">
    <cfRule type="cellIs" dxfId="3060" priority="3061" stopIfTrue="1" operator="greaterThan">
      <formula>1</formula>
    </cfRule>
  </conditionalFormatting>
  <conditionalFormatting sqref="AZ61">
    <cfRule type="cellIs" dxfId="3059" priority="3060" stopIfTrue="1" operator="greaterThan">
      <formula>0.5</formula>
    </cfRule>
  </conditionalFormatting>
  <conditionalFormatting sqref="BF61">
    <cfRule type="cellIs" dxfId="3058" priority="3059" stopIfTrue="1" operator="greaterThan">
      <formula>0.5</formula>
    </cfRule>
  </conditionalFormatting>
  <conditionalFormatting sqref="BD61">
    <cfRule type="cellIs" dxfId="3057" priority="3058" stopIfTrue="1" operator="greaterThan">
      <formula>200</formula>
    </cfRule>
  </conditionalFormatting>
  <conditionalFormatting sqref="BE61">
    <cfRule type="cellIs" dxfId="3056" priority="3057" stopIfTrue="1" operator="greaterThan">
      <formula>1000</formula>
    </cfRule>
  </conditionalFormatting>
  <conditionalFormatting sqref="BF61">
    <cfRule type="cellIs" dxfId="3055" priority="3056" stopIfTrue="1" operator="greaterThan">
      <formula>0.021</formula>
    </cfRule>
  </conditionalFormatting>
  <conditionalFormatting sqref="J62">
    <cfRule type="cellIs" dxfId="3054" priority="3055" stopIfTrue="1" operator="greaterThan">
      <formula>20</formula>
    </cfRule>
  </conditionalFormatting>
  <conditionalFormatting sqref="K62">
    <cfRule type="cellIs" dxfId="3053" priority="3054" stopIfTrue="1" operator="greaterThan">
      <formula>1500</formula>
    </cfRule>
  </conditionalFormatting>
  <conditionalFormatting sqref="L62">
    <cfRule type="cellIs" dxfId="3052" priority="3053" stopIfTrue="1" operator="notBetween">
      <formula>6.5</formula>
      <formula>8.5</formula>
    </cfRule>
  </conditionalFormatting>
  <conditionalFormatting sqref="M62">
    <cfRule type="cellIs" dxfId="3051" priority="3052" stopIfTrue="1" operator="greaterThan">
      <formula>1000</formula>
    </cfRule>
  </conditionalFormatting>
  <conditionalFormatting sqref="P62">
    <cfRule type="cellIs" dxfId="3050" priority="3051" stopIfTrue="1" operator="greaterThan">
      <formula>500</formula>
    </cfRule>
  </conditionalFormatting>
  <conditionalFormatting sqref="R62:S62">
    <cfRule type="cellIs" dxfId="3049" priority="3050" stopIfTrue="1" operator="greaterThan">
      <formula>0.1</formula>
    </cfRule>
  </conditionalFormatting>
  <conditionalFormatting sqref="AI62:AJ62">
    <cfRule type="cellIs" dxfId="3048" priority="3049" stopIfTrue="1" operator="greaterThan">
      <formula>20</formula>
    </cfRule>
  </conditionalFormatting>
  <conditionalFormatting sqref="AL62">
    <cfRule type="cellIs" dxfId="3047" priority="3048" stopIfTrue="1" operator="greaterThan">
      <formula>5</formula>
    </cfRule>
  </conditionalFormatting>
  <conditionalFormatting sqref="AS62">
    <cfRule type="cellIs" dxfId="3046" priority="3047" stopIfTrue="1" operator="greaterThan">
      <formula>1000</formula>
    </cfRule>
  </conditionalFormatting>
  <conditionalFormatting sqref="AY62">
    <cfRule type="cellIs" dxfId="3045" priority="3046" stopIfTrue="1" operator="greaterThan">
      <formula>0.3</formula>
    </cfRule>
  </conditionalFormatting>
  <conditionalFormatting sqref="BB62 AZ62">
    <cfRule type="cellIs" dxfId="3044" priority="3045" stopIfTrue="1" operator="greaterThan">
      <formula>0.15</formula>
    </cfRule>
  </conditionalFormatting>
  <conditionalFormatting sqref="BA62">
    <cfRule type="cellIs" dxfId="3043" priority="3044" stopIfTrue="1" operator="greaterThan">
      <formula>0.001</formula>
    </cfRule>
  </conditionalFormatting>
  <conditionalFormatting sqref="AY62">
    <cfRule type="cellIs" dxfId="3042" priority="3043" stopIfTrue="1" operator="greaterThan">
      <formula>1</formula>
    </cfRule>
  </conditionalFormatting>
  <conditionalFormatting sqref="AZ62">
    <cfRule type="cellIs" dxfId="3041" priority="3042" stopIfTrue="1" operator="greaterThan">
      <formula>0.5</formula>
    </cfRule>
  </conditionalFormatting>
  <conditionalFormatting sqref="BF62">
    <cfRule type="cellIs" dxfId="3040" priority="3041" stopIfTrue="1" operator="greaterThan">
      <formula>0.5</formula>
    </cfRule>
  </conditionalFormatting>
  <conditionalFormatting sqref="BD62">
    <cfRule type="cellIs" dxfId="3039" priority="3040" stopIfTrue="1" operator="greaterThan">
      <formula>200</formula>
    </cfRule>
  </conditionalFormatting>
  <conditionalFormatting sqref="BE62">
    <cfRule type="cellIs" dxfId="3038" priority="3039" stopIfTrue="1" operator="greaterThan">
      <formula>1000</formula>
    </cfRule>
  </conditionalFormatting>
  <conditionalFormatting sqref="BF62">
    <cfRule type="cellIs" dxfId="3037" priority="3038" stopIfTrue="1" operator="greaterThan">
      <formula>0.021</formula>
    </cfRule>
  </conditionalFormatting>
  <conditionalFormatting sqref="J63">
    <cfRule type="cellIs" dxfId="3036" priority="3037" stopIfTrue="1" operator="greaterThan">
      <formula>20</formula>
    </cfRule>
  </conditionalFormatting>
  <conditionalFormatting sqref="K63">
    <cfRule type="cellIs" dxfId="3035" priority="3036" stopIfTrue="1" operator="greaterThan">
      <formula>1500</formula>
    </cfRule>
  </conditionalFormatting>
  <conditionalFormatting sqref="L63">
    <cfRule type="cellIs" dxfId="3034" priority="3035" stopIfTrue="1" operator="notBetween">
      <formula>6.5</formula>
      <formula>8.5</formula>
    </cfRule>
  </conditionalFormatting>
  <conditionalFormatting sqref="M63">
    <cfRule type="cellIs" dxfId="3033" priority="3034" stopIfTrue="1" operator="greaterThan">
      <formula>1000</formula>
    </cfRule>
  </conditionalFormatting>
  <conditionalFormatting sqref="P63">
    <cfRule type="cellIs" dxfId="3032" priority="3033" stopIfTrue="1" operator="greaterThan">
      <formula>500</formula>
    </cfRule>
  </conditionalFormatting>
  <conditionalFormatting sqref="R63:S63">
    <cfRule type="cellIs" dxfId="3031" priority="3032" stopIfTrue="1" operator="greaterThan">
      <formula>0.1</formula>
    </cfRule>
  </conditionalFormatting>
  <conditionalFormatting sqref="AI63:AJ63">
    <cfRule type="cellIs" dxfId="3030" priority="3031" stopIfTrue="1" operator="greaterThan">
      <formula>20</formula>
    </cfRule>
  </conditionalFormatting>
  <conditionalFormatting sqref="AL63">
    <cfRule type="cellIs" dxfId="3029" priority="3030" stopIfTrue="1" operator="greaterThan">
      <formula>5</formula>
    </cfRule>
  </conditionalFormatting>
  <conditionalFormatting sqref="AS63">
    <cfRule type="cellIs" dxfId="3028" priority="3029" stopIfTrue="1" operator="greaterThan">
      <formula>1000</formula>
    </cfRule>
  </conditionalFormatting>
  <conditionalFormatting sqref="AY63">
    <cfRule type="cellIs" dxfId="3027" priority="3028" stopIfTrue="1" operator="greaterThan">
      <formula>0.3</formula>
    </cfRule>
  </conditionalFormatting>
  <conditionalFormatting sqref="BB63 AZ63">
    <cfRule type="cellIs" dxfId="3026" priority="3027" stopIfTrue="1" operator="greaterThan">
      <formula>0.15</formula>
    </cfRule>
  </conditionalFormatting>
  <conditionalFormatting sqref="BA63">
    <cfRule type="cellIs" dxfId="3025" priority="3026" stopIfTrue="1" operator="greaterThan">
      <formula>0.001</formula>
    </cfRule>
  </conditionalFormatting>
  <conditionalFormatting sqref="AY63">
    <cfRule type="cellIs" dxfId="3024" priority="3025" stopIfTrue="1" operator="greaterThan">
      <formula>1</formula>
    </cfRule>
  </conditionalFormatting>
  <conditionalFormatting sqref="AZ63">
    <cfRule type="cellIs" dxfId="3023" priority="3024" stopIfTrue="1" operator="greaterThan">
      <formula>0.5</formula>
    </cfRule>
  </conditionalFormatting>
  <conditionalFormatting sqref="BF63">
    <cfRule type="cellIs" dxfId="3022" priority="3023" stopIfTrue="1" operator="greaterThan">
      <formula>0.5</formula>
    </cfRule>
  </conditionalFormatting>
  <conditionalFormatting sqref="BD63">
    <cfRule type="cellIs" dxfId="3021" priority="3022" stopIfTrue="1" operator="greaterThan">
      <formula>200</formula>
    </cfRule>
  </conditionalFormatting>
  <conditionalFormatting sqref="BE63">
    <cfRule type="cellIs" dxfId="3020" priority="3021" stopIfTrue="1" operator="greaterThan">
      <formula>1000</formula>
    </cfRule>
  </conditionalFormatting>
  <conditionalFormatting sqref="BF63">
    <cfRule type="cellIs" dxfId="3019" priority="3020" stopIfTrue="1" operator="greaterThan">
      <formula>0.021</formula>
    </cfRule>
  </conditionalFormatting>
  <conditionalFormatting sqref="J64">
    <cfRule type="cellIs" dxfId="3018" priority="3019" stopIfTrue="1" operator="greaterThan">
      <formula>20</formula>
    </cfRule>
  </conditionalFormatting>
  <conditionalFormatting sqref="K64">
    <cfRule type="cellIs" dxfId="3017" priority="3018" stopIfTrue="1" operator="greaterThan">
      <formula>1500</formula>
    </cfRule>
  </conditionalFormatting>
  <conditionalFormatting sqref="L64">
    <cfRule type="cellIs" dxfId="3016" priority="3017" stopIfTrue="1" operator="notBetween">
      <formula>6.5</formula>
      <formula>8.5</formula>
    </cfRule>
  </conditionalFormatting>
  <conditionalFormatting sqref="M64">
    <cfRule type="cellIs" dxfId="3015" priority="3016" stopIfTrue="1" operator="greaterThan">
      <formula>1000</formula>
    </cfRule>
  </conditionalFormatting>
  <conditionalFormatting sqref="P64">
    <cfRule type="cellIs" dxfId="3014" priority="3015" stopIfTrue="1" operator="greaterThan">
      <formula>500</formula>
    </cfRule>
  </conditionalFormatting>
  <conditionalFormatting sqref="R64:S64">
    <cfRule type="cellIs" dxfId="3013" priority="3014" stopIfTrue="1" operator="greaterThan">
      <formula>0.1</formula>
    </cfRule>
  </conditionalFormatting>
  <conditionalFormatting sqref="AI64:AJ64">
    <cfRule type="cellIs" dxfId="3012" priority="3013" stopIfTrue="1" operator="greaterThan">
      <formula>20</formula>
    </cfRule>
  </conditionalFormatting>
  <conditionalFormatting sqref="AL64">
    <cfRule type="cellIs" dxfId="3011" priority="3012" stopIfTrue="1" operator="greaterThan">
      <formula>5</formula>
    </cfRule>
  </conditionalFormatting>
  <conditionalFormatting sqref="AS64">
    <cfRule type="cellIs" dxfId="3010" priority="3011" stopIfTrue="1" operator="greaterThan">
      <formula>1000</formula>
    </cfRule>
  </conditionalFormatting>
  <conditionalFormatting sqref="AY64">
    <cfRule type="cellIs" dxfId="3009" priority="3010" stopIfTrue="1" operator="greaterThan">
      <formula>0.3</formula>
    </cfRule>
  </conditionalFormatting>
  <conditionalFormatting sqref="BB64 AZ64">
    <cfRule type="cellIs" dxfId="3008" priority="3009" stopIfTrue="1" operator="greaterThan">
      <formula>0.15</formula>
    </cfRule>
  </conditionalFormatting>
  <conditionalFormatting sqref="BA64">
    <cfRule type="cellIs" dxfId="3007" priority="3008" stopIfTrue="1" operator="greaterThan">
      <formula>0.001</formula>
    </cfRule>
  </conditionalFormatting>
  <conditionalFormatting sqref="AY64">
    <cfRule type="cellIs" dxfId="3006" priority="3007" stopIfTrue="1" operator="greaterThan">
      <formula>1</formula>
    </cfRule>
  </conditionalFormatting>
  <conditionalFormatting sqref="AZ64">
    <cfRule type="cellIs" dxfId="3005" priority="3006" stopIfTrue="1" operator="greaterThan">
      <formula>0.5</formula>
    </cfRule>
  </conditionalFormatting>
  <conditionalFormatting sqref="BF64">
    <cfRule type="cellIs" dxfId="3004" priority="3005" stopIfTrue="1" operator="greaterThan">
      <formula>0.5</formula>
    </cfRule>
  </conditionalFormatting>
  <conditionalFormatting sqref="BD64">
    <cfRule type="cellIs" dxfId="3003" priority="3004" stopIfTrue="1" operator="greaterThan">
      <formula>200</formula>
    </cfRule>
  </conditionalFormatting>
  <conditionalFormatting sqref="BE64">
    <cfRule type="cellIs" dxfId="3002" priority="3003" stopIfTrue="1" operator="greaterThan">
      <formula>1000</formula>
    </cfRule>
  </conditionalFormatting>
  <conditionalFormatting sqref="BF64">
    <cfRule type="cellIs" dxfId="3001" priority="3002" stopIfTrue="1" operator="greaterThan">
      <formula>0.021</formula>
    </cfRule>
  </conditionalFormatting>
  <conditionalFormatting sqref="J66">
    <cfRule type="cellIs" dxfId="3000" priority="3001" stopIfTrue="1" operator="greaterThan">
      <formula>20</formula>
    </cfRule>
  </conditionalFormatting>
  <conditionalFormatting sqref="K66">
    <cfRule type="cellIs" dxfId="2999" priority="3000" stopIfTrue="1" operator="greaterThan">
      <formula>1500</formula>
    </cfRule>
  </conditionalFormatting>
  <conditionalFormatting sqref="L66">
    <cfRule type="cellIs" dxfId="2998" priority="2999" stopIfTrue="1" operator="notBetween">
      <formula>6.5</formula>
      <formula>8.5</formula>
    </cfRule>
  </conditionalFormatting>
  <conditionalFormatting sqref="M66">
    <cfRule type="cellIs" dxfId="2997" priority="2998" stopIfTrue="1" operator="greaterThan">
      <formula>1000</formula>
    </cfRule>
  </conditionalFormatting>
  <conditionalFormatting sqref="P66">
    <cfRule type="cellIs" dxfId="2996" priority="2997" stopIfTrue="1" operator="greaterThan">
      <formula>500</formula>
    </cfRule>
  </conditionalFormatting>
  <conditionalFormatting sqref="R66:S66">
    <cfRule type="cellIs" dxfId="2995" priority="2996" stopIfTrue="1" operator="greaterThan">
      <formula>0.1</formula>
    </cfRule>
  </conditionalFormatting>
  <conditionalFormatting sqref="AI66:AJ66">
    <cfRule type="cellIs" dxfId="2994" priority="2995" stopIfTrue="1" operator="greaterThan">
      <formula>20</formula>
    </cfRule>
  </conditionalFormatting>
  <conditionalFormatting sqref="AL66">
    <cfRule type="cellIs" dxfId="2993" priority="2994" stopIfTrue="1" operator="greaterThan">
      <formula>5</formula>
    </cfRule>
  </conditionalFormatting>
  <conditionalFormatting sqref="AS66">
    <cfRule type="cellIs" dxfId="2992" priority="2993" stopIfTrue="1" operator="greaterThan">
      <formula>1000</formula>
    </cfRule>
  </conditionalFormatting>
  <conditionalFormatting sqref="AY66">
    <cfRule type="cellIs" dxfId="2991" priority="2992" stopIfTrue="1" operator="greaterThan">
      <formula>0.3</formula>
    </cfRule>
  </conditionalFormatting>
  <conditionalFormatting sqref="BB66 AZ66">
    <cfRule type="cellIs" dxfId="2990" priority="2991" stopIfTrue="1" operator="greaterThan">
      <formula>0.15</formula>
    </cfRule>
  </conditionalFormatting>
  <conditionalFormatting sqref="BA66">
    <cfRule type="cellIs" dxfId="2989" priority="2990" stopIfTrue="1" operator="greaterThan">
      <formula>0.001</formula>
    </cfRule>
  </conditionalFormatting>
  <conditionalFormatting sqref="AY66">
    <cfRule type="cellIs" dxfId="2988" priority="2989" stopIfTrue="1" operator="greaterThan">
      <formula>1</formula>
    </cfRule>
  </conditionalFormatting>
  <conditionalFormatting sqref="AZ66">
    <cfRule type="cellIs" dxfId="2987" priority="2988" stopIfTrue="1" operator="greaterThan">
      <formula>0.5</formula>
    </cfRule>
  </conditionalFormatting>
  <conditionalFormatting sqref="BF66">
    <cfRule type="cellIs" dxfId="2986" priority="2987" stopIfTrue="1" operator="greaterThan">
      <formula>0.5</formula>
    </cfRule>
  </conditionalFormatting>
  <conditionalFormatting sqref="BD66">
    <cfRule type="cellIs" dxfId="2985" priority="2986" stopIfTrue="1" operator="greaterThan">
      <formula>200</formula>
    </cfRule>
  </conditionalFormatting>
  <conditionalFormatting sqref="BE66">
    <cfRule type="cellIs" dxfId="2984" priority="2985" stopIfTrue="1" operator="greaterThan">
      <formula>1000</formula>
    </cfRule>
  </conditionalFormatting>
  <conditionalFormatting sqref="BF66">
    <cfRule type="cellIs" dxfId="2983" priority="2984" stopIfTrue="1" operator="greaterThan">
      <formula>0.021</formula>
    </cfRule>
  </conditionalFormatting>
  <conditionalFormatting sqref="J67">
    <cfRule type="cellIs" dxfId="2982" priority="2983" stopIfTrue="1" operator="greaterThan">
      <formula>20</formula>
    </cfRule>
  </conditionalFormatting>
  <conditionalFormatting sqref="K67">
    <cfRule type="cellIs" dxfId="2981" priority="2982" stopIfTrue="1" operator="greaterThan">
      <formula>1500</formula>
    </cfRule>
  </conditionalFormatting>
  <conditionalFormatting sqref="L67">
    <cfRule type="cellIs" dxfId="2980" priority="2981" stopIfTrue="1" operator="notBetween">
      <formula>6.5</formula>
      <formula>8.5</formula>
    </cfRule>
  </conditionalFormatting>
  <conditionalFormatting sqref="M67">
    <cfRule type="cellIs" dxfId="2979" priority="2980" stopIfTrue="1" operator="greaterThan">
      <formula>1000</formula>
    </cfRule>
  </conditionalFormatting>
  <conditionalFormatting sqref="P67">
    <cfRule type="cellIs" dxfId="2978" priority="2979" stopIfTrue="1" operator="greaterThan">
      <formula>500</formula>
    </cfRule>
  </conditionalFormatting>
  <conditionalFormatting sqref="R67:S67">
    <cfRule type="cellIs" dxfId="2977" priority="2978" stopIfTrue="1" operator="greaterThan">
      <formula>0.1</formula>
    </cfRule>
  </conditionalFormatting>
  <conditionalFormatting sqref="AI67:AJ67">
    <cfRule type="cellIs" dxfId="2976" priority="2977" stopIfTrue="1" operator="greaterThan">
      <formula>20</formula>
    </cfRule>
  </conditionalFormatting>
  <conditionalFormatting sqref="AL67">
    <cfRule type="cellIs" dxfId="2975" priority="2976" stopIfTrue="1" operator="greaterThan">
      <formula>5</formula>
    </cfRule>
  </conditionalFormatting>
  <conditionalFormatting sqref="AS67">
    <cfRule type="cellIs" dxfId="2974" priority="2975" stopIfTrue="1" operator="greaterThan">
      <formula>1000</formula>
    </cfRule>
  </conditionalFormatting>
  <conditionalFormatting sqref="AY67">
    <cfRule type="cellIs" dxfId="2973" priority="2974" stopIfTrue="1" operator="greaterThan">
      <formula>0.3</formula>
    </cfRule>
  </conditionalFormatting>
  <conditionalFormatting sqref="BB67 AZ67">
    <cfRule type="cellIs" dxfId="2972" priority="2973" stopIfTrue="1" operator="greaterThan">
      <formula>0.15</formula>
    </cfRule>
  </conditionalFormatting>
  <conditionalFormatting sqref="BA67">
    <cfRule type="cellIs" dxfId="2971" priority="2972" stopIfTrue="1" operator="greaterThan">
      <formula>0.001</formula>
    </cfRule>
  </conditionalFormatting>
  <conditionalFormatting sqref="AY67">
    <cfRule type="cellIs" dxfId="2970" priority="2971" stopIfTrue="1" operator="greaterThan">
      <formula>1</formula>
    </cfRule>
  </conditionalFormatting>
  <conditionalFormatting sqref="AZ67">
    <cfRule type="cellIs" dxfId="2969" priority="2970" stopIfTrue="1" operator="greaterThan">
      <formula>0.5</formula>
    </cfRule>
  </conditionalFormatting>
  <conditionalFormatting sqref="BF67">
    <cfRule type="cellIs" dxfId="2968" priority="2969" stopIfTrue="1" operator="greaterThan">
      <formula>0.5</formula>
    </cfRule>
  </conditionalFormatting>
  <conditionalFormatting sqref="BD67">
    <cfRule type="cellIs" dxfId="2967" priority="2968" stopIfTrue="1" operator="greaterThan">
      <formula>200</formula>
    </cfRule>
  </conditionalFormatting>
  <conditionalFormatting sqref="BE67">
    <cfRule type="cellIs" dxfId="2966" priority="2967" stopIfTrue="1" operator="greaterThan">
      <formula>1000</formula>
    </cfRule>
  </conditionalFormatting>
  <conditionalFormatting sqref="BF67">
    <cfRule type="cellIs" dxfId="2965" priority="2966" stopIfTrue="1" operator="greaterThan">
      <formula>0.021</formula>
    </cfRule>
  </conditionalFormatting>
  <conditionalFormatting sqref="J68">
    <cfRule type="cellIs" dxfId="2964" priority="2965" stopIfTrue="1" operator="greaterThan">
      <formula>20</formula>
    </cfRule>
  </conditionalFormatting>
  <conditionalFormatting sqref="K68">
    <cfRule type="cellIs" dxfId="2963" priority="2964" stopIfTrue="1" operator="greaterThan">
      <formula>1500</formula>
    </cfRule>
  </conditionalFormatting>
  <conditionalFormatting sqref="L68">
    <cfRule type="cellIs" dxfId="2962" priority="2963" stopIfTrue="1" operator="notBetween">
      <formula>6.5</formula>
      <formula>8.5</formula>
    </cfRule>
  </conditionalFormatting>
  <conditionalFormatting sqref="M68">
    <cfRule type="cellIs" dxfId="2961" priority="2962" stopIfTrue="1" operator="greaterThan">
      <formula>1000</formula>
    </cfRule>
  </conditionalFormatting>
  <conditionalFormatting sqref="P68">
    <cfRule type="cellIs" dxfId="2960" priority="2961" stopIfTrue="1" operator="greaterThan">
      <formula>500</formula>
    </cfRule>
  </conditionalFormatting>
  <conditionalFormatting sqref="R68:S68">
    <cfRule type="cellIs" dxfId="2959" priority="2960" stopIfTrue="1" operator="greaterThan">
      <formula>0.1</formula>
    </cfRule>
  </conditionalFormatting>
  <conditionalFormatting sqref="AI68:AJ68">
    <cfRule type="cellIs" dxfId="2958" priority="2959" stopIfTrue="1" operator="greaterThan">
      <formula>20</formula>
    </cfRule>
  </conditionalFormatting>
  <conditionalFormatting sqref="AL68">
    <cfRule type="cellIs" dxfId="2957" priority="2958" stopIfTrue="1" operator="greaterThan">
      <formula>5</formula>
    </cfRule>
  </conditionalFormatting>
  <conditionalFormatting sqref="AS68">
    <cfRule type="cellIs" dxfId="2956" priority="2957" stopIfTrue="1" operator="greaterThan">
      <formula>1000</formula>
    </cfRule>
  </conditionalFormatting>
  <conditionalFormatting sqref="AY68">
    <cfRule type="cellIs" dxfId="2955" priority="2956" stopIfTrue="1" operator="greaterThan">
      <formula>0.3</formula>
    </cfRule>
  </conditionalFormatting>
  <conditionalFormatting sqref="BB68 AZ68">
    <cfRule type="cellIs" dxfId="2954" priority="2955" stopIfTrue="1" operator="greaterThan">
      <formula>0.15</formula>
    </cfRule>
  </conditionalFormatting>
  <conditionalFormatting sqref="BA68">
    <cfRule type="cellIs" dxfId="2953" priority="2954" stopIfTrue="1" operator="greaterThan">
      <formula>0.001</formula>
    </cfRule>
  </conditionalFormatting>
  <conditionalFormatting sqref="AY68">
    <cfRule type="cellIs" dxfId="2952" priority="2953" stopIfTrue="1" operator="greaterThan">
      <formula>1</formula>
    </cfRule>
  </conditionalFormatting>
  <conditionalFormatting sqref="AZ68">
    <cfRule type="cellIs" dxfId="2951" priority="2952" stopIfTrue="1" operator="greaterThan">
      <formula>0.5</formula>
    </cfRule>
  </conditionalFormatting>
  <conditionalFormatting sqref="BF68">
    <cfRule type="cellIs" dxfId="2950" priority="2951" stopIfTrue="1" operator="greaterThan">
      <formula>0.5</formula>
    </cfRule>
  </conditionalFormatting>
  <conditionalFormatting sqref="BD68">
    <cfRule type="cellIs" dxfId="2949" priority="2950" stopIfTrue="1" operator="greaterThan">
      <formula>200</formula>
    </cfRule>
  </conditionalFormatting>
  <conditionalFormatting sqref="BE68">
    <cfRule type="cellIs" dxfId="2948" priority="2949" stopIfTrue="1" operator="greaterThan">
      <formula>1000</formula>
    </cfRule>
  </conditionalFormatting>
  <conditionalFormatting sqref="BF68">
    <cfRule type="cellIs" dxfId="2947" priority="2948" stopIfTrue="1" operator="greaterThan">
      <formula>0.021</formula>
    </cfRule>
  </conditionalFormatting>
  <conditionalFormatting sqref="J69">
    <cfRule type="cellIs" dxfId="2946" priority="2947" stopIfTrue="1" operator="greaterThan">
      <formula>20</formula>
    </cfRule>
  </conditionalFormatting>
  <conditionalFormatting sqref="K69">
    <cfRule type="cellIs" dxfId="2945" priority="2946" stopIfTrue="1" operator="greaterThan">
      <formula>1500</formula>
    </cfRule>
  </conditionalFormatting>
  <conditionalFormatting sqref="L69">
    <cfRule type="cellIs" dxfId="2944" priority="2945" stopIfTrue="1" operator="notBetween">
      <formula>6.5</formula>
      <formula>8.5</formula>
    </cfRule>
  </conditionalFormatting>
  <conditionalFormatting sqref="M69">
    <cfRule type="cellIs" dxfId="2943" priority="2944" stopIfTrue="1" operator="greaterThan">
      <formula>1000</formula>
    </cfRule>
  </conditionalFormatting>
  <conditionalFormatting sqref="P69">
    <cfRule type="cellIs" dxfId="2942" priority="2943" stopIfTrue="1" operator="greaterThan">
      <formula>500</formula>
    </cfRule>
  </conditionalFormatting>
  <conditionalFormatting sqref="R69:S69">
    <cfRule type="cellIs" dxfId="2941" priority="2942" stopIfTrue="1" operator="greaterThan">
      <formula>0.1</formula>
    </cfRule>
  </conditionalFormatting>
  <conditionalFormatting sqref="AI69:AJ69">
    <cfRule type="cellIs" dxfId="2940" priority="2941" stopIfTrue="1" operator="greaterThan">
      <formula>20</formula>
    </cfRule>
  </conditionalFormatting>
  <conditionalFormatting sqref="AL69">
    <cfRule type="cellIs" dxfId="2939" priority="2940" stopIfTrue="1" operator="greaterThan">
      <formula>5</formula>
    </cfRule>
  </conditionalFormatting>
  <conditionalFormatting sqref="AS69">
    <cfRule type="cellIs" dxfId="2938" priority="2939" stopIfTrue="1" operator="greaterThan">
      <formula>1000</formula>
    </cfRule>
  </conditionalFormatting>
  <conditionalFormatting sqref="AY69">
    <cfRule type="cellIs" dxfId="2937" priority="2938" stopIfTrue="1" operator="greaterThan">
      <formula>0.3</formula>
    </cfRule>
  </conditionalFormatting>
  <conditionalFormatting sqref="BB69 AZ69">
    <cfRule type="cellIs" dxfId="2936" priority="2937" stopIfTrue="1" operator="greaterThan">
      <formula>0.15</formula>
    </cfRule>
  </conditionalFormatting>
  <conditionalFormatting sqref="BA69">
    <cfRule type="cellIs" dxfId="2935" priority="2936" stopIfTrue="1" operator="greaterThan">
      <formula>0.001</formula>
    </cfRule>
  </conditionalFormatting>
  <conditionalFormatting sqref="AY69">
    <cfRule type="cellIs" dxfId="2934" priority="2935" stopIfTrue="1" operator="greaterThan">
      <formula>1</formula>
    </cfRule>
  </conditionalFormatting>
  <conditionalFormatting sqref="AZ69">
    <cfRule type="cellIs" dxfId="2933" priority="2934" stopIfTrue="1" operator="greaterThan">
      <formula>0.5</formula>
    </cfRule>
  </conditionalFormatting>
  <conditionalFormatting sqref="BF69">
    <cfRule type="cellIs" dxfId="2932" priority="2933" stopIfTrue="1" operator="greaterThan">
      <formula>0.5</formula>
    </cfRule>
  </conditionalFormatting>
  <conditionalFormatting sqref="BD69">
    <cfRule type="cellIs" dxfId="2931" priority="2932" stopIfTrue="1" operator="greaterThan">
      <formula>200</formula>
    </cfRule>
  </conditionalFormatting>
  <conditionalFormatting sqref="BE69">
    <cfRule type="cellIs" dxfId="2930" priority="2931" stopIfTrue="1" operator="greaterThan">
      <formula>1000</formula>
    </cfRule>
  </conditionalFormatting>
  <conditionalFormatting sqref="BF69">
    <cfRule type="cellIs" dxfId="2929" priority="2930" stopIfTrue="1" operator="greaterThan">
      <formula>0.021</formula>
    </cfRule>
  </conditionalFormatting>
  <conditionalFormatting sqref="J70">
    <cfRule type="cellIs" dxfId="2928" priority="2929" stopIfTrue="1" operator="greaterThan">
      <formula>20</formula>
    </cfRule>
  </conditionalFormatting>
  <conditionalFormatting sqref="K70">
    <cfRule type="cellIs" dxfId="2927" priority="2928" stopIfTrue="1" operator="greaterThan">
      <formula>1500</formula>
    </cfRule>
  </conditionalFormatting>
  <conditionalFormatting sqref="L70">
    <cfRule type="cellIs" dxfId="2926" priority="2927" stopIfTrue="1" operator="notBetween">
      <formula>6.5</formula>
      <formula>8.5</formula>
    </cfRule>
  </conditionalFormatting>
  <conditionalFormatting sqref="M70">
    <cfRule type="cellIs" dxfId="2925" priority="2926" stopIfTrue="1" operator="greaterThan">
      <formula>1000</formula>
    </cfRule>
  </conditionalFormatting>
  <conditionalFormatting sqref="P70">
    <cfRule type="cellIs" dxfId="2924" priority="2925" stopIfTrue="1" operator="greaterThan">
      <formula>500</formula>
    </cfRule>
  </conditionalFormatting>
  <conditionalFormatting sqref="R70:S70">
    <cfRule type="cellIs" dxfId="2923" priority="2924" stopIfTrue="1" operator="greaterThan">
      <formula>0.1</formula>
    </cfRule>
  </conditionalFormatting>
  <conditionalFormatting sqref="AI70:AJ70">
    <cfRule type="cellIs" dxfId="2922" priority="2923" stopIfTrue="1" operator="greaterThan">
      <formula>20</formula>
    </cfRule>
  </conditionalFormatting>
  <conditionalFormatting sqref="AL70">
    <cfRule type="cellIs" dxfId="2921" priority="2922" stopIfTrue="1" operator="greaterThan">
      <formula>5</formula>
    </cfRule>
  </conditionalFormatting>
  <conditionalFormatting sqref="AS70">
    <cfRule type="cellIs" dxfId="2920" priority="2921" stopIfTrue="1" operator="greaterThan">
      <formula>1000</formula>
    </cfRule>
  </conditionalFormatting>
  <conditionalFormatting sqref="AY70">
    <cfRule type="cellIs" dxfId="2919" priority="2920" stopIfTrue="1" operator="greaterThan">
      <formula>0.3</formula>
    </cfRule>
  </conditionalFormatting>
  <conditionalFormatting sqref="BB70 AZ70">
    <cfRule type="cellIs" dxfId="2918" priority="2919" stopIfTrue="1" operator="greaterThan">
      <formula>0.15</formula>
    </cfRule>
  </conditionalFormatting>
  <conditionalFormatting sqref="BA70">
    <cfRule type="cellIs" dxfId="2917" priority="2918" stopIfTrue="1" operator="greaterThan">
      <formula>0.001</formula>
    </cfRule>
  </conditionalFormatting>
  <conditionalFormatting sqref="AY70">
    <cfRule type="cellIs" dxfId="2916" priority="2917" stopIfTrue="1" operator="greaterThan">
      <formula>1</formula>
    </cfRule>
  </conditionalFormatting>
  <conditionalFormatting sqref="AZ70">
    <cfRule type="cellIs" dxfId="2915" priority="2916" stopIfTrue="1" operator="greaterThan">
      <formula>0.5</formula>
    </cfRule>
  </conditionalFormatting>
  <conditionalFormatting sqref="BF70">
    <cfRule type="cellIs" dxfId="2914" priority="2915" stopIfTrue="1" operator="greaterThan">
      <formula>0.5</formula>
    </cfRule>
  </conditionalFormatting>
  <conditionalFormatting sqref="BD70">
    <cfRule type="cellIs" dxfId="2913" priority="2914" stopIfTrue="1" operator="greaterThan">
      <formula>200</formula>
    </cfRule>
  </conditionalFormatting>
  <conditionalFormatting sqref="BE70">
    <cfRule type="cellIs" dxfId="2912" priority="2913" stopIfTrue="1" operator="greaterThan">
      <formula>1000</formula>
    </cfRule>
  </conditionalFormatting>
  <conditionalFormatting sqref="BF70">
    <cfRule type="cellIs" dxfId="2911" priority="2912" stopIfTrue="1" operator="greaterThan">
      <formula>0.021</formula>
    </cfRule>
  </conditionalFormatting>
  <conditionalFormatting sqref="J71">
    <cfRule type="cellIs" dxfId="2910" priority="2911" stopIfTrue="1" operator="greaterThan">
      <formula>20</formula>
    </cfRule>
  </conditionalFormatting>
  <conditionalFormatting sqref="K71">
    <cfRule type="cellIs" dxfId="2909" priority="2910" stopIfTrue="1" operator="greaterThan">
      <formula>1500</formula>
    </cfRule>
  </conditionalFormatting>
  <conditionalFormatting sqref="L71">
    <cfRule type="cellIs" dxfId="2908" priority="2909" stopIfTrue="1" operator="notBetween">
      <formula>6.5</formula>
      <formula>8.5</formula>
    </cfRule>
  </conditionalFormatting>
  <conditionalFormatting sqref="M71">
    <cfRule type="cellIs" dxfId="2907" priority="2908" stopIfTrue="1" operator="greaterThan">
      <formula>1000</formula>
    </cfRule>
  </conditionalFormatting>
  <conditionalFormatting sqref="P71">
    <cfRule type="cellIs" dxfId="2906" priority="2907" stopIfTrue="1" operator="greaterThan">
      <formula>500</formula>
    </cfRule>
  </conditionalFormatting>
  <conditionalFormatting sqref="R71:S71">
    <cfRule type="cellIs" dxfId="2905" priority="2906" stopIfTrue="1" operator="greaterThan">
      <formula>0.1</formula>
    </cfRule>
  </conditionalFormatting>
  <conditionalFormatting sqref="AI71:AJ71">
    <cfRule type="cellIs" dxfId="2904" priority="2905" stopIfTrue="1" operator="greaterThan">
      <formula>20</formula>
    </cfRule>
  </conditionalFormatting>
  <conditionalFormatting sqref="AL71">
    <cfRule type="cellIs" dxfId="2903" priority="2904" stopIfTrue="1" operator="greaterThan">
      <formula>5</formula>
    </cfRule>
  </conditionalFormatting>
  <conditionalFormatting sqref="AS71">
    <cfRule type="cellIs" dxfId="2902" priority="2903" stopIfTrue="1" operator="greaterThan">
      <formula>1000</formula>
    </cfRule>
  </conditionalFormatting>
  <conditionalFormatting sqref="AY71">
    <cfRule type="cellIs" dxfId="2901" priority="2902" stopIfTrue="1" operator="greaterThan">
      <formula>0.3</formula>
    </cfRule>
  </conditionalFormatting>
  <conditionalFormatting sqref="BB71 AZ71">
    <cfRule type="cellIs" dxfId="2900" priority="2901" stopIfTrue="1" operator="greaterThan">
      <formula>0.15</formula>
    </cfRule>
  </conditionalFormatting>
  <conditionalFormatting sqref="BA71">
    <cfRule type="cellIs" dxfId="2899" priority="2900" stopIfTrue="1" operator="greaterThan">
      <formula>0.001</formula>
    </cfRule>
  </conditionalFormatting>
  <conditionalFormatting sqref="AY71">
    <cfRule type="cellIs" dxfId="2898" priority="2899" stopIfTrue="1" operator="greaterThan">
      <formula>1</formula>
    </cfRule>
  </conditionalFormatting>
  <conditionalFormatting sqref="AZ71">
    <cfRule type="cellIs" dxfId="2897" priority="2898" stopIfTrue="1" operator="greaterThan">
      <formula>0.5</formula>
    </cfRule>
  </conditionalFormatting>
  <conditionalFormatting sqref="BF71">
    <cfRule type="cellIs" dxfId="2896" priority="2897" stopIfTrue="1" operator="greaterThan">
      <formula>0.5</formula>
    </cfRule>
  </conditionalFormatting>
  <conditionalFormatting sqref="BD71">
    <cfRule type="cellIs" dxfId="2895" priority="2896" stopIfTrue="1" operator="greaterThan">
      <formula>200</formula>
    </cfRule>
  </conditionalFormatting>
  <conditionalFormatting sqref="BE71">
    <cfRule type="cellIs" dxfId="2894" priority="2895" stopIfTrue="1" operator="greaterThan">
      <formula>1000</formula>
    </cfRule>
  </conditionalFormatting>
  <conditionalFormatting sqref="BF71">
    <cfRule type="cellIs" dxfId="2893" priority="2894" stopIfTrue="1" operator="greaterThan">
      <formula>0.021</formula>
    </cfRule>
  </conditionalFormatting>
  <conditionalFormatting sqref="J72">
    <cfRule type="cellIs" dxfId="2892" priority="2893" stopIfTrue="1" operator="greaterThan">
      <formula>20</formula>
    </cfRule>
  </conditionalFormatting>
  <conditionalFormatting sqref="K72">
    <cfRule type="cellIs" dxfId="2891" priority="2892" stopIfTrue="1" operator="greaterThan">
      <formula>1500</formula>
    </cfRule>
  </conditionalFormatting>
  <conditionalFormatting sqref="L72">
    <cfRule type="cellIs" dxfId="2890" priority="2891" stopIfTrue="1" operator="notBetween">
      <formula>6.5</formula>
      <formula>8.5</formula>
    </cfRule>
  </conditionalFormatting>
  <conditionalFormatting sqref="M72">
    <cfRule type="cellIs" dxfId="2889" priority="2890" stopIfTrue="1" operator="greaterThan">
      <formula>1000</formula>
    </cfRule>
  </conditionalFormatting>
  <conditionalFormatting sqref="P72">
    <cfRule type="cellIs" dxfId="2888" priority="2889" stopIfTrue="1" operator="greaterThan">
      <formula>500</formula>
    </cfRule>
  </conditionalFormatting>
  <conditionalFormatting sqref="R72:S72">
    <cfRule type="cellIs" dxfId="2887" priority="2888" stopIfTrue="1" operator="greaterThan">
      <formula>0.1</formula>
    </cfRule>
  </conditionalFormatting>
  <conditionalFormatting sqref="AI72:AJ72">
    <cfRule type="cellIs" dxfId="2886" priority="2887" stopIfTrue="1" operator="greaterThan">
      <formula>20</formula>
    </cfRule>
  </conditionalFormatting>
  <conditionalFormatting sqref="AL72">
    <cfRule type="cellIs" dxfId="2885" priority="2886" stopIfTrue="1" operator="greaterThan">
      <formula>5</formula>
    </cfRule>
  </conditionalFormatting>
  <conditionalFormatting sqref="AS72">
    <cfRule type="cellIs" dxfId="2884" priority="2885" stopIfTrue="1" operator="greaterThan">
      <formula>1000</formula>
    </cfRule>
  </conditionalFormatting>
  <conditionalFormatting sqref="AY72">
    <cfRule type="cellIs" dxfId="2883" priority="2884" stopIfTrue="1" operator="greaterThan">
      <formula>0.3</formula>
    </cfRule>
  </conditionalFormatting>
  <conditionalFormatting sqref="BB72 AZ72">
    <cfRule type="cellIs" dxfId="2882" priority="2883" stopIfTrue="1" operator="greaterThan">
      <formula>0.15</formula>
    </cfRule>
  </conditionalFormatting>
  <conditionalFormatting sqref="BA72">
    <cfRule type="cellIs" dxfId="2881" priority="2882" stopIfTrue="1" operator="greaterThan">
      <formula>0.001</formula>
    </cfRule>
  </conditionalFormatting>
  <conditionalFormatting sqref="AY72">
    <cfRule type="cellIs" dxfId="2880" priority="2881" stopIfTrue="1" operator="greaterThan">
      <formula>1</formula>
    </cfRule>
  </conditionalFormatting>
  <conditionalFormatting sqref="AZ72">
    <cfRule type="cellIs" dxfId="2879" priority="2880" stopIfTrue="1" operator="greaterThan">
      <formula>0.5</formula>
    </cfRule>
  </conditionalFormatting>
  <conditionalFormatting sqref="BF72">
    <cfRule type="cellIs" dxfId="2878" priority="2879" stopIfTrue="1" operator="greaterThan">
      <formula>0.5</formula>
    </cfRule>
  </conditionalFormatting>
  <conditionalFormatting sqref="BD72">
    <cfRule type="cellIs" dxfId="2877" priority="2878" stopIfTrue="1" operator="greaterThan">
      <formula>200</formula>
    </cfRule>
  </conditionalFormatting>
  <conditionalFormatting sqref="BE72">
    <cfRule type="cellIs" dxfId="2876" priority="2877" stopIfTrue="1" operator="greaterThan">
      <formula>1000</formula>
    </cfRule>
  </conditionalFormatting>
  <conditionalFormatting sqref="BF72">
    <cfRule type="cellIs" dxfId="2875" priority="2876" stopIfTrue="1" operator="greaterThan">
      <formula>0.021</formula>
    </cfRule>
  </conditionalFormatting>
  <conditionalFormatting sqref="J73">
    <cfRule type="cellIs" dxfId="2874" priority="2875" stopIfTrue="1" operator="greaterThan">
      <formula>20</formula>
    </cfRule>
  </conditionalFormatting>
  <conditionalFormatting sqref="K73">
    <cfRule type="cellIs" dxfId="2873" priority="2874" stopIfTrue="1" operator="greaterThan">
      <formula>1500</formula>
    </cfRule>
  </conditionalFormatting>
  <conditionalFormatting sqref="L73">
    <cfRule type="cellIs" dxfId="2872" priority="2873" stopIfTrue="1" operator="notBetween">
      <formula>6.5</formula>
      <formula>8.5</formula>
    </cfRule>
  </conditionalFormatting>
  <conditionalFormatting sqref="M73">
    <cfRule type="cellIs" dxfId="2871" priority="2872" stopIfTrue="1" operator="greaterThan">
      <formula>1000</formula>
    </cfRule>
  </conditionalFormatting>
  <conditionalFormatting sqref="P73">
    <cfRule type="cellIs" dxfId="2870" priority="2871" stopIfTrue="1" operator="greaterThan">
      <formula>500</formula>
    </cfRule>
  </conditionalFormatting>
  <conditionalFormatting sqref="R73:S73">
    <cfRule type="cellIs" dxfId="2869" priority="2870" stopIfTrue="1" operator="greaterThan">
      <formula>0.1</formula>
    </cfRule>
  </conditionalFormatting>
  <conditionalFormatting sqref="AI73:AJ73">
    <cfRule type="cellIs" dxfId="2868" priority="2869" stopIfTrue="1" operator="greaterThan">
      <formula>20</formula>
    </cfRule>
  </conditionalFormatting>
  <conditionalFormatting sqref="AL73">
    <cfRule type="cellIs" dxfId="2867" priority="2868" stopIfTrue="1" operator="greaterThan">
      <formula>5</formula>
    </cfRule>
  </conditionalFormatting>
  <conditionalFormatting sqref="AS73">
    <cfRule type="cellIs" dxfId="2866" priority="2867" stopIfTrue="1" operator="greaterThan">
      <formula>1000</formula>
    </cfRule>
  </conditionalFormatting>
  <conditionalFormatting sqref="AY73">
    <cfRule type="cellIs" dxfId="2865" priority="2866" stopIfTrue="1" operator="greaterThan">
      <formula>0.3</formula>
    </cfRule>
  </conditionalFormatting>
  <conditionalFormatting sqref="BB73 AZ73">
    <cfRule type="cellIs" dxfId="2864" priority="2865" stopIfTrue="1" operator="greaterThan">
      <formula>0.15</formula>
    </cfRule>
  </conditionalFormatting>
  <conditionalFormatting sqref="BA73">
    <cfRule type="cellIs" dxfId="2863" priority="2864" stopIfTrue="1" operator="greaterThan">
      <formula>0.001</formula>
    </cfRule>
  </conditionalFormatting>
  <conditionalFormatting sqref="AY73">
    <cfRule type="cellIs" dxfId="2862" priority="2863" stopIfTrue="1" operator="greaterThan">
      <formula>1</formula>
    </cfRule>
  </conditionalFormatting>
  <conditionalFormatting sqref="AZ73">
    <cfRule type="cellIs" dxfId="2861" priority="2862" stopIfTrue="1" operator="greaterThan">
      <formula>0.5</formula>
    </cfRule>
  </conditionalFormatting>
  <conditionalFormatting sqref="BF73">
    <cfRule type="cellIs" dxfId="2860" priority="2861" stopIfTrue="1" operator="greaterThan">
      <formula>0.5</formula>
    </cfRule>
  </conditionalFormatting>
  <conditionalFormatting sqref="BD73">
    <cfRule type="cellIs" dxfId="2859" priority="2860" stopIfTrue="1" operator="greaterThan">
      <formula>200</formula>
    </cfRule>
  </conditionalFormatting>
  <conditionalFormatting sqref="BE73">
    <cfRule type="cellIs" dxfId="2858" priority="2859" stopIfTrue="1" operator="greaterThan">
      <formula>1000</formula>
    </cfRule>
  </conditionalFormatting>
  <conditionalFormatting sqref="BF73">
    <cfRule type="cellIs" dxfId="2857" priority="2858" stopIfTrue="1" operator="greaterThan">
      <formula>0.021</formula>
    </cfRule>
  </conditionalFormatting>
  <conditionalFormatting sqref="J74">
    <cfRule type="cellIs" dxfId="2856" priority="2857" stopIfTrue="1" operator="greaterThan">
      <formula>20</formula>
    </cfRule>
  </conditionalFormatting>
  <conditionalFormatting sqref="K74">
    <cfRule type="cellIs" dxfId="2855" priority="2856" stopIfTrue="1" operator="greaterThan">
      <formula>1500</formula>
    </cfRule>
  </conditionalFormatting>
  <conditionalFormatting sqref="L74">
    <cfRule type="cellIs" dxfId="2854" priority="2855" stopIfTrue="1" operator="notBetween">
      <formula>6.5</formula>
      <formula>8.5</formula>
    </cfRule>
  </conditionalFormatting>
  <conditionalFormatting sqref="M74">
    <cfRule type="cellIs" dxfId="2853" priority="2854" stopIfTrue="1" operator="greaterThan">
      <formula>1000</formula>
    </cfRule>
  </conditionalFormatting>
  <conditionalFormatting sqref="P74">
    <cfRule type="cellIs" dxfId="2852" priority="2853" stopIfTrue="1" operator="greaterThan">
      <formula>500</formula>
    </cfRule>
  </conditionalFormatting>
  <conditionalFormatting sqref="R74:S74">
    <cfRule type="cellIs" dxfId="2851" priority="2852" stopIfTrue="1" operator="greaterThan">
      <formula>0.1</formula>
    </cfRule>
  </conditionalFormatting>
  <conditionalFormatting sqref="AI74:AJ74">
    <cfRule type="cellIs" dxfId="2850" priority="2851" stopIfTrue="1" operator="greaterThan">
      <formula>20</formula>
    </cfRule>
  </conditionalFormatting>
  <conditionalFormatting sqref="AL74">
    <cfRule type="cellIs" dxfId="2849" priority="2850" stopIfTrue="1" operator="greaterThan">
      <formula>5</formula>
    </cfRule>
  </conditionalFormatting>
  <conditionalFormatting sqref="AS74">
    <cfRule type="cellIs" dxfId="2848" priority="2849" stopIfTrue="1" operator="greaterThan">
      <formula>1000</formula>
    </cfRule>
  </conditionalFormatting>
  <conditionalFormatting sqref="AY74">
    <cfRule type="cellIs" dxfId="2847" priority="2848" stopIfTrue="1" operator="greaterThan">
      <formula>0.3</formula>
    </cfRule>
  </conditionalFormatting>
  <conditionalFormatting sqref="BB74 AZ74">
    <cfRule type="cellIs" dxfId="2846" priority="2847" stopIfTrue="1" operator="greaterThan">
      <formula>0.15</formula>
    </cfRule>
  </conditionalFormatting>
  <conditionalFormatting sqref="BA74">
    <cfRule type="cellIs" dxfId="2845" priority="2846" stopIfTrue="1" operator="greaterThan">
      <formula>0.001</formula>
    </cfRule>
  </conditionalFormatting>
  <conditionalFormatting sqref="AY74">
    <cfRule type="cellIs" dxfId="2844" priority="2845" stopIfTrue="1" operator="greaterThan">
      <formula>1</formula>
    </cfRule>
  </conditionalFormatting>
  <conditionalFormatting sqref="AZ74">
    <cfRule type="cellIs" dxfId="2843" priority="2844" stopIfTrue="1" operator="greaterThan">
      <formula>0.5</formula>
    </cfRule>
  </conditionalFormatting>
  <conditionalFormatting sqref="BF74">
    <cfRule type="cellIs" dxfId="2842" priority="2843" stopIfTrue="1" operator="greaterThan">
      <formula>0.5</formula>
    </cfRule>
  </conditionalFormatting>
  <conditionalFormatting sqref="BD74">
    <cfRule type="cellIs" dxfId="2841" priority="2842" stopIfTrue="1" operator="greaterThan">
      <formula>200</formula>
    </cfRule>
  </conditionalFormatting>
  <conditionalFormatting sqref="BE74">
    <cfRule type="cellIs" dxfId="2840" priority="2841" stopIfTrue="1" operator="greaterThan">
      <formula>1000</formula>
    </cfRule>
  </conditionalFormatting>
  <conditionalFormatting sqref="BF74">
    <cfRule type="cellIs" dxfId="2839" priority="2840" stopIfTrue="1" operator="greaterThan">
      <formula>0.021</formula>
    </cfRule>
  </conditionalFormatting>
  <conditionalFormatting sqref="J75">
    <cfRule type="cellIs" dxfId="2838" priority="2839" stopIfTrue="1" operator="greaterThan">
      <formula>20</formula>
    </cfRule>
  </conditionalFormatting>
  <conditionalFormatting sqref="K75">
    <cfRule type="cellIs" dxfId="2837" priority="2838" stopIfTrue="1" operator="greaterThan">
      <formula>1500</formula>
    </cfRule>
  </conditionalFormatting>
  <conditionalFormatting sqref="L75">
    <cfRule type="cellIs" dxfId="2836" priority="2837" stopIfTrue="1" operator="notBetween">
      <formula>6.5</formula>
      <formula>8.5</formula>
    </cfRule>
  </conditionalFormatting>
  <conditionalFormatting sqref="M75">
    <cfRule type="cellIs" dxfId="2835" priority="2836" stopIfTrue="1" operator="greaterThan">
      <formula>1000</formula>
    </cfRule>
  </conditionalFormatting>
  <conditionalFormatting sqref="P75">
    <cfRule type="cellIs" dxfId="2834" priority="2835" stopIfTrue="1" operator="greaterThan">
      <formula>500</formula>
    </cfRule>
  </conditionalFormatting>
  <conditionalFormatting sqref="R75:S75">
    <cfRule type="cellIs" dxfId="2833" priority="2834" stopIfTrue="1" operator="greaterThan">
      <formula>0.1</formula>
    </cfRule>
  </conditionalFormatting>
  <conditionalFormatting sqref="AI75:AJ75">
    <cfRule type="cellIs" dxfId="2832" priority="2833" stopIfTrue="1" operator="greaterThan">
      <formula>20</formula>
    </cfRule>
  </conditionalFormatting>
  <conditionalFormatting sqref="AL75">
    <cfRule type="cellIs" dxfId="2831" priority="2832" stopIfTrue="1" operator="greaterThan">
      <formula>5</formula>
    </cfRule>
  </conditionalFormatting>
  <conditionalFormatting sqref="AS75">
    <cfRule type="cellIs" dxfId="2830" priority="2831" stopIfTrue="1" operator="greaterThan">
      <formula>1000</formula>
    </cfRule>
  </conditionalFormatting>
  <conditionalFormatting sqref="AY75">
    <cfRule type="cellIs" dxfId="2829" priority="2830" stopIfTrue="1" operator="greaterThan">
      <formula>0.3</formula>
    </cfRule>
  </conditionalFormatting>
  <conditionalFormatting sqref="BB75 AZ75">
    <cfRule type="cellIs" dxfId="2828" priority="2829" stopIfTrue="1" operator="greaterThan">
      <formula>0.15</formula>
    </cfRule>
  </conditionalFormatting>
  <conditionalFormatting sqref="BA75">
    <cfRule type="cellIs" dxfId="2827" priority="2828" stopIfTrue="1" operator="greaterThan">
      <formula>0.001</formula>
    </cfRule>
  </conditionalFormatting>
  <conditionalFormatting sqref="AY75">
    <cfRule type="cellIs" dxfId="2826" priority="2827" stopIfTrue="1" operator="greaterThan">
      <formula>1</formula>
    </cfRule>
  </conditionalFormatting>
  <conditionalFormatting sqref="AZ75">
    <cfRule type="cellIs" dxfId="2825" priority="2826" stopIfTrue="1" operator="greaterThan">
      <formula>0.5</formula>
    </cfRule>
  </conditionalFormatting>
  <conditionalFormatting sqref="BF75">
    <cfRule type="cellIs" dxfId="2824" priority="2825" stopIfTrue="1" operator="greaterThan">
      <formula>0.5</formula>
    </cfRule>
  </conditionalFormatting>
  <conditionalFormatting sqref="BD75">
    <cfRule type="cellIs" dxfId="2823" priority="2824" stopIfTrue="1" operator="greaterThan">
      <formula>200</formula>
    </cfRule>
  </conditionalFormatting>
  <conditionalFormatting sqref="BE75">
    <cfRule type="cellIs" dxfId="2822" priority="2823" stopIfTrue="1" operator="greaterThan">
      <formula>1000</formula>
    </cfRule>
  </conditionalFormatting>
  <conditionalFormatting sqref="BF75">
    <cfRule type="cellIs" dxfId="2821" priority="2822" stopIfTrue="1" operator="greaterThan">
      <formula>0.021</formula>
    </cfRule>
  </conditionalFormatting>
  <conditionalFormatting sqref="J76">
    <cfRule type="cellIs" dxfId="2820" priority="2821" stopIfTrue="1" operator="greaterThan">
      <formula>20</formula>
    </cfRule>
  </conditionalFormatting>
  <conditionalFormatting sqref="K76">
    <cfRule type="cellIs" dxfId="2819" priority="2820" stopIfTrue="1" operator="greaterThan">
      <formula>1500</formula>
    </cfRule>
  </conditionalFormatting>
  <conditionalFormatting sqref="L76">
    <cfRule type="cellIs" dxfId="2818" priority="2819" stopIfTrue="1" operator="notBetween">
      <formula>6.5</formula>
      <formula>8.5</formula>
    </cfRule>
  </conditionalFormatting>
  <conditionalFormatting sqref="M76">
    <cfRule type="cellIs" dxfId="2817" priority="2818" stopIfTrue="1" operator="greaterThan">
      <formula>1000</formula>
    </cfRule>
  </conditionalFormatting>
  <conditionalFormatting sqref="P76">
    <cfRule type="cellIs" dxfId="2816" priority="2817" stopIfTrue="1" operator="greaterThan">
      <formula>500</formula>
    </cfRule>
  </conditionalFormatting>
  <conditionalFormatting sqref="R76:S76">
    <cfRule type="cellIs" dxfId="2815" priority="2816" stopIfTrue="1" operator="greaterThan">
      <formula>0.1</formula>
    </cfRule>
  </conditionalFormatting>
  <conditionalFormatting sqref="AI76:AJ76">
    <cfRule type="cellIs" dxfId="2814" priority="2815" stopIfTrue="1" operator="greaterThan">
      <formula>20</formula>
    </cfRule>
  </conditionalFormatting>
  <conditionalFormatting sqref="AL76">
    <cfRule type="cellIs" dxfId="2813" priority="2814" stopIfTrue="1" operator="greaterThan">
      <formula>5</formula>
    </cfRule>
  </conditionalFormatting>
  <conditionalFormatting sqref="AS76">
    <cfRule type="cellIs" dxfId="2812" priority="2813" stopIfTrue="1" operator="greaterThan">
      <formula>1000</formula>
    </cfRule>
  </conditionalFormatting>
  <conditionalFormatting sqref="AY76">
    <cfRule type="cellIs" dxfId="2811" priority="2812" stopIfTrue="1" operator="greaterThan">
      <formula>0.3</formula>
    </cfRule>
  </conditionalFormatting>
  <conditionalFormatting sqref="BB76 AZ76">
    <cfRule type="cellIs" dxfId="2810" priority="2811" stopIfTrue="1" operator="greaterThan">
      <formula>0.15</formula>
    </cfRule>
  </conditionalFormatting>
  <conditionalFormatting sqref="BA76">
    <cfRule type="cellIs" dxfId="2809" priority="2810" stopIfTrue="1" operator="greaterThan">
      <formula>0.001</formula>
    </cfRule>
  </conditionalFormatting>
  <conditionalFormatting sqref="AY76">
    <cfRule type="cellIs" dxfId="2808" priority="2809" stopIfTrue="1" operator="greaterThan">
      <formula>1</formula>
    </cfRule>
  </conditionalFormatting>
  <conditionalFormatting sqref="AZ76">
    <cfRule type="cellIs" dxfId="2807" priority="2808" stopIfTrue="1" operator="greaterThan">
      <formula>0.5</formula>
    </cfRule>
  </conditionalFormatting>
  <conditionalFormatting sqref="BF76">
    <cfRule type="cellIs" dxfId="2806" priority="2807" stopIfTrue="1" operator="greaterThan">
      <formula>0.5</formula>
    </cfRule>
  </conditionalFormatting>
  <conditionalFormatting sqref="BD76">
    <cfRule type="cellIs" dxfId="2805" priority="2806" stopIfTrue="1" operator="greaterThan">
      <formula>200</formula>
    </cfRule>
  </conditionalFormatting>
  <conditionalFormatting sqref="BE76">
    <cfRule type="cellIs" dxfId="2804" priority="2805" stopIfTrue="1" operator="greaterThan">
      <formula>1000</formula>
    </cfRule>
  </conditionalFormatting>
  <conditionalFormatting sqref="BF76">
    <cfRule type="cellIs" dxfId="2803" priority="2804" stopIfTrue="1" operator="greaterThan">
      <formula>0.021</formula>
    </cfRule>
  </conditionalFormatting>
  <conditionalFormatting sqref="J77">
    <cfRule type="cellIs" dxfId="2802" priority="2803" stopIfTrue="1" operator="greaterThan">
      <formula>20</formula>
    </cfRule>
  </conditionalFormatting>
  <conditionalFormatting sqref="K77">
    <cfRule type="cellIs" dxfId="2801" priority="2802" stopIfTrue="1" operator="greaterThan">
      <formula>1500</formula>
    </cfRule>
  </conditionalFormatting>
  <conditionalFormatting sqref="L77">
    <cfRule type="cellIs" dxfId="2800" priority="2801" stopIfTrue="1" operator="notBetween">
      <formula>6.5</formula>
      <formula>8.5</formula>
    </cfRule>
  </conditionalFormatting>
  <conditionalFormatting sqref="M77">
    <cfRule type="cellIs" dxfId="2799" priority="2800" stopIfTrue="1" operator="greaterThan">
      <formula>1000</formula>
    </cfRule>
  </conditionalFormatting>
  <conditionalFormatting sqref="P77">
    <cfRule type="cellIs" dxfId="2798" priority="2799" stopIfTrue="1" operator="greaterThan">
      <formula>500</formula>
    </cfRule>
  </conditionalFormatting>
  <conditionalFormatting sqref="R77:S77">
    <cfRule type="cellIs" dxfId="2797" priority="2798" stopIfTrue="1" operator="greaterThan">
      <formula>0.1</formula>
    </cfRule>
  </conditionalFormatting>
  <conditionalFormatting sqref="AI77:AJ77">
    <cfRule type="cellIs" dxfId="2796" priority="2797" stopIfTrue="1" operator="greaterThan">
      <formula>20</formula>
    </cfRule>
  </conditionalFormatting>
  <conditionalFormatting sqref="AL77">
    <cfRule type="cellIs" dxfId="2795" priority="2796" stopIfTrue="1" operator="greaterThan">
      <formula>5</formula>
    </cfRule>
  </conditionalFormatting>
  <conditionalFormatting sqref="AS77">
    <cfRule type="cellIs" dxfId="2794" priority="2795" stopIfTrue="1" operator="greaterThan">
      <formula>1000</formula>
    </cfRule>
  </conditionalFormatting>
  <conditionalFormatting sqref="AY77">
    <cfRule type="cellIs" dxfId="2793" priority="2794" stopIfTrue="1" operator="greaterThan">
      <formula>0.3</formula>
    </cfRule>
  </conditionalFormatting>
  <conditionalFormatting sqref="BB77 AZ77">
    <cfRule type="cellIs" dxfId="2792" priority="2793" stopIfTrue="1" operator="greaterThan">
      <formula>0.15</formula>
    </cfRule>
  </conditionalFormatting>
  <conditionalFormatting sqref="BA77">
    <cfRule type="cellIs" dxfId="2791" priority="2792" stopIfTrue="1" operator="greaterThan">
      <formula>0.001</formula>
    </cfRule>
  </conditionalFormatting>
  <conditionalFormatting sqref="AY77">
    <cfRule type="cellIs" dxfId="2790" priority="2791" stopIfTrue="1" operator="greaterThan">
      <formula>1</formula>
    </cfRule>
  </conditionalFormatting>
  <conditionalFormatting sqref="AZ77">
    <cfRule type="cellIs" dxfId="2789" priority="2790" stopIfTrue="1" operator="greaterThan">
      <formula>0.5</formula>
    </cfRule>
  </conditionalFormatting>
  <conditionalFormatting sqref="BF77">
    <cfRule type="cellIs" dxfId="2788" priority="2789" stopIfTrue="1" operator="greaterThan">
      <formula>0.5</formula>
    </cfRule>
  </conditionalFormatting>
  <conditionalFormatting sqref="BD77">
    <cfRule type="cellIs" dxfId="2787" priority="2788" stopIfTrue="1" operator="greaterThan">
      <formula>200</formula>
    </cfRule>
  </conditionalFormatting>
  <conditionalFormatting sqref="BE77">
    <cfRule type="cellIs" dxfId="2786" priority="2787" stopIfTrue="1" operator="greaterThan">
      <formula>1000</formula>
    </cfRule>
  </conditionalFormatting>
  <conditionalFormatting sqref="BF77">
    <cfRule type="cellIs" dxfId="2785" priority="2786" stopIfTrue="1" operator="greaterThan">
      <formula>0.021</formula>
    </cfRule>
  </conditionalFormatting>
  <conditionalFormatting sqref="J78">
    <cfRule type="cellIs" dxfId="2784" priority="2785" stopIfTrue="1" operator="greaterThan">
      <formula>20</formula>
    </cfRule>
  </conditionalFormatting>
  <conditionalFormatting sqref="K78">
    <cfRule type="cellIs" dxfId="2783" priority="2784" stopIfTrue="1" operator="greaterThan">
      <formula>1500</formula>
    </cfRule>
  </conditionalFormatting>
  <conditionalFormatting sqref="L78">
    <cfRule type="cellIs" dxfId="2782" priority="2783" stopIfTrue="1" operator="notBetween">
      <formula>6.5</formula>
      <formula>8.5</formula>
    </cfRule>
  </conditionalFormatting>
  <conditionalFormatting sqref="M78">
    <cfRule type="cellIs" dxfId="2781" priority="2782" stopIfTrue="1" operator="greaterThan">
      <formula>1000</formula>
    </cfRule>
  </conditionalFormatting>
  <conditionalFormatting sqref="P78">
    <cfRule type="cellIs" dxfId="2780" priority="2781" stopIfTrue="1" operator="greaterThan">
      <formula>500</formula>
    </cfRule>
  </conditionalFormatting>
  <conditionalFormatting sqref="R78:S78">
    <cfRule type="cellIs" dxfId="2779" priority="2780" stopIfTrue="1" operator="greaterThan">
      <formula>0.1</formula>
    </cfRule>
  </conditionalFormatting>
  <conditionalFormatting sqref="AI78:AJ78">
    <cfRule type="cellIs" dxfId="2778" priority="2779" stopIfTrue="1" operator="greaterThan">
      <formula>20</formula>
    </cfRule>
  </conditionalFormatting>
  <conditionalFormatting sqref="AL78">
    <cfRule type="cellIs" dxfId="2777" priority="2778" stopIfTrue="1" operator="greaterThan">
      <formula>5</formula>
    </cfRule>
  </conditionalFormatting>
  <conditionalFormatting sqref="AS78">
    <cfRule type="cellIs" dxfId="2776" priority="2777" stopIfTrue="1" operator="greaterThan">
      <formula>1000</formula>
    </cfRule>
  </conditionalFormatting>
  <conditionalFormatting sqref="AY78">
    <cfRule type="cellIs" dxfId="2775" priority="2776" stopIfTrue="1" operator="greaterThan">
      <formula>0.3</formula>
    </cfRule>
  </conditionalFormatting>
  <conditionalFormatting sqref="BB78 AZ78">
    <cfRule type="cellIs" dxfId="2774" priority="2775" stopIfTrue="1" operator="greaterThan">
      <formula>0.15</formula>
    </cfRule>
  </conditionalFormatting>
  <conditionalFormatting sqref="BA78">
    <cfRule type="cellIs" dxfId="2773" priority="2774" stopIfTrue="1" operator="greaterThan">
      <formula>0.001</formula>
    </cfRule>
  </conditionalFormatting>
  <conditionalFormatting sqref="AY78">
    <cfRule type="cellIs" dxfId="2772" priority="2773" stopIfTrue="1" operator="greaterThan">
      <formula>1</formula>
    </cfRule>
  </conditionalFormatting>
  <conditionalFormatting sqref="AZ78">
    <cfRule type="cellIs" dxfId="2771" priority="2772" stopIfTrue="1" operator="greaterThan">
      <formula>0.5</formula>
    </cfRule>
  </conditionalFormatting>
  <conditionalFormatting sqref="BF78">
    <cfRule type="cellIs" dxfId="2770" priority="2771" stopIfTrue="1" operator="greaterThan">
      <formula>0.5</formula>
    </cfRule>
  </conditionalFormatting>
  <conditionalFormatting sqref="BD78">
    <cfRule type="cellIs" dxfId="2769" priority="2770" stopIfTrue="1" operator="greaterThan">
      <formula>200</formula>
    </cfRule>
  </conditionalFormatting>
  <conditionalFormatting sqref="BE78">
    <cfRule type="cellIs" dxfId="2768" priority="2769" stopIfTrue="1" operator="greaterThan">
      <formula>1000</formula>
    </cfRule>
  </conditionalFormatting>
  <conditionalFormatting sqref="BF78">
    <cfRule type="cellIs" dxfId="2767" priority="2768" stopIfTrue="1" operator="greaterThan">
      <formula>0.021</formula>
    </cfRule>
  </conditionalFormatting>
  <conditionalFormatting sqref="J79">
    <cfRule type="cellIs" dxfId="2766" priority="2767" stopIfTrue="1" operator="greaterThan">
      <formula>20</formula>
    </cfRule>
  </conditionalFormatting>
  <conditionalFormatting sqref="K79">
    <cfRule type="cellIs" dxfId="2765" priority="2766" stopIfTrue="1" operator="greaterThan">
      <formula>1500</formula>
    </cfRule>
  </conditionalFormatting>
  <conditionalFormatting sqref="L79">
    <cfRule type="cellIs" dxfId="2764" priority="2765" stopIfTrue="1" operator="notBetween">
      <formula>6.5</formula>
      <formula>8.5</formula>
    </cfRule>
  </conditionalFormatting>
  <conditionalFormatting sqref="M79">
    <cfRule type="cellIs" dxfId="2763" priority="2764" stopIfTrue="1" operator="greaterThan">
      <formula>1000</formula>
    </cfRule>
  </conditionalFormatting>
  <conditionalFormatting sqref="P79">
    <cfRule type="cellIs" dxfId="2762" priority="2763" stopIfTrue="1" operator="greaterThan">
      <formula>500</formula>
    </cfRule>
  </conditionalFormatting>
  <conditionalFormatting sqref="R79:S79">
    <cfRule type="cellIs" dxfId="2761" priority="2762" stopIfTrue="1" operator="greaterThan">
      <formula>0.1</formula>
    </cfRule>
  </conditionalFormatting>
  <conditionalFormatting sqref="AI79:AJ79">
    <cfRule type="cellIs" dxfId="2760" priority="2761" stopIfTrue="1" operator="greaterThan">
      <formula>20</formula>
    </cfRule>
  </conditionalFormatting>
  <conditionalFormatting sqref="AL79">
    <cfRule type="cellIs" dxfId="2759" priority="2760" stopIfTrue="1" operator="greaterThan">
      <formula>5</formula>
    </cfRule>
  </conditionalFormatting>
  <conditionalFormatting sqref="AS79">
    <cfRule type="cellIs" dxfId="2758" priority="2759" stopIfTrue="1" operator="greaterThan">
      <formula>1000</formula>
    </cfRule>
  </conditionalFormatting>
  <conditionalFormatting sqref="AY79">
    <cfRule type="cellIs" dxfId="2757" priority="2758" stopIfTrue="1" operator="greaterThan">
      <formula>0.3</formula>
    </cfRule>
  </conditionalFormatting>
  <conditionalFormatting sqref="BB79 AZ79">
    <cfRule type="cellIs" dxfId="2756" priority="2757" stopIfTrue="1" operator="greaterThan">
      <formula>0.15</formula>
    </cfRule>
  </conditionalFormatting>
  <conditionalFormatting sqref="BA79">
    <cfRule type="cellIs" dxfId="2755" priority="2756" stopIfTrue="1" operator="greaterThan">
      <formula>0.001</formula>
    </cfRule>
  </conditionalFormatting>
  <conditionalFormatting sqref="AY79">
    <cfRule type="cellIs" dxfId="2754" priority="2755" stopIfTrue="1" operator="greaterThan">
      <formula>1</formula>
    </cfRule>
  </conditionalFormatting>
  <conditionalFormatting sqref="AZ79">
    <cfRule type="cellIs" dxfId="2753" priority="2754" stopIfTrue="1" operator="greaterThan">
      <formula>0.5</formula>
    </cfRule>
  </conditionalFormatting>
  <conditionalFormatting sqref="BF79">
    <cfRule type="cellIs" dxfId="2752" priority="2753" stopIfTrue="1" operator="greaterThan">
      <formula>0.5</formula>
    </cfRule>
  </conditionalFormatting>
  <conditionalFormatting sqref="BD79">
    <cfRule type="cellIs" dxfId="2751" priority="2752" stopIfTrue="1" operator="greaterThan">
      <formula>200</formula>
    </cfRule>
  </conditionalFormatting>
  <conditionalFormatting sqref="BE79">
    <cfRule type="cellIs" dxfId="2750" priority="2751" stopIfTrue="1" operator="greaterThan">
      <formula>1000</formula>
    </cfRule>
  </conditionalFormatting>
  <conditionalFormatting sqref="BF79">
    <cfRule type="cellIs" dxfId="2749" priority="2750" stopIfTrue="1" operator="greaterThan">
      <formula>0.021</formula>
    </cfRule>
  </conditionalFormatting>
  <conditionalFormatting sqref="J80">
    <cfRule type="cellIs" dxfId="2748" priority="2749" stopIfTrue="1" operator="greaterThan">
      <formula>20</formula>
    </cfRule>
  </conditionalFormatting>
  <conditionalFormatting sqref="K80">
    <cfRule type="cellIs" dxfId="2747" priority="2748" stopIfTrue="1" operator="greaterThan">
      <formula>1500</formula>
    </cfRule>
  </conditionalFormatting>
  <conditionalFormatting sqref="L80">
    <cfRule type="cellIs" dxfId="2746" priority="2747" stopIfTrue="1" operator="notBetween">
      <formula>6.5</formula>
      <formula>8.5</formula>
    </cfRule>
  </conditionalFormatting>
  <conditionalFormatting sqref="M80">
    <cfRule type="cellIs" dxfId="2745" priority="2746" stopIfTrue="1" operator="greaterThan">
      <formula>1000</formula>
    </cfRule>
  </conditionalFormatting>
  <conditionalFormatting sqref="P80">
    <cfRule type="cellIs" dxfId="2744" priority="2745" stopIfTrue="1" operator="greaterThan">
      <formula>500</formula>
    </cfRule>
  </conditionalFormatting>
  <conditionalFormatting sqref="R80:S80">
    <cfRule type="cellIs" dxfId="2743" priority="2744" stopIfTrue="1" operator="greaterThan">
      <formula>0.1</formula>
    </cfRule>
  </conditionalFormatting>
  <conditionalFormatting sqref="AI80:AJ80">
    <cfRule type="cellIs" dxfId="2742" priority="2743" stopIfTrue="1" operator="greaterThan">
      <formula>20</formula>
    </cfRule>
  </conditionalFormatting>
  <conditionalFormatting sqref="AL80">
    <cfRule type="cellIs" dxfId="2741" priority="2742" stopIfTrue="1" operator="greaterThan">
      <formula>5</formula>
    </cfRule>
  </conditionalFormatting>
  <conditionalFormatting sqref="AS80">
    <cfRule type="cellIs" dxfId="2740" priority="2741" stopIfTrue="1" operator="greaterThan">
      <formula>1000</formula>
    </cfRule>
  </conditionalFormatting>
  <conditionalFormatting sqref="AY80">
    <cfRule type="cellIs" dxfId="2739" priority="2740" stopIfTrue="1" operator="greaterThan">
      <formula>0.3</formula>
    </cfRule>
  </conditionalFormatting>
  <conditionalFormatting sqref="BB80 AZ80">
    <cfRule type="cellIs" dxfId="2738" priority="2739" stopIfTrue="1" operator="greaterThan">
      <formula>0.15</formula>
    </cfRule>
  </conditionalFormatting>
  <conditionalFormatting sqref="BA80">
    <cfRule type="cellIs" dxfId="2737" priority="2738" stopIfTrue="1" operator="greaterThan">
      <formula>0.001</formula>
    </cfRule>
  </conditionalFormatting>
  <conditionalFormatting sqref="AY80">
    <cfRule type="cellIs" dxfId="2736" priority="2737" stopIfTrue="1" operator="greaterThan">
      <formula>1</formula>
    </cfRule>
  </conditionalFormatting>
  <conditionalFormatting sqref="AZ80">
    <cfRule type="cellIs" dxfId="2735" priority="2736" stopIfTrue="1" operator="greaterThan">
      <formula>0.5</formula>
    </cfRule>
  </conditionalFormatting>
  <conditionalFormatting sqref="BF80">
    <cfRule type="cellIs" dxfId="2734" priority="2735" stopIfTrue="1" operator="greaterThan">
      <formula>0.5</formula>
    </cfRule>
  </conditionalFormatting>
  <conditionalFormatting sqref="BD80">
    <cfRule type="cellIs" dxfId="2733" priority="2734" stopIfTrue="1" operator="greaterThan">
      <formula>200</formula>
    </cfRule>
  </conditionalFormatting>
  <conditionalFormatting sqref="BE80">
    <cfRule type="cellIs" dxfId="2732" priority="2733" stopIfTrue="1" operator="greaterThan">
      <formula>1000</formula>
    </cfRule>
  </conditionalFormatting>
  <conditionalFormatting sqref="BF80">
    <cfRule type="cellIs" dxfId="2731" priority="2732" stopIfTrue="1" operator="greaterThan">
      <formula>0.021</formula>
    </cfRule>
  </conditionalFormatting>
  <conditionalFormatting sqref="J81">
    <cfRule type="cellIs" dxfId="2730" priority="2731" stopIfTrue="1" operator="greaterThan">
      <formula>20</formula>
    </cfRule>
  </conditionalFormatting>
  <conditionalFormatting sqref="K81">
    <cfRule type="cellIs" dxfId="2729" priority="2730" stopIfTrue="1" operator="greaterThan">
      <formula>1500</formula>
    </cfRule>
  </conditionalFormatting>
  <conditionalFormatting sqref="L81">
    <cfRule type="cellIs" dxfId="2728" priority="2729" stopIfTrue="1" operator="notBetween">
      <formula>6.5</formula>
      <formula>8.5</formula>
    </cfRule>
  </conditionalFormatting>
  <conditionalFormatting sqref="M81">
    <cfRule type="cellIs" dxfId="2727" priority="2728" stopIfTrue="1" operator="greaterThan">
      <formula>1000</formula>
    </cfRule>
  </conditionalFormatting>
  <conditionalFormatting sqref="P81">
    <cfRule type="cellIs" dxfId="2726" priority="2727" stopIfTrue="1" operator="greaterThan">
      <formula>500</formula>
    </cfRule>
  </conditionalFormatting>
  <conditionalFormatting sqref="R81:S81">
    <cfRule type="cellIs" dxfId="2725" priority="2726" stopIfTrue="1" operator="greaterThan">
      <formula>0.1</formula>
    </cfRule>
  </conditionalFormatting>
  <conditionalFormatting sqref="AI81:AJ81">
    <cfRule type="cellIs" dxfId="2724" priority="2725" stopIfTrue="1" operator="greaterThan">
      <formula>20</formula>
    </cfRule>
  </conditionalFormatting>
  <conditionalFormatting sqref="AL81">
    <cfRule type="cellIs" dxfId="2723" priority="2724" stopIfTrue="1" operator="greaterThan">
      <formula>5</formula>
    </cfRule>
  </conditionalFormatting>
  <conditionalFormatting sqref="AS81">
    <cfRule type="cellIs" dxfId="2722" priority="2723" stopIfTrue="1" operator="greaterThan">
      <formula>1000</formula>
    </cfRule>
  </conditionalFormatting>
  <conditionalFormatting sqref="AY81">
    <cfRule type="cellIs" dxfId="2721" priority="2722" stopIfTrue="1" operator="greaterThan">
      <formula>0.3</formula>
    </cfRule>
  </conditionalFormatting>
  <conditionalFormatting sqref="BB81 AZ81">
    <cfRule type="cellIs" dxfId="2720" priority="2721" stopIfTrue="1" operator="greaterThan">
      <formula>0.15</formula>
    </cfRule>
  </conditionalFormatting>
  <conditionalFormatting sqref="BA81">
    <cfRule type="cellIs" dxfId="2719" priority="2720" stopIfTrue="1" operator="greaterThan">
      <formula>0.001</formula>
    </cfRule>
  </conditionalFormatting>
  <conditionalFormatting sqref="AY81">
    <cfRule type="cellIs" dxfId="2718" priority="2719" stopIfTrue="1" operator="greaterThan">
      <formula>1</formula>
    </cfRule>
  </conditionalFormatting>
  <conditionalFormatting sqref="AZ81">
    <cfRule type="cellIs" dxfId="2717" priority="2718" stopIfTrue="1" operator="greaterThan">
      <formula>0.5</formula>
    </cfRule>
  </conditionalFormatting>
  <conditionalFormatting sqref="BF81">
    <cfRule type="cellIs" dxfId="2716" priority="2717" stopIfTrue="1" operator="greaterThan">
      <formula>0.5</formula>
    </cfRule>
  </conditionalFormatting>
  <conditionalFormatting sqref="BD81">
    <cfRule type="cellIs" dxfId="2715" priority="2716" stopIfTrue="1" operator="greaterThan">
      <formula>200</formula>
    </cfRule>
  </conditionalFormatting>
  <conditionalFormatting sqref="BE81">
    <cfRule type="cellIs" dxfId="2714" priority="2715" stopIfTrue="1" operator="greaterThan">
      <formula>1000</formula>
    </cfRule>
  </conditionalFormatting>
  <conditionalFormatting sqref="BF81">
    <cfRule type="cellIs" dxfId="2713" priority="2714" stopIfTrue="1" operator="greaterThan">
      <formula>0.021</formula>
    </cfRule>
  </conditionalFormatting>
  <conditionalFormatting sqref="J82">
    <cfRule type="cellIs" dxfId="2712" priority="2713" stopIfTrue="1" operator="greaterThan">
      <formula>20</formula>
    </cfRule>
  </conditionalFormatting>
  <conditionalFormatting sqref="K82">
    <cfRule type="cellIs" dxfId="2711" priority="2712" stopIfTrue="1" operator="greaterThan">
      <formula>1500</formula>
    </cfRule>
  </conditionalFormatting>
  <conditionalFormatting sqref="L82">
    <cfRule type="cellIs" dxfId="2710" priority="2711" stopIfTrue="1" operator="notBetween">
      <formula>6.5</formula>
      <formula>8.5</formula>
    </cfRule>
  </conditionalFormatting>
  <conditionalFormatting sqref="M82">
    <cfRule type="cellIs" dxfId="2709" priority="2710" stopIfTrue="1" operator="greaterThan">
      <formula>1000</formula>
    </cfRule>
  </conditionalFormatting>
  <conditionalFormatting sqref="P82">
    <cfRule type="cellIs" dxfId="2708" priority="2709" stopIfTrue="1" operator="greaterThan">
      <formula>500</formula>
    </cfRule>
  </conditionalFormatting>
  <conditionalFormatting sqref="R82:S82">
    <cfRule type="cellIs" dxfId="2707" priority="2708" stopIfTrue="1" operator="greaterThan">
      <formula>0.1</formula>
    </cfRule>
  </conditionalFormatting>
  <conditionalFormatting sqref="AI82:AJ82">
    <cfRule type="cellIs" dxfId="2706" priority="2707" stopIfTrue="1" operator="greaterThan">
      <formula>20</formula>
    </cfRule>
  </conditionalFormatting>
  <conditionalFormatting sqref="AL82">
    <cfRule type="cellIs" dxfId="2705" priority="2706" stopIfTrue="1" operator="greaterThan">
      <formula>5</formula>
    </cfRule>
  </conditionalFormatting>
  <conditionalFormatting sqref="AS82">
    <cfRule type="cellIs" dxfId="2704" priority="2705" stopIfTrue="1" operator="greaterThan">
      <formula>1000</formula>
    </cfRule>
  </conditionalFormatting>
  <conditionalFormatting sqref="AY82">
    <cfRule type="cellIs" dxfId="2703" priority="2704" stopIfTrue="1" operator="greaterThan">
      <formula>0.3</formula>
    </cfRule>
  </conditionalFormatting>
  <conditionalFormatting sqref="AZ82 BB82">
    <cfRule type="cellIs" dxfId="2702" priority="2703" stopIfTrue="1" operator="greaterThan">
      <formula>0.15</formula>
    </cfRule>
  </conditionalFormatting>
  <conditionalFormatting sqref="BA82">
    <cfRule type="cellIs" dxfId="2701" priority="2702" stopIfTrue="1" operator="greaterThan">
      <formula>0.001</formula>
    </cfRule>
  </conditionalFormatting>
  <conditionalFormatting sqref="AY82">
    <cfRule type="cellIs" dxfId="2700" priority="2701" stopIfTrue="1" operator="greaterThan">
      <formula>1</formula>
    </cfRule>
  </conditionalFormatting>
  <conditionalFormatting sqref="AZ82">
    <cfRule type="cellIs" dxfId="2699" priority="2700" stopIfTrue="1" operator="greaterThan">
      <formula>0.5</formula>
    </cfRule>
  </conditionalFormatting>
  <conditionalFormatting sqref="BF82">
    <cfRule type="cellIs" dxfId="2698" priority="2699" stopIfTrue="1" operator="greaterThan">
      <formula>0.5</formula>
    </cfRule>
  </conditionalFormatting>
  <conditionalFormatting sqref="BD82">
    <cfRule type="cellIs" dxfId="2697" priority="2698" stopIfTrue="1" operator="greaterThan">
      <formula>200</formula>
    </cfRule>
  </conditionalFormatting>
  <conditionalFormatting sqref="BE82">
    <cfRule type="cellIs" dxfId="2696" priority="2697" stopIfTrue="1" operator="greaterThan">
      <formula>1000</formula>
    </cfRule>
  </conditionalFormatting>
  <conditionalFormatting sqref="BF82">
    <cfRule type="cellIs" dxfId="2695" priority="2696" stopIfTrue="1" operator="greaterThan">
      <formula>0.021</formula>
    </cfRule>
  </conditionalFormatting>
  <conditionalFormatting sqref="J83">
    <cfRule type="cellIs" dxfId="2694" priority="2695" stopIfTrue="1" operator="greaterThan">
      <formula>20</formula>
    </cfRule>
  </conditionalFormatting>
  <conditionalFormatting sqref="K83">
    <cfRule type="cellIs" dxfId="2693" priority="2694" stopIfTrue="1" operator="greaterThan">
      <formula>1500</formula>
    </cfRule>
  </conditionalFormatting>
  <conditionalFormatting sqref="L83">
    <cfRule type="cellIs" dxfId="2692" priority="2693" stopIfTrue="1" operator="notBetween">
      <formula>6.5</formula>
      <formula>8.5</formula>
    </cfRule>
  </conditionalFormatting>
  <conditionalFormatting sqref="M83">
    <cfRule type="cellIs" dxfId="2691" priority="2692" stopIfTrue="1" operator="greaterThan">
      <formula>1000</formula>
    </cfRule>
  </conditionalFormatting>
  <conditionalFormatting sqref="P83">
    <cfRule type="cellIs" dxfId="2690" priority="2691" stopIfTrue="1" operator="greaterThan">
      <formula>500</formula>
    </cfRule>
  </conditionalFormatting>
  <conditionalFormatting sqref="R83:S83">
    <cfRule type="cellIs" dxfId="2689" priority="2690" stopIfTrue="1" operator="greaterThan">
      <formula>0.1</formula>
    </cfRule>
  </conditionalFormatting>
  <conditionalFormatting sqref="AI83:AJ83">
    <cfRule type="cellIs" dxfId="2688" priority="2689" stopIfTrue="1" operator="greaterThan">
      <formula>20</formula>
    </cfRule>
  </conditionalFormatting>
  <conditionalFormatting sqref="AL83">
    <cfRule type="cellIs" dxfId="2687" priority="2688" stopIfTrue="1" operator="greaterThan">
      <formula>5</formula>
    </cfRule>
  </conditionalFormatting>
  <conditionalFormatting sqref="AS83">
    <cfRule type="cellIs" dxfId="2686" priority="2687" stopIfTrue="1" operator="greaterThan">
      <formula>1000</formula>
    </cfRule>
  </conditionalFormatting>
  <conditionalFormatting sqref="AY83">
    <cfRule type="cellIs" dxfId="2685" priority="2686" stopIfTrue="1" operator="greaterThan">
      <formula>0.3</formula>
    </cfRule>
  </conditionalFormatting>
  <conditionalFormatting sqref="AZ83 BB83">
    <cfRule type="cellIs" dxfId="2684" priority="2685" stopIfTrue="1" operator="greaterThan">
      <formula>0.15</formula>
    </cfRule>
  </conditionalFormatting>
  <conditionalFormatting sqref="BA83">
    <cfRule type="cellIs" dxfId="2683" priority="2684" stopIfTrue="1" operator="greaterThan">
      <formula>0.001</formula>
    </cfRule>
  </conditionalFormatting>
  <conditionalFormatting sqref="AY83">
    <cfRule type="cellIs" dxfId="2682" priority="2683" stopIfTrue="1" operator="greaterThan">
      <formula>1</formula>
    </cfRule>
  </conditionalFormatting>
  <conditionalFormatting sqref="AZ83">
    <cfRule type="cellIs" dxfId="2681" priority="2682" stopIfTrue="1" operator="greaterThan">
      <formula>0.5</formula>
    </cfRule>
  </conditionalFormatting>
  <conditionalFormatting sqref="BF83">
    <cfRule type="cellIs" dxfId="2680" priority="2681" stopIfTrue="1" operator="greaterThan">
      <formula>0.5</formula>
    </cfRule>
  </conditionalFormatting>
  <conditionalFormatting sqref="BD83">
    <cfRule type="cellIs" dxfId="2679" priority="2680" stopIfTrue="1" operator="greaterThan">
      <formula>200</formula>
    </cfRule>
  </conditionalFormatting>
  <conditionalFormatting sqref="BE83">
    <cfRule type="cellIs" dxfId="2678" priority="2679" stopIfTrue="1" operator="greaterThan">
      <formula>1000</formula>
    </cfRule>
  </conditionalFormatting>
  <conditionalFormatting sqref="BF83">
    <cfRule type="cellIs" dxfId="2677" priority="2678" stopIfTrue="1" operator="greaterThan">
      <formula>0.021</formula>
    </cfRule>
  </conditionalFormatting>
  <conditionalFormatting sqref="J84">
    <cfRule type="cellIs" dxfId="2676" priority="2677" stopIfTrue="1" operator="greaterThan">
      <formula>20</formula>
    </cfRule>
  </conditionalFormatting>
  <conditionalFormatting sqref="K84">
    <cfRule type="cellIs" dxfId="2675" priority="2676" stopIfTrue="1" operator="greaterThan">
      <formula>1500</formula>
    </cfRule>
  </conditionalFormatting>
  <conditionalFormatting sqref="L84">
    <cfRule type="cellIs" dxfId="2674" priority="2675" stopIfTrue="1" operator="notBetween">
      <formula>6.5</formula>
      <formula>8.5</formula>
    </cfRule>
  </conditionalFormatting>
  <conditionalFormatting sqref="M84">
    <cfRule type="cellIs" dxfId="2673" priority="2674" stopIfTrue="1" operator="greaterThan">
      <formula>1000</formula>
    </cfRule>
  </conditionalFormatting>
  <conditionalFormatting sqref="P84">
    <cfRule type="cellIs" dxfId="2672" priority="2673" stopIfTrue="1" operator="greaterThan">
      <formula>500</formula>
    </cfRule>
  </conditionalFormatting>
  <conditionalFormatting sqref="R84:S84">
    <cfRule type="cellIs" dxfId="2671" priority="2672" stopIfTrue="1" operator="greaterThan">
      <formula>0.1</formula>
    </cfRule>
  </conditionalFormatting>
  <conditionalFormatting sqref="AI84:AJ84">
    <cfRule type="cellIs" dxfId="2670" priority="2671" stopIfTrue="1" operator="greaterThan">
      <formula>20</formula>
    </cfRule>
  </conditionalFormatting>
  <conditionalFormatting sqref="AL84">
    <cfRule type="cellIs" dxfId="2669" priority="2670" stopIfTrue="1" operator="greaterThan">
      <formula>5</formula>
    </cfRule>
  </conditionalFormatting>
  <conditionalFormatting sqref="AS84">
    <cfRule type="cellIs" dxfId="2668" priority="2669" stopIfTrue="1" operator="greaterThan">
      <formula>1000</formula>
    </cfRule>
  </conditionalFormatting>
  <conditionalFormatting sqref="AY84">
    <cfRule type="cellIs" dxfId="2667" priority="2668" stopIfTrue="1" operator="greaterThan">
      <formula>0.3</formula>
    </cfRule>
  </conditionalFormatting>
  <conditionalFormatting sqref="AZ84 BB84">
    <cfRule type="cellIs" dxfId="2666" priority="2667" stopIfTrue="1" operator="greaterThan">
      <formula>0.15</formula>
    </cfRule>
  </conditionalFormatting>
  <conditionalFormatting sqref="BA84">
    <cfRule type="cellIs" dxfId="2665" priority="2666" stopIfTrue="1" operator="greaterThan">
      <formula>0.001</formula>
    </cfRule>
  </conditionalFormatting>
  <conditionalFormatting sqref="AY84">
    <cfRule type="cellIs" dxfId="2664" priority="2665" stopIfTrue="1" operator="greaterThan">
      <formula>1</formula>
    </cfRule>
  </conditionalFormatting>
  <conditionalFormatting sqref="AZ84">
    <cfRule type="cellIs" dxfId="2663" priority="2664" stopIfTrue="1" operator="greaterThan">
      <formula>0.5</formula>
    </cfRule>
  </conditionalFormatting>
  <conditionalFormatting sqref="BF84">
    <cfRule type="cellIs" dxfId="2662" priority="2663" stopIfTrue="1" operator="greaterThan">
      <formula>0.5</formula>
    </cfRule>
  </conditionalFormatting>
  <conditionalFormatting sqref="BD84">
    <cfRule type="cellIs" dxfId="2661" priority="2662" stopIfTrue="1" operator="greaterThan">
      <formula>200</formula>
    </cfRule>
  </conditionalFormatting>
  <conditionalFormatting sqref="BE84">
    <cfRule type="cellIs" dxfId="2660" priority="2661" stopIfTrue="1" operator="greaterThan">
      <formula>1000</formula>
    </cfRule>
  </conditionalFormatting>
  <conditionalFormatting sqref="BF84">
    <cfRule type="cellIs" dxfId="2659" priority="2660" stopIfTrue="1" operator="greaterThan">
      <formula>0.021</formula>
    </cfRule>
  </conditionalFormatting>
  <conditionalFormatting sqref="J85">
    <cfRule type="cellIs" dxfId="2658" priority="2659" stopIfTrue="1" operator="greaterThan">
      <formula>20</formula>
    </cfRule>
  </conditionalFormatting>
  <conditionalFormatting sqref="K85">
    <cfRule type="cellIs" dxfId="2657" priority="2658" stopIfTrue="1" operator="greaterThan">
      <formula>1500</formula>
    </cfRule>
  </conditionalFormatting>
  <conditionalFormatting sqref="L85">
    <cfRule type="cellIs" dxfId="2656" priority="2657" stopIfTrue="1" operator="notBetween">
      <formula>6.5</formula>
      <formula>8.5</formula>
    </cfRule>
  </conditionalFormatting>
  <conditionalFormatting sqref="M85">
    <cfRule type="cellIs" dxfId="2655" priority="2656" stopIfTrue="1" operator="greaterThan">
      <formula>1000</formula>
    </cfRule>
  </conditionalFormatting>
  <conditionalFormatting sqref="P85">
    <cfRule type="cellIs" dxfId="2654" priority="2655" stopIfTrue="1" operator="greaterThan">
      <formula>500</formula>
    </cfRule>
  </conditionalFormatting>
  <conditionalFormatting sqref="R85:S85">
    <cfRule type="cellIs" dxfId="2653" priority="2654" stopIfTrue="1" operator="greaterThan">
      <formula>0.1</formula>
    </cfRule>
  </conditionalFormatting>
  <conditionalFormatting sqref="AI85:AJ85">
    <cfRule type="cellIs" dxfId="2652" priority="2653" stopIfTrue="1" operator="greaterThan">
      <formula>20</formula>
    </cfRule>
  </conditionalFormatting>
  <conditionalFormatting sqref="AL85">
    <cfRule type="cellIs" dxfId="2651" priority="2652" stopIfTrue="1" operator="greaterThan">
      <formula>5</formula>
    </cfRule>
  </conditionalFormatting>
  <conditionalFormatting sqref="AS85">
    <cfRule type="cellIs" dxfId="2650" priority="2651" stopIfTrue="1" operator="greaterThan">
      <formula>1000</formula>
    </cfRule>
  </conditionalFormatting>
  <conditionalFormatting sqref="AY85">
    <cfRule type="cellIs" dxfId="2649" priority="2650" stopIfTrue="1" operator="greaterThan">
      <formula>0.3</formula>
    </cfRule>
  </conditionalFormatting>
  <conditionalFormatting sqref="AZ85 BB85">
    <cfRule type="cellIs" dxfId="2648" priority="2649" stopIfTrue="1" operator="greaterThan">
      <formula>0.15</formula>
    </cfRule>
  </conditionalFormatting>
  <conditionalFormatting sqref="BA85">
    <cfRule type="cellIs" dxfId="2647" priority="2648" stopIfTrue="1" operator="greaterThan">
      <formula>0.001</formula>
    </cfRule>
  </conditionalFormatting>
  <conditionalFormatting sqref="AY85">
    <cfRule type="cellIs" dxfId="2646" priority="2647" stopIfTrue="1" operator="greaterThan">
      <formula>1</formula>
    </cfRule>
  </conditionalFormatting>
  <conditionalFormatting sqref="AZ85">
    <cfRule type="cellIs" dxfId="2645" priority="2646" stopIfTrue="1" operator="greaterThan">
      <formula>0.5</formula>
    </cfRule>
  </conditionalFormatting>
  <conditionalFormatting sqref="BF85">
    <cfRule type="cellIs" dxfId="2644" priority="2645" stopIfTrue="1" operator="greaterThan">
      <formula>0.5</formula>
    </cfRule>
  </conditionalFormatting>
  <conditionalFormatting sqref="BD85">
    <cfRule type="cellIs" dxfId="2643" priority="2644" stopIfTrue="1" operator="greaterThan">
      <formula>200</formula>
    </cfRule>
  </conditionalFormatting>
  <conditionalFormatting sqref="BE85">
    <cfRule type="cellIs" dxfId="2642" priority="2643" stopIfTrue="1" operator="greaterThan">
      <formula>1000</formula>
    </cfRule>
  </conditionalFormatting>
  <conditionalFormatting sqref="BF85">
    <cfRule type="cellIs" dxfId="2641" priority="2642" stopIfTrue="1" operator="greaterThan">
      <formula>0.021</formula>
    </cfRule>
  </conditionalFormatting>
  <conditionalFormatting sqref="J86">
    <cfRule type="cellIs" dxfId="2640" priority="2641" stopIfTrue="1" operator="greaterThan">
      <formula>20</formula>
    </cfRule>
  </conditionalFormatting>
  <conditionalFormatting sqref="K86">
    <cfRule type="cellIs" dxfId="2639" priority="2640" stopIfTrue="1" operator="greaterThan">
      <formula>1500</formula>
    </cfRule>
  </conditionalFormatting>
  <conditionalFormatting sqref="L86">
    <cfRule type="cellIs" dxfId="2638" priority="2639" stopIfTrue="1" operator="notBetween">
      <formula>6.5</formula>
      <formula>8.5</formula>
    </cfRule>
  </conditionalFormatting>
  <conditionalFormatting sqref="M86">
    <cfRule type="cellIs" dxfId="2637" priority="2638" stopIfTrue="1" operator="greaterThan">
      <formula>1000</formula>
    </cfRule>
  </conditionalFormatting>
  <conditionalFormatting sqref="P86">
    <cfRule type="cellIs" dxfId="2636" priority="2637" stopIfTrue="1" operator="greaterThan">
      <formula>500</formula>
    </cfRule>
  </conditionalFormatting>
  <conditionalFormatting sqref="R86:S86">
    <cfRule type="cellIs" dxfId="2635" priority="2636" stopIfTrue="1" operator="greaterThan">
      <formula>0.1</formula>
    </cfRule>
  </conditionalFormatting>
  <conditionalFormatting sqref="AI86:AJ86">
    <cfRule type="cellIs" dxfId="2634" priority="2635" stopIfTrue="1" operator="greaterThan">
      <formula>20</formula>
    </cfRule>
  </conditionalFormatting>
  <conditionalFormatting sqref="AL86">
    <cfRule type="cellIs" dxfId="2633" priority="2634" stopIfTrue="1" operator="greaterThan">
      <formula>5</formula>
    </cfRule>
  </conditionalFormatting>
  <conditionalFormatting sqref="AS86">
    <cfRule type="cellIs" dxfId="2632" priority="2633" stopIfTrue="1" operator="greaterThan">
      <formula>1000</formula>
    </cfRule>
  </conditionalFormatting>
  <conditionalFormatting sqref="AY86">
    <cfRule type="cellIs" dxfId="2631" priority="2632" stopIfTrue="1" operator="greaterThan">
      <formula>0.3</formula>
    </cfRule>
  </conditionalFormatting>
  <conditionalFormatting sqref="AZ86 BB86">
    <cfRule type="cellIs" dxfId="2630" priority="2631" stopIfTrue="1" operator="greaterThan">
      <formula>0.15</formula>
    </cfRule>
  </conditionalFormatting>
  <conditionalFormatting sqref="BA86">
    <cfRule type="cellIs" dxfId="2629" priority="2630" stopIfTrue="1" operator="greaterThan">
      <formula>0.001</formula>
    </cfRule>
  </conditionalFormatting>
  <conditionalFormatting sqref="AY86">
    <cfRule type="cellIs" dxfId="2628" priority="2629" stopIfTrue="1" operator="greaterThan">
      <formula>1</formula>
    </cfRule>
  </conditionalFormatting>
  <conditionalFormatting sqref="AZ86">
    <cfRule type="cellIs" dxfId="2627" priority="2628" stopIfTrue="1" operator="greaterThan">
      <formula>0.5</formula>
    </cfRule>
  </conditionalFormatting>
  <conditionalFormatting sqref="BF86">
    <cfRule type="cellIs" dxfId="2626" priority="2627" stopIfTrue="1" operator="greaterThan">
      <formula>0.5</formula>
    </cfRule>
  </conditionalFormatting>
  <conditionalFormatting sqref="BD86">
    <cfRule type="cellIs" dxfId="2625" priority="2626" stopIfTrue="1" operator="greaterThan">
      <formula>200</formula>
    </cfRule>
  </conditionalFormatting>
  <conditionalFormatting sqref="BE86">
    <cfRule type="cellIs" dxfId="2624" priority="2625" stopIfTrue="1" operator="greaterThan">
      <formula>1000</formula>
    </cfRule>
  </conditionalFormatting>
  <conditionalFormatting sqref="BF86">
    <cfRule type="cellIs" dxfId="2623" priority="2624" stopIfTrue="1" operator="greaterThan">
      <formula>0.021</formula>
    </cfRule>
  </conditionalFormatting>
  <conditionalFormatting sqref="J87">
    <cfRule type="cellIs" dxfId="2622" priority="2623" stopIfTrue="1" operator="greaterThan">
      <formula>20</formula>
    </cfRule>
  </conditionalFormatting>
  <conditionalFormatting sqref="K87">
    <cfRule type="cellIs" dxfId="2621" priority="2622" stopIfTrue="1" operator="greaterThan">
      <formula>1500</formula>
    </cfRule>
  </conditionalFormatting>
  <conditionalFormatting sqref="L87">
    <cfRule type="cellIs" dxfId="2620" priority="2621" stopIfTrue="1" operator="notBetween">
      <formula>6.5</formula>
      <formula>8.5</formula>
    </cfRule>
  </conditionalFormatting>
  <conditionalFormatting sqref="M87">
    <cfRule type="cellIs" dxfId="2619" priority="2620" stopIfTrue="1" operator="greaterThan">
      <formula>1000</formula>
    </cfRule>
  </conditionalFormatting>
  <conditionalFormatting sqref="P87">
    <cfRule type="cellIs" dxfId="2618" priority="2619" stopIfTrue="1" operator="greaterThan">
      <formula>500</formula>
    </cfRule>
  </conditionalFormatting>
  <conditionalFormatting sqref="R87:S87">
    <cfRule type="cellIs" dxfId="2617" priority="2618" stopIfTrue="1" operator="greaterThan">
      <formula>0.1</formula>
    </cfRule>
  </conditionalFormatting>
  <conditionalFormatting sqref="AI87:AJ87">
    <cfRule type="cellIs" dxfId="2616" priority="2617" stopIfTrue="1" operator="greaterThan">
      <formula>20</formula>
    </cfRule>
  </conditionalFormatting>
  <conditionalFormatting sqref="AL87">
    <cfRule type="cellIs" dxfId="2615" priority="2616" stopIfTrue="1" operator="greaterThan">
      <formula>5</formula>
    </cfRule>
  </conditionalFormatting>
  <conditionalFormatting sqref="AS87">
    <cfRule type="cellIs" dxfId="2614" priority="2615" stopIfTrue="1" operator="greaterThan">
      <formula>1000</formula>
    </cfRule>
  </conditionalFormatting>
  <conditionalFormatting sqref="AY87">
    <cfRule type="cellIs" dxfId="2613" priority="2614" stopIfTrue="1" operator="greaterThan">
      <formula>0.3</formula>
    </cfRule>
  </conditionalFormatting>
  <conditionalFormatting sqref="AZ87 BB87">
    <cfRule type="cellIs" dxfId="2612" priority="2613" stopIfTrue="1" operator="greaterThan">
      <formula>0.15</formula>
    </cfRule>
  </conditionalFormatting>
  <conditionalFormatting sqref="BA87">
    <cfRule type="cellIs" dxfId="2611" priority="2612" stopIfTrue="1" operator="greaterThan">
      <formula>0.001</formula>
    </cfRule>
  </conditionalFormatting>
  <conditionalFormatting sqref="AY87">
    <cfRule type="cellIs" dxfId="2610" priority="2611" stopIfTrue="1" operator="greaterThan">
      <formula>1</formula>
    </cfRule>
  </conditionalFormatting>
  <conditionalFormatting sqref="AZ87">
    <cfRule type="cellIs" dxfId="2609" priority="2610" stopIfTrue="1" operator="greaterThan">
      <formula>0.5</formula>
    </cfRule>
  </conditionalFormatting>
  <conditionalFormatting sqref="BF87">
    <cfRule type="cellIs" dxfId="2608" priority="2609" stopIfTrue="1" operator="greaterThan">
      <formula>0.5</formula>
    </cfRule>
  </conditionalFormatting>
  <conditionalFormatting sqref="BD87">
    <cfRule type="cellIs" dxfId="2607" priority="2608" stopIfTrue="1" operator="greaterThan">
      <formula>200</formula>
    </cfRule>
  </conditionalFormatting>
  <conditionalFormatting sqref="BE87">
    <cfRule type="cellIs" dxfId="2606" priority="2607" stopIfTrue="1" operator="greaterThan">
      <formula>1000</formula>
    </cfRule>
  </conditionalFormatting>
  <conditionalFormatting sqref="BF87">
    <cfRule type="cellIs" dxfId="2605" priority="2606" stopIfTrue="1" operator="greaterThan">
      <formula>0.021</formula>
    </cfRule>
  </conditionalFormatting>
  <conditionalFormatting sqref="J88">
    <cfRule type="cellIs" dxfId="2604" priority="2605" stopIfTrue="1" operator="greaterThan">
      <formula>20</formula>
    </cfRule>
  </conditionalFormatting>
  <conditionalFormatting sqref="K88">
    <cfRule type="cellIs" dxfId="2603" priority="2604" stopIfTrue="1" operator="greaterThan">
      <formula>1500</formula>
    </cfRule>
  </conditionalFormatting>
  <conditionalFormatting sqref="L88">
    <cfRule type="cellIs" dxfId="2602" priority="2603" stopIfTrue="1" operator="notBetween">
      <formula>6.5</formula>
      <formula>8.5</formula>
    </cfRule>
  </conditionalFormatting>
  <conditionalFormatting sqref="M88">
    <cfRule type="cellIs" dxfId="2601" priority="2602" stopIfTrue="1" operator="greaterThan">
      <formula>1000</formula>
    </cfRule>
  </conditionalFormatting>
  <conditionalFormatting sqref="P88">
    <cfRule type="cellIs" dxfId="2600" priority="2601" stopIfTrue="1" operator="greaterThan">
      <formula>500</formula>
    </cfRule>
  </conditionalFormatting>
  <conditionalFormatting sqref="R88:S88">
    <cfRule type="cellIs" dxfId="2599" priority="2600" stopIfTrue="1" operator="greaterThan">
      <formula>0.1</formula>
    </cfRule>
  </conditionalFormatting>
  <conditionalFormatting sqref="AI88:AJ88">
    <cfRule type="cellIs" dxfId="2598" priority="2599" stopIfTrue="1" operator="greaterThan">
      <formula>20</formula>
    </cfRule>
  </conditionalFormatting>
  <conditionalFormatting sqref="AL88">
    <cfRule type="cellIs" dxfId="2597" priority="2598" stopIfTrue="1" operator="greaterThan">
      <formula>5</formula>
    </cfRule>
  </conditionalFormatting>
  <conditionalFormatting sqref="AS88">
    <cfRule type="cellIs" dxfId="2596" priority="2597" stopIfTrue="1" operator="greaterThan">
      <formula>1000</formula>
    </cfRule>
  </conditionalFormatting>
  <conditionalFormatting sqref="AY88">
    <cfRule type="cellIs" dxfId="2595" priority="2596" stopIfTrue="1" operator="greaterThan">
      <formula>0.3</formula>
    </cfRule>
  </conditionalFormatting>
  <conditionalFormatting sqref="AZ88 BB88">
    <cfRule type="cellIs" dxfId="2594" priority="2595" stopIfTrue="1" operator="greaterThan">
      <formula>0.15</formula>
    </cfRule>
  </conditionalFormatting>
  <conditionalFormatting sqref="BA88">
    <cfRule type="cellIs" dxfId="2593" priority="2594" stopIfTrue="1" operator="greaterThan">
      <formula>0.001</formula>
    </cfRule>
  </conditionalFormatting>
  <conditionalFormatting sqref="AY88">
    <cfRule type="cellIs" dxfId="2592" priority="2593" stopIfTrue="1" operator="greaterThan">
      <formula>1</formula>
    </cfRule>
  </conditionalFormatting>
  <conditionalFormatting sqref="AZ88">
    <cfRule type="cellIs" dxfId="2591" priority="2592" stopIfTrue="1" operator="greaterThan">
      <formula>0.5</formula>
    </cfRule>
  </conditionalFormatting>
  <conditionalFormatting sqref="BF88">
    <cfRule type="cellIs" dxfId="2590" priority="2591" stopIfTrue="1" operator="greaterThan">
      <formula>0.5</formula>
    </cfRule>
  </conditionalFormatting>
  <conditionalFormatting sqref="BD88">
    <cfRule type="cellIs" dxfId="2589" priority="2590" stopIfTrue="1" operator="greaterThan">
      <formula>200</formula>
    </cfRule>
  </conditionalFormatting>
  <conditionalFormatting sqref="BE88">
    <cfRule type="cellIs" dxfId="2588" priority="2589" stopIfTrue="1" operator="greaterThan">
      <formula>1000</formula>
    </cfRule>
  </conditionalFormatting>
  <conditionalFormatting sqref="BF88">
    <cfRule type="cellIs" dxfId="2587" priority="2588" stopIfTrue="1" operator="greaterThan">
      <formula>0.021</formula>
    </cfRule>
  </conditionalFormatting>
  <conditionalFormatting sqref="J89">
    <cfRule type="cellIs" dxfId="2586" priority="2587" stopIfTrue="1" operator="greaterThan">
      <formula>20</formula>
    </cfRule>
  </conditionalFormatting>
  <conditionalFormatting sqref="K89">
    <cfRule type="cellIs" dxfId="2585" priority="2586" stopIfTrue="1" operator="greaterThan">
      <formula>1500</formula>
    </cfRule>
  </conditionalFormatting>
  <conditionalFormatting sqref="L89">
    <cfRule type="cellIs" dxfId="2584" priority="2585" stopIfTrue="1" operator="notBetween">
      <formula>6.5</formula>
      <formula>8.5</formula>
    </cfRule>
  </conditionalFormatting>
  <conditionalFormatting sqref="M89">
    <cfRule type="cellIs" dxfId="2583" priority="2584" stopIfTrue="1" operator="greaterThan">
      <formula>1000</formula>
    </cfRule>
  </conditionalFormatting>
  <conditionalFormatting sqref="P89">
    <cfRule type="cellIs" dxfId="2582" priority="2583" stopIfTrue="1" operator="greaterThan">
      <formula>500</formula>
    </cfRule>
  </conditionalFormatting>
  <conditionalFormatting sqref="R89:S89">
    <cfRule type="cellIs" dxfId="2581" priority="2582" stopIfTrue="1" operator="greaterThan">
      <formula>0.1</formula>
    </cfRule>
  </conditionalFormatting>
  <conditionalFormatting sqref="AI89:AJ89">
    <cfRule type="cellIs" dxfId="2580" priority="2581" stopIfTrue="1" operator="greaterThan">
      <formula>20</formula>
    </cfRule>
  </conditionalFormatting>
  <conditionalFormatting sqref="AL89">
    <cfRule type="cellIs" dxfId="2579" priority="2580" stopIfTrue="1" operator="greaterThan">
      <formula>5</formula>
    </cfRule>
  </conditionalFormatting>
  <conditionalFormatting sqref="AS89">
    <cfRule type="cellIs" dxfId="2578" priority="2579" stopIfTrue="1" operator="greaterThan">
      <formula>1000</formula>
    </cfRule>
  </conditionalFormatting>
  <conditionalFormatting sqref="AY89">
    <cfRule type="cellIs" dxfId="2577" priority="2578" stopIfTrue="1" operator="greaterThan">
      <formula>0.3</formula>
    </cfRule>
  </conditionalFormatting>
  <conditionalFormatting sqref="AZ89 BB89">
    <cfRule type="cellIs" dxfId="2576" priority="2577" stopIfTrue="1" operator="greaterThan">
      <formula>0.15</formula>
    </cfRule>
  </conditionalFormatting>
  <conditionalFormatting sqref="BA89">
    <cfRule type="cellIs" dxfId="2575" priority="2576" stopIfTrue="1" operator="greaterThan">
      <formula>0.001</formula>
    </cfRule>
  </conditionalFormatting>
  <conditionalFormatting sqref="AY89">
    <cfRule type="cellIs" dxfId="2574" priority="2575" stopIfTrue="1" operator="greaterThan">
      <formula>1</formula>
    </cfRule>
  </conditionalFormatting>
  <conditionalFormatting sqref="AZ89">
    <cfRule type="cellIs" dxfId="2573" priority="2574" stopIfTrue="1" operator="greaterThan">
      <formula>0.5</formula>
    </cfRule>
  </conditionalFormatting>
  <conditionalFormatting sqref="BF89">
    <cfRule type="cellIs" dxfId="2572" priority="2573" stopIfTrue="1" operator="greaterThan">
      <formula>0.5</formula>
    </cfRule>
  </conditionalFormatting>
  <conditionalFormatting sqref="BD89">
    <cfRule type="cellIs" dxfId="2571" priority="2572" stopIfTrue="1" operator="greaterThan">
      <formula>200</formula>
    </cfRule>
  </conditionalFormatting>
  <conditionalFormatting sqref="BE89">
    <cfRule type="cellIs" dxfId="2570" priority="2571" stopIfTrue="1" operator="greaterThan">
      <formula>1000</formula>
    </cfRule>
  </conditionalFormatting>
  <conditionalFormatting sqref="BF89">
    <cfRule type="cellIs" dxfId="2569" priority="2570" stopIfTrue="1" operator="greaterThan">
      <formula>0.021</formula>
    </cfRule>
  </conditionalFormatting>
  <conditionalFormatting sqref="J90">
    <cfRule type="cellIs" dxfId="2568" priority="2569" stopIfTrue="1" operator="greaterThan">
      <formula>20</formula>
    </cfRule>
  </conditionalFormatting>
  <conditionalFormatting sqref="K90">
    <cfRule type="cellIs" dxfId="2567" priority="2568" stopIfTrue="1" operator="greaterThan">
      <formula>1500</formula>
    </cfRule>
  </conditionalFormatting>
  <conditionalFormatting sqref="L90">
    <cfRule type="cellIs" dxfId="2566" priority="2567" stopIfTrue="1" operator="notBetween">
      <formula>6.5</formula>
      <formula>8.5</formula>
    </cfRule>
  </conditionalFormatting>
  <conditionalFormatting sqref="M90">
    <cfRule type="cellIs" dxfId="2565" priority="2566" stopIfTrue="1" operator="greaterThan">
      <formula>1000</formula>
    </cfRule>
  </conditionalFormatting>
  <conditionalFormatting sqref="P90">
    <cfRule type="cellIs" dxfId="2564" priority="2565" stopIfTrue="1" operator="greaterThan">
      <formula>500</formula>
    </cfRule>
  </conditionalFormatting>
  <conditionalFormatting sqref="R90:S90">
    <cfRule type="cellIs" dxfId="2563" priority="2564" stopIfTrue="1" operator="greaterThan">
      <formula>0.1</formula>
    </cfRule>
  </conditionalFormatting>
  <conditionalFormatting sqref="AI90:AJ90">
    <cfRule type="cellIs" dxfId="2562" priority="2563" stopIfTrue="1" operator="greaterThan">
      <formula>20</formula>
    </cfRule>
  </conditionalFormatting>
  <conditionalFormatting sqref="AL90">
    <cfRule type="cellIs" dxfId="2561" priority="2562" stopIfTrue="1" operator="greaterThan">
      <formula>5</formula>
    </cfRule>
  </conditionalFormatting>
  <conditionalFormatting sqref="AS90">
    <cfRule type="cellIs" dxfId="2560" priority="2561" stopIfTrue="1" operator="greaterThan">
      <formula>1000</formula>
    </cfRule>
  </conditionalFormatting>
  <conditionalFormatting sqref="AY90">
    <cfRule type="cellIs" dxfId="2559" priority="2560" stopIfTrue="1" operator="greaterThan">
      <formula>0.3</formula>
    </cfRule>
  </conditionalFormatting>
  <conditionalFormatting sqref="AZ90 BB90">
    <cfRule type="cellIs" dxfId="2558" priority="2559" stopIfTrue="1" operator="greaterThan">
      <formula>0.15</formula>
    </cfRule>
  </conditionalFormatting>
  <conditionalFormatting sqref="BA90">
    <cfRule type="cellIs" dxfId="2557" priority="2558" stopIfTrue="1" operator="greaterThan">
      <formula>0.001</formula>
    </cfRule>
  </conditionalFormatting>
  <conditionalFormatting sqref="AY90">
    <cfRule type="cellIs" dxfId="2556" priority="2557" stopIfTrue="1" operator="greaterThan">
      <formula>1</formula>
    </cfRule>
  </conditionalFormatting>
  <conditionalFormatting sqref="AZ90">
    <cfRule type="cellIs" dxfId="2555" priority="2556" stopIfTrue="1" operator="greaterThan">
      <formula>0.5</formula>
    </cfRule>
  </conditionalFormatting>
  <conditionalFormatting sqref="BF90">
    <cfRule type="cellIs" dxfId="2554" priority="2555" stopIfTrue="1" operator="greaterThan">
      <formula>0.5</formula>
    </cfRule>
  </conditionalFormatting>
  <conditionalFormatting sqref="BD90">
    <cfRule type="cellIs" dxfId="2553" priority="2554" stopIfTrue="1" operator="greaterThan">
      <formula>200</formula>
    </cfRule>
  </conditionalFormatting>
  <conditionalFormatting sqref="BE90">
    <cfRule type="cellIs" dxfId="2552" priority="2553" stopIfTrue="1" operator="greaterThan">
      <formula>1000</formula>
    </cfRule>
  </conditionalFormatting>
  <conditionalFormatting sqref="BF90">
    <cfRule type="cellIs" dxfId="2551" priority="2552" stopIfTrue="1" operator="greaterThan">
      <formula>0.021</formula>
    </cfRule>
  </conditionalFormatting>
  <conditionalFormatting sqref="J91">
    <cfRule type="cellIs" dxfId="2550" priority="2551" stopIfTrue="1" operator="greaterThan">
      <formula>20</formula>
    </cfRule>
  </conditionalFormatting>
  <conditionalFormatting sqref="K91">
    <cfRule type="cellIs" dxfId="2549" priority="2550" stopIfTrue="1" operator="greaterThan">
      <formula>1500</formula>
    </cfRule>
  </conditionalFormatting>
  <conditionalFormatting sqref="L91">
    <cfRule type="cellIs" dxfId="2548" priority="2549" stopIfTrue="1" operator="notBetween">
      <formula>6.5</formula>
      <formula>8.5</formula>
    </cfRule>
  </conditionalFormatting>
  <conditionalFormatting sqref="M91">
    <cfRule type="cellIs" dxfId="2547" priority="2548" stopIfTrue="1" operator="greaterThan">
      <formula>1000</formula>
    </cfRule>
  </conditionalFormatting>
  <conditionalFormatting sqref="P91">
    <cfRule type="cellIs" dxfId="2546" priority="2547" stopIfTrue="1" operator="greaterThan">
      <formula>500</formula>
    </cfRule>
  </conditionalFormatting>
  <conditionalFormatting sqref="R91:S91">
    <cfRule type="cellIs" dxfId="2545" priority="2546" stopIfTrue="1" operator="greaterThan">
      <formula>0.1</formula>
    </cfRule>
  </conditionalFormatting>
  <conditionalFormatting sqref="AI91:AJ91">
    <cfRule type="cellIs" dxfId="2544" priority="2545" stopIfTrue="1" operator="greaterThan">
      <formula>20</formula>
    </cfRule>
  </conditionalFormatting>
  <conditionalFormatting sqref="AL91">
    <cfRule type="cellIs" dxfId="2543" priority="2544" stopIfTrue="1" operator="greaterThan">
      <formula>5</formula>
    </cfRule>
  </conditionalFormatting>
  <conditionalFormatting sqref="AS91">
    <cfRule type="cellIs" dxfId="2542" priority="2543" stopIfTrue="1" operator="greaterThan">
      <formula>1000</formula>
    </cfRule>
  </conditionalFormatting>
  <conditionalFormatting sqref="AY91">
    <cfRule type="cellIs" dxfId="2541" priority="2542" stopIfTrue="1" operator="greaterThan">
      <formula>0.3</formula>
    </cfRule>
  </conditionalFormatting>
  <conditionalFormatting sqref="AZ91 BB91">
    <cfRule type="cellIs" dxfId="2540" priority="2541" stopIfTrue="1" operator="greaterThan">
      <formula>0.15</formula>
    </cfRule>
  </conditionalFormatting>
  <conditionalFormatting sqref="BA91">
    <cfRule type="cellIs" dxfId="2539" priority="2540" stopIfTrue="1" operator="greaterThan">
      <formula>0.001</formula>
    </cfRule>
  </conditionalFormatting>
  <conditionalFormatting sqref="AY91">
    <cfRule type="cellIs" dxfId="2538" priority="2539" stopIfTrue="1" operator="greaterThan">
      <formula>1</formula>
    </cfRule>
  </conditionalFormatting>
  <conditionalFormatting sqref="AZ91">
    <cfRule type="cellIs" dxfId="2537" priority="2538" stopIfTrue="1" operator="greaterThan">
      <formula>0.5</formula>
    </cfRule>
  </conditionalFormatting>
  <conditionalFormatting sqref="BF91">
    <cfRule type="cellIs" dxfId="2536" priority="2537" stopIfTrue="1" operator="greaterThan">
      <formula>0.5</formula>
    </cfRule>
  </conditionalFormatting>
  <conditionalFormatting sqref="BD91">
    <cfRule type="cellIs" dxfId="2535" priority="2536" stopIfTrue="1" operator="greaterThan">
      <formula>200</formula>
    </cfRule>
  </conditionalFormatting>
  <conditionalFormatting sqref="BE91">
    <cfRule type="cellIs" dxfId="2534" priority="2535" stopIfTrue="1" operator="greaterThan">
      <formula>1000</formula>
    </cfRule>
  </conditionalFormatting>
  <conditionalFormatting sqref="BF91">
    <cfRule type="cellIs" dxfId="2533" priority="2534" stopIfTrue="1" operator="greaterThan">
      <formula>0.021</formula>
    </cfRule>
  </conditionalFormatting>
  <conditionalFormatting sqref="J92">
    <cfRule type="cellIs" dxfId="2532" priority="2533" stopIfTrue="1" operator="greaterThan">
      <formula>20</formula>
    </cfRule>
  </conditionalFormatting>
  <conditionalFormatting sqref="K92">
    <cfRule type="cellIs" dxfId="2531" priority="2532" stopIfTrue="1" operator="greaterThan">
      <formula>1500</formula>
    </cfRule>
  </conditionalFormatting>
  <conditionalFormatting sqref="L92">
    <cfRule type="cellIs" dxfId="2530" priority="2531" stopIfTrue="1" operator="notBetween">
      <formula>6.5</formula>
      <formula>8.5</formula>
    </cfRule>
  </conditionalFormatting>
  <conditionalFormatting sqref="M92">
    <cfRule type="cellIs" dxfId="2529" priority="2530" stopIfTrue="1" operator="greaterThan">
      <formula>1000</formula>
    </cfRule>
  </conditionalFormatting>
  <conditionalFormatting sqref="P92">
    <cfRule type="cellIs" dxfId="2528" priority="2529" stopIfTrue="1" operator="greaterThan">
      <formula>500</formula>
    </cfRule>
  </conditionalFormatting>
  <conditionalFormatting sqref="R92:S92">
    <cfRule type="cellIs" dxfId="2527" priority="2528" stopIfTrue="1" operator="greaterThan">
      <formula>0.1</formula>
    </cfRule>
  </conditionalFormatting>
  <conditionalFormatting sqref="AI92:AJ92">
    <cfRule type="cellIs" dxfId="2526" priority="2527" stopIfTrue="1" operator="greaterThan">
      <formula>20</formula>
    </cfRule>
  </conditionalFormatting>
  <conditionalFormatting sqref="AL92">
    <cfRule type="cellIs" dxfId="2525" priority="2526" stopIfTrue="1" operator="greaterThan">
      <formula>5</formula>
    </cfRule>
  </conditionalFormatting>
  <conditionalFormatting sqref="AS92">
    <cfRule type="cellIs" dxfId="2524" priority="2525" stopIfTrue="1" operator="greaterThan">
      <formula>1000</formula>
    </cfRule>
  </conditionalFormatting>
  <conditionalFormatting sqref="AY92">
    <cfRule type="cellIs" dxfId="2523" priority="2524" stopIfTrue="1" operator="greaterThan">
      <formula>0.3</formula>
    </cfRule>
  </conditionalFormatting>
  <conditionalFormatting sqref="BB92 AZ92">
    <cfRule type="cellIs" dxfId="2522" priority="2523" stopIfTrue="1" operator="greaterThan">
      <formula>0.15</formula>
    </cfRule>
  </conditionalFormatting>
  <conditionalFormatting sqref="BA92">
    <cfRule type="cellIs" dxfId="2521" priority="2522" stopIfTrue="1" operator="greaterThan">
      <formula>0.001</formula>
    </cfRule>
  </conditionalFormatting>
  <conditionalFormatting sqref="AY92">
    <cfRule type="cellIs" dxfId="2520" priority="2521" stopIfTrue="1" operator="greaterThan">
      <formula>1</formula>
    </cfRule>
  </conditionalFormatting>
  <conditionalFormatting sqref="AZ92">
    <cfRule type="cellIs" dxfId="2519" priority="2520" stopIfTrue="1" operator="greaterThan">
      <formula>0.5</formula>
    </cfRule>
  </conditionalFormatting>
  <conditionalFormatting sqref="BF92">
    <cfRule type="cellIs" dxfId="2518" priority="2519" stopIfTrue="1" operator="greaterThan">
      <formula>0.5</formula>
    </cfRule>
  </conditionalFormatting>
  <conditionalFormatting sqref="BD92">
    <cfRule type="cellIs" dxfId="2517" priority="2518" stopIfTrue="1" operator="greaterThan">
      <formula>200</formula>
    </cfRule>
  </conditionalFormatting>
  <conditionalFormatting sqref="BE92">
    <cfRule type="cellIs" dxfId="2516" priority="2517" stopIfTrue="1" operator="greaterThan">
      <formula>1000</formula>
    </cfRule>
  </conditionalFormatting>
  <conditionalFormatting sqref="BF92">
    <cfRule type="cellIs" dxfId="2515" priority="2516" stopIfTrue="1" operator="greaterThan">
      <formula>0.021</formula>
    </cfRule>
  </conditionalFormatting>
  <conditionalFormatting sqref="J93">
    <cfRule type="cellIs" dxfId="2514" priority="2515" stopIfTrue="1" operator="greaterThan">
      <formula>20</formula>
    </cfRule>
  </conditionalFormatting>
  <conditionalFormatting sqref="K93">
    <cfRule type="cellIs" dxfId="2513" priority="2514" stopIfTrue="1" operator="greaterThan">
      <formula>1500</formula>
    </cfRule>
  </conditionalFormatting>
  <conditionalFormatting sqref="L93">
    <cfRule type="cellIs" dxfId="2512" priority="2513" stopIfTrue="1" operator="notBetween">
      <formula>6.5</formula>
      <formula>8.5</formula>
    </cfRule>
  </conditionalFormatting>
  <conditionalFormatting sqref="M93">
    <cfRule type="cellIs" dxfId="2511" priority="2512" stopIfTrue="1" operator="greaterThan">
      <formula>1000</formula>
    </cfRule>
  </conditionalFormatting>
  <conditionalFormatting sqref="P93">
    <cfRule type="cellIs" dxfId="2510" priority="2511" stopIfTrue="1" operator="greaterThan">
      <formula>500</formula>
    </cfRule>
  </conditionalFormatting>
  <conditionalFormatting sqref="R93:S93">
    <cfRule type="cellIs" dxfId="2509" priority="2510" stopIfTrue="1" operator="greaterThan">
      <formula>0.1</formula>
    </cfRule>
  </conditionalFormatting>
  <conditionalFormatting sqref="AI93:AJ93">
    <cfRule type="cellIs" dxfId="2508" priority="2509" stopIfTrue="1" operator="greaterThan">
      <formula>20</formula>
    </cfRule>
  </conditionalFormatting>
  <conditionalFormatting sqref="AL93">
    <cfRule type="cellIs" dxfId="2507" priority="2508" stopIfTrue="1" operator="greaterThan">
      <formula>5</formula>
    </cfRule>
  </conditionalFormatting>
  <conditionalFormatting sqref="AS93">
    <cfRule type="cellIs" dxfId="2506" priority="2507" stopIfTrue="1" operator="greaterThan">
      <formula>1000</formula>
    </cfRule>
  </conditionalFormatting>
  <conditionalFormatting sqref="AY93">
    <cfRule type="cellIs" dxfId="2505" priority="2506" stopIfTrue="1" operator="greaterThan">
      <formula>0.3</formula>
    </cfRule>
  </conditionalFormatting>
  <conditionalFormatting sqref="BB93 AZ93">
    <cfRule type="cellIs" dxfId="2504" priority="2505" stopIfTrue="1" operator="greaterThan">
      <formula>0.15</formula>
    </cfRule>
  </conditionalFormatting>
  <conditionalFormatting sqref="BA93">
    <cfRule type="cellIs" dxfId="2503" priority="2504" stopIfTrue="1" operator="greaterThan">
      <formula>0.001</formula>
    </cfRule>
  </conditionalFormatting>
  <conditionalFormatting sqref="AY93">
    <cfRule type="cellIs" dxfId="2502" priority="2503" stopIfTrue="1" operator="greaterThan">
      <formula>1</formula>
    </cfRule>
  </conditionalFormatting>
  <conditionalFormatting sqref="AZ93">
    <cfRule type="cellIs" dxfId="2501" priority="2502" stopIfTrue="1" operator="greaterThan">
      <formula>0.5</formula>
    </cfRule>
  </conditionalFormatting>
  <conditionalFormatting sqref="BF93">
    <cfRule type="cellIs" dxfId="2500" priority="2501" stopIfTrue="1" operator="greaterThan">
      <formula>0.5</formula>
    </cfRule>
  </conditionalFormatting>
  <conditionalFormatting sqref="BD93">
    <cfRule type="cellIs" dxfId="2499" priority="2500" stopIfTrue="1" operator="greaterThan">
      <formula>200</formula>
    </cfRule>
  </conditionalFormatting>
  <conditionalFormatting sqref="BE93">
    <cfRule type="cellIs" dxfId="2498" priority="2499" stopIfTrue="1" operator="greaterThan">
      <formula>1000</formula>
    </cfRule>
  </conditionalFormatting>
  <conditionalFormatting sqref="BF93">
    <cfRule type="cellIs" dxfId="2497" priority="2498" stopIfTrue="1" operator="greaterThan">
      <formula>0.021</formula>
    </cfRule>
  </conditionalFormatting>
  <conditionalFormatting sqref="J94">
    <cfRule type="cellIs" dxfId="2496" priority="2497" stopIfTrue="1" operator="greaterThan">
      <formula>20</formula>
    </cfRule>
  </conditionalFormatting>
  <conditionalFormatting sqref="K94">
    <cfRule type="cellIs" dxfId="2495" priority="2496" stopIfTrue="1" operator="greaterThan">
      <formula>1500</formula>
    </cfRule>
  </conditionalFormatting>
  <conditionalFormatting sqref="L94">
    <cfRule type="cellIs" dxfId="2494" priority="2495" stopIfTrue="1" operator="notBetween">
      <formula>6.5</formula>
      <formula>8.5</formula>
    </cfRule>
  </conditionalFormatting>
  <conditionalFormatting sqref="M94">
    <cfRule type="cellIs" dxfId="2493" priority="2494" stopIfTrue="1" operator="greaterThan">
      <formula>1000</formula>
    </cfRule>
  </conditionalFormatting>
  <conditionalFormatting sqref="P94">
    <cfRule type="cellIs" dxfId="2492" priority="2493" stopIfTrue="1" operator="greaterThan">
      <formula>500</formula>
    </cfRule>
  </conditionalFormatting>
  <conditionalFormatting sqref="R94:S94">
    <cfRule type="cellIs" dxfId="2491" priority="2492" stopIfTrue="1" operator="greaterThan">
      <formula>0.1</formula>
    </cfRule>
  </conditionalFormatting>
  <conditionalFormatting sqref="AI94:AJ94">
    <cfRule type="cellIs" dxfId="2490" priority="2491" stopIfTrue="1" operator="greaterThan">
      <formula>20</formula>
    </cfRule>
  </conditionalFormatting>
  <conditionalFormatting sqref="AL94">
    <cfRule type="cellIs" dxfId="2489" priority="2490" stopIfTrue="1" operator="greaterThan">
      <formula>5</formula>
    </cfRule>
  </conditionalFormatting>
  <conditionalFormatting sqref="AS94">
    <cfRule type="cellIs" dxfId="2488" priority="2489" stopIfTrue="1" operator="greaterThan">
      <formula>1000</formula>
    </cfRule>
  </conditionalFormatting>
  <conditionalFormatting sqref="AY94">
    <cfRule type="cellIs" dxfId="2487" priority="2488" stopIfTrue="1" operator="greaterThan">
      <formula>0.3</formula>
    </cfRule>
  </conditionalFormatting>
  <conditionalFormatting sqref="BB94 AZ94">
    <cfRule type="cellIs" dxfId="2486" priority="2487" stopIfTrue="1" operator="greaterThan">
      <formula>0.15</formula>
    </cfRule>
  </conditionalFormatting>
  <conditionalFormatting sqref="BA94">
    <cfRule type="cellIs" dxfId="2485" priority="2486" stopIfTrue="1" operator="greaterThan">
      <formula>0.001</formula>
    </cfRule>
  </conditionalFormatting>
  <conditionalFormatting sqref="AY94">
    <cfRule type="cellIs" dxfId="2484" priority="2485" stopIfTrue="1" operator="greaterThan">
      <formula>1</formula>
    </cfRule>
  </conditionalFormatting>
  <conditionalFormatting sqref="AZ94">
    <cfRule type="cellIs" dxfId="2483" priority="2484" stopIfTrue="1" operator="greaterThan">
      <formula>0.5</formula>
    </cfRule>
  </conditionalFormatting>
  <conditionalFormatting sqref="BF94">
    <cfRule type="cellIs" dxfId="2482" priority="2483" stopIfTrue="1" operator="greaterThan">
      <formula>0.5</formula>
    </cfRule>
  </conditionalFormatting>
  <conditionalFormatting sqref="BD94">
    <cfRule type="cellIs" dxfId="2481" priority="2482" stopIfTrue="1" operator="greaterThan">
      <formula>200</formula>
    </cfRule>
  </conditionalFormatting>
  <conditionalFormatting sqref="BE94">
    <cfRule type="cellIs" dxfId="2480" priority="2481" stopIfTrue="1" operator="greaterThan">
      <formula>1000</formula>
    </cfRule>
  </conditionalFormatting>
  <conditionalFormatting sqref="BF94">
    <cfRule type="cellIs" dxfId="2479" priority="2480" stopIfTrue="1" operator="greaterThan">
      <formula>0.021</formula>
    </cfRule>
  </conditionalFormatting>
  <conditionalFormatting sqref="J95">
    <cfRule type="cellIs" dxfId="2478" priority="2479" stopIfTrue="1" operator="greaterThan">
      <formula>20</formula>
    </cfRule>
  </conditionalFormatting>
  <conditionalFormatting sqref="K95">
    <cfRule type="cellIs" dxfId="2477" priority="2478" stopIfTrue="1" operator="greaterThan">
      <formula>1500</formula>
    </cfRule>
  </conditionalFormatting>
  <conditionalFormatting sqref="L95">
    <cfRule type="cellIs" dxfId="2476" priority="2477" stopIfTrue="1" operator="notBetween">
      <formula>6.5</formula>
      <formula>8.5</formula>
    </cfRule>
  </conditionalFormatting>
  <conditionalFormatting sqref="M95">
    <cfRule type="cellIs" dxfId="2475" priority="2476" stopIfTrue="1" operator="greaterThan">
      <formula>1000</formula>
    </cfRule>
  </conditionalFormatting>
  <conditionalFormatting sqref="P95">
    <cfRule type="cellIs" dxfId="2474" priority="2475" stopIfTrue="1" operator="greaterThan">
      <formula>500</formula>
    </cfRule>
  </conditionalFormatting>
  <conditionalFormatting sqref="R95:S95">
    <cfRule type="cellIs" dxfId="2473" priority="2474" stopIfTrue="1" operator="greaterThan">
      <formula>0.1</formula>
    </cfRule>
  </conditionalFormatting>
  <conditionalFormatting sqref="AI95:AJ95">
    <cfRule type="cellIs" dxfId="2472" priority="2473" stopIfTrue="1" operator="greaterThan">
      <formula>20</formula>
    </cfRule>
  </conditionalFormatting>
  <conditionalFormatting sqref="AL95">
    <cfRule type="cellIs" dxfId="2471" priority="2472" stopIfTrue="1" operator="greaterThan">
      <formula>5</formula>
    </cfRule>
  </conditionalFormatting>
  <conditionalFormatting sqref="AS95">
    <cfRule type="cellIs" dxfId="2470" priority="2471" stopIfTrue="1" operator="greaterThan">
      <formula>1000</formula>
    </cfRule>
  </conditionalFormatting>
  <conditionalFormatting sqref="AY95">
    <cfRule type="cellIs" dxfId="2469" priority="2470" stopIfTrue="1" operator="greaterThan">
      <formula>0.3</formula>
    </cfRule>
  </conditionalFormatting>
  <conditionalFormatting sqref="BB95 AZ95">
    <cfRule type="cellIs" dxfId="2468" priority="2469" stopIfTrue="1" operator="greaterThan">
      <formula>0.15</formula>
    </cfRule>
  </conditionalFormatting>
  <conditionalFormatting sqref="BA95">
    <cfRule type="cellIs" dxfId="2467" priority="2468" stopIfTrue="1" operator="greaterThan">
      <formula>0.001</formula>
    </cfRule>
  </conditionalFormatting>
  <conditionalFormatting sqref="AY95">
    <cfRule type="cellIs" dxfId="2466" priority="2467" stopIfTrue="1" operator="greaterThan">
      <formula>1</formula>
    </cfRule>
  </conditionalFormatting>
  <conditionalFormatting sqref="AZ95">
    <cfRule type="cellIs" dxfId="2465" priority="2466" stopIfTrue="1" operator="greaterThan">
      <formula>0.5</formula>
    </cfRule>
  </conditionalFormatting>
  <conditionalFormatting sqref="BF95">
    <cfRule type="cellIs" dxfId="2464" priority="2465" stopIfTrue="1" operator="greaterThan">
      <formula>0.5</formula>
    </cfRule>
  </conditionalFormatting>
  <conditionalFormatting sqref="BD95">
    <cfRule type="cellIs" dxfId="2463" priority="2464" stopIfTrue="1" operator="greaterThan">
      <formula>200</formula>
    </cfRule>
  </conditionalFormatting>
  <conditionalFormatting sqref="BE95">
    <cfRule type="cellIs" dxfId="2462" priority="2463" stopIfTrue="1" operator="greaterThan">
      <formula>1000</formula>
    </cfRule>
  </conditionalFormatting>
  <conditionalFormatting sqref="BF95">
    <cfRule type="cellIs" dxfId="2461" priority="2462" stopIfTrue="1" operator="greaterThan">
      <formula>0.021</formula>
    </cfRule>
  </conditionalFormatting>
  <conditionalFormatting sqref="J96">
    <cfRule type="cellIs" dxfId="2460" priority="2461" stopIfTrue="1" operator="greaterThan">
      <formula>20</formula>
    </cfRule>
  </conditionalFormatting>
  <conditionalFormatting sqref="K96">
    <cfRule type="cellIs" dxfId="2459" priority="2460" stopIfTrue="1" operator="greaterThan">
      <formula>1500</formula>
    </cfRule>
  </conditionalFormatting>
  <conditionalFormatting sqref="L96">
    <cfRule type="cellIs" dxfId="2458" priority="2459" stopIfTrue="1" operator="notBetween">
      <formula>6.5</formula>
      <formula>8.5</formula>
    </cfRule>
  </conditionalFormatting>
  <conditionalFormatting sqref="M96">
    <cfRule type="cellIs" dxfId="2457" priority="2458" stopIfTrue="1" operator="greaterThan">
      <formula>1000</formula>
    </cfRule>
  </conditionalFormatting>
  <conditionalFormatting sqref="P96">
    <cfRule type="cellIs" dxfId="2456" priority="2457" stopIfTrue="1" operator="greaterThan">
      <formula>500</formula>
    </cfRule>
  </conditionalFormatting>
  <conditionalFormatting sqref="R96:S96">
    <cfRule type="cellIs" dxfId="2455" priority="2456" stopIfTrue="1" operator="greaterThan">
      <formula>0.1</formula>
    </cfRule>
  </conditionalFormatting>
  <conditionalFormatting sqref="AI96:AJ96">
    <cfRule type="cellIs" dxfId="2454" priority="2455" stopIfTrue="1" operator="greaterThan">
      <formula>20</formula>
    </cfRule>
  </conditionalFormatting>
  <conditionalFormatting sqref="AL96">
    <cfRule type="cellIs" dxfId="2453" priority="2454" stopIfTrue="1" operator="greaterThan">
      <formula>5</formula>
    </cfRule>
  </conditionalFormatting>
  <conditionalFormatting sqref="AS96">
    <cfRule type="cellIs" dxfId="2452" priority="2453" stopIfTrue="1" operator="greaterThan">
      <formula>1000</formula>
    </cfRule>
  </conditionalFormatting>
  <conditionalFormatting sqref="AY96">
    <cfRule type="cellIs" dxfId="2451" priority="2452" stopIfTrue="1" operator="greaterThan">
      <formula>0.3</formula>
    </cfRule>
  </conditionalFormatting>
  <conditionalFormatting sqref="BB96 AZ96">
    <cfRule type="cellIs" dxfId="2450" priority="2451" stopIfTrue="1" operator="greaterThan">
      <formula>0.15</formula>
    </cfRule>
  </conditionalFormatting>
  <conditionalFormatting sqref="BA96">
    <cfRule type="cellIs" dxfId="2449" priority="2450" stopIfTrue="1" operator="greaterThan">
      <formula>0.001</formula>
    </cfRule>
  </conditionalFormatting>
  <conditionalFormatting sqref="AY96">
    <cfRule type="cellIs" dxfId="2448" priority="2449" stopIfTrue="1" operator="greaterThan">
      <formula>1</formula>
    </cfRule>
  </conditionalFormatting>
  <conditionalFormatting sqref="AZ96">
    <cfRule type="cellIs" dxfId="2447" priority="2448" stopIfTrue="1" operator="greaterThan">
      <formula>0.5</formula>
    </cfRule>
  </conditionalFormatting>
  <conditionalFormatting sqref="BF96">
    <cfRule type="cellIs" dxfId="2446" priority="2447" stopIfTrue="1" operator="greaterThan">
      <formula>0.5</formula>
    </cfRule>
  </conditionalFormatting>
  <conditionalFormatting sqref="BD96">
    <cfRule type="cellIs" dxfId="2445" priority="2446" stopIfTrue="1" operator="greaterThan">
      <formula>200</formula>
    </cfRule>
  </conditionalFormatting>
  <conditionalFormatting sqref="BE96">
    <cfRule type="cellIs" dxfId="2444" priority="2445" stopIfTrue="1" operator="greaterThan">
      <formula>1000</formula>
    </cfRule>
  </conditionalFormatting>
  <conditionalFormatting sqref="BF96">
    <cfRule type="cellIs" dxfId="2443" priority="2444" stopIfTrue="1" operator="greaterThan">
      <formula>0.021</formula>
    </cfRule>
  </conditionalFormatting>
  <conditionalFormatting sqref="J97">
    <cfRule type="cellIs" dxfId="2442" priority="2443" stopIfTrue="1" operator="greaterThan">
      <formula>20</formula>
    </cfRule>
  </conditionalFormatting>
  <conditionalFormatting sqref="K97">
    <cfRule type="cellIs" dxfId="2441" priority="2442" stopIfTrue="1" operator="greaterThan">
      <formula>1500</formula>
    </cfRule>
  </conditionalFormatting>
  <conditionalFormatting sqref="L97">
    <cfRule type="cellIs" dxfId="2440" priority="2441" stopIfTrue="1" operator="notBetween">
      <formula>6.5</formula>
      <formula>8.5</formula>
    </cfRule>
  </conditionalFormatting>
  <conditionalFormatting sqref="M97">
    <cfRule type="cellIs" dxfId="2439" priority="2440" stopIfTrue="1" operator="greaterThan">
      <formula>1000</formula>
    </cfRule>
  </conditionalFormatting>
  <conditionalFormatting sqref="P97">
    <cfRule type="cellIs" dxfId="2438" priority="2439" stopIfTrue="1" operator="greaterThan">
      <formula>500</formula>
    </cfRule>
  </conditionalFormatting>
  <conditionalFormatting sqref="R97:S97">
    <cfRule type="cellIs" dxfId="2437" priority="2438" stopIfTrue="1" operator="greaterThan">
      <formula>0.1</formula>
    </cfRule>
  </conditionalFormatting>
  <conditionalFormatting sqref="AI97:AJ97">
    <cfRule type="cellIs" dxfId="2436" priority="2437" stopIfTrue="1" operator="greaterThan">
      <formula>20</formula>
    </cfRule>
  </conditionalFormatting>
  <conditionalFormatting sqref="AL97">
    <cfRule type="cellIs" dxfId="2435" priority="2436" stopIfTrue="1" operator="greaterThan">
      <formula>5</formula>
    </cfRule>
  </conditionalFormatting>
  <conditionalFormatting sqref="AS97">
    <cfRule type="cellIs" dxfId="2434" priority="2435" stopIfTrue="1" operator="greaterThan">
      <formula>1000</formula>
    </cfRule>
  </conditionalFormatting>
  <conditionalFormatting sqref="AY97">
    <cfRule type="cellIs" dxfId="2433" priority="2434" stopIfTrue="1" operator="greaterThan">
      <formula>0.3</formula>
    </cfRule>
  </conditionalFormatting>
  <conditionalFormatting sqref="BB97 AZ97">
    <cfRule type="cellIs" dxfId="2432" priority="2433" stopIfTrue="1" operator="greaterThan">
      <formula>0.15</formula>
    </cfRule>
  </conditionalFormatting>
  <conditionalFormatting sqref="BA97">
    <cfRule type="cellIs" dxfId="2431" priority="2432" stopIfTrue="1" operator="greaterThan">
      <formula>0.001</formula>
    </cfRule>
  </conditionalFormatting>
  <conditionalFormatting sqref="AY97">
    <cfRule type="cellIs" dxfId="2430" priority="2431" stopIfTrue="1" operator="greaterThan">
      <formula>1</formula>
    </cfRule>
  </conditionalFormatting>
  <conditionalFormatting sqref="AZ97">
    <cfRule type="cellIs" dxfId="2429" priority="2430" stopIfTrue="1" operator="greaterThan">
      <formula>0.5</formula>
    </cfRule>
  </conditionalFormatting>
  <conditionalFormatting sqref="BF97">
    <cfRule type="cellIs" dxfId="2428" priority="2429" stopIfTrue="1" operator="greaterThan">
      <formula>0.5</formula>
    </cfRule>
  </conditionalFormatting>
  <conditionalFormatting sqref="BD97">
    <cfRule type="cellIs" dxfId="2427" priority="2428" stopIfTrue="1" operator="greaterThan">
      <formula>200</formula>
    </cfRule>
  </conditionalFormatting>
  <conditionalFormatting sqref="BE97">
    <cfRule type="cellIs" dxfId="2426" priority="2427" stopIfTrue="1" operator="greaterThan">
      <formula>1000</formula>
    </cfRule>
  </conditionalFormatting>
  <conditionalFormatting sqref="BF97">
    <cfRule type="cellIs" dxfId="2425" priority="2426" stopIfTrue="1" operator="greaterThan">
      <formula>0.021</formula>
    </cfRule>
  </conditionalFormatting>
  <conditionalFormatting sqref="J98">
    <cfRule type="cellIs" dxfId="2424" priority="2425" stopIfTrue="1" operator="greaterThan">
      <formula>20</formula>
    </cfRule>
  </conditionalFormatting>
  <conditionalFormatting sqref="K98">
    <cfRule type="cellIs" dxfId="2423" priority="2424" stopIfTrue="1" operator="greaterThan">
      <formula>1500</formula>
    </cfRule>
  </conditionalFormatting>
  <conditionalFormatting sqref="L98">
    <cfRule type="cellIs" dxfId="2422" priority="2423" stopIfTrue="1" operator="notBetween">
      <formula>6.5</formula>
      <formula>8.5</formula>
    </cfRule>
  </conditionalFormatting>
  <conditionalFormatting sqref="M98">
    <cfRule type="cellIs" dxfId="2421" priority="2422" stopIfTrue="1" operator="greaterThan">
      <formula>1000</formula>
    </cfRule>
  </conditionalFormatting>
  <conditionalFormatting sqref="P98">
    <cfRule type="cellIs" dxfId="2420" priority="2421" stopIfTrue="1" operator="greaterThan">
      <formula>500</formula>
    </cfRule>
  </conditionalFormatting>
  <conditionalFormatting sqref="R98:S98">
    <cfRule type="cellIs" dxfId="2419" priority="2420" stopIfTrue="1" operator="greaterThan">
      <formula>0.1</formula>
    </cfRule>
  </conditionalFormatting>
  <conditionalFormatting sqref="AI98:AJ98">
    <cfRule type="cellIs" dxfId="2418" priority="2419" stopIfTrue="1" operator="greaterThan">
      <formula>20</formula>
    </cfRule>
  </conditionalFormatting>
  <conditionalFormatting sqref="AL98">
    <cfRule type="cellIs" dxfId="2417" priority="2418" stopIfTrue="1" operator="greaterThan">
      <formula>5</formula>
    </cfRule>
  </conditionalFormatting>
  <conditionalFormatting sqref="AS98">
    <cfRule type="cellIs" dxfId="2416" priority="2417" stopIfTrue="1" operator="greaterThan">
      <formula>1000</formula>
    </cfRule>
  </conditionalFormatting>
  <conditionalFormatting sqref="AY98">
    <cfRule type="cellIs" dxfId="2415" priority="2416" stopIfTrue="1" operator="greaterThan">
      <formula>0.3</formula>
    </cfRule>
  </conditionalFormatting>
  <conditionalFormatting sqref="BB98 AZ98">
    <cfRule type="cellIs" dxfId="2414" priority="2415" stopIfTrue="1" operator="greaterThan">
      <formula>0.15</formula>
    </cfRule>
  </conditionalFormatting>
  <conditionalFormatting sqref="BA98">
    <cfRule type="cellIs" dxfId="2413" priority="2414" stopIfTrue="1" operator="greaterThan">
      <formula>0.001</formula>
    </cfRule>
  </conditionalFormatting>
  <conditionalFormatting sqref="AY98">
    <cfRule type="cellIs" dxfId="2412" priority="2413" stopIfTrue="1" operator="greaterThan">
      <formula>1</formula>
    </cfRule>
  </conditionalFormatting>
  <conditionalFormatting sqref="AZ98">
    <cfRule type="cellIs" dxfId="2411" priority="2412" stopIfTrue="1" operator="greaterThan">
      <formula>0.5</formula>
    </cfRule>
  </conditionalFormatting>
  <conditionalFormatting sqref="BF98">
    <cfRule type="cellIs" dxfId="2410" priority="2411" stopIfTrue="1" operator="greaterThan">
      <formula>0.5</formula>
    </cfRule>
  </conditionalFormatting>
  <conditionalFormatting sqref="BD98">
    <cfRule type="cellIs" dxfId="2409" priority="2410" stopIfTrue="1" operator="greaterThan">
      <formula>200</formula>
    </cfRule>
  </conditionalFormatting>
  <conditionalFormatting sqref="BE98">
    <cfRule type="cellIs" dxfId="2408" priority="2409" stopIfTrue="1" operator="greaterThan">
      <formula>1000</formula>
    </cfRule>
  </conditionalFormatting>
  <conditionalFormatting sqref="BF98">
    <cfRule type="cellIs" dxfId="2407" priority="2408" stopIfTrue="1" operator="greaterThan">
      <formula>0.021</formula>
    </cfRule>
  </conditionalFormatting>
  <conditionalFormatting sqref="J99">
    <cfRule type="cellIs" dxfId="2406" priority="2407" stopIfTrue="1" operator="greaterThan">
      <formula>20</formula>
    </cfRule>
  </conditionalFormatting>
  <conditionalFormatting sqref="K99">
    <cfRule type="cellIs" dxfId="2405" priority="2406" stopIfTrue="1" operator="greaterThan">
      <formula>1500</formula>
    </cfRule>
  </conditionalFormatting>
  <conditionalFormatting sqref="L99">
    <cfRule type="cellIs" dxfId="2404" priority="2405" stopIfTrue="1" operator="notBetween">
      <formula>6.5</formula>
      <formula>8.5</formula>
    </cfRule>
  </conditionalFormatting>
  <conditionalFormatting sqref="M99">
    <cfRule type="cellIs" dxfId="2403" priority="2404" stopIfTrue="1" operator="greaterThan">
      <formula>1000</formula>
    </cfRule>
  </conditionalFormatting>
  <conditionalFormatting sqref="P99">
    <cfRule type="cellIs" dxfId="2402" priority="2403" stopIfTrue="1" operator="greaterThan">
      <formula>500</formula>
    </cfRule>
  </conditionalFormatting>
  <conditionalFormatting sqref="R99:S99">
    <cfRule type="cellIs" dxfId="2401" priority="2402" stopIfTrue="1" operator="greaterThan">
      <formula>0.1</formula>
    </cfRule>
  </conditionalFormatting>
  <conditionalFormatting sqref="AI99:AJ99">
    <cfRule type="cellIs" dxfId="2400" priority="2401" stopIfTrue="1" operator="greaterThan">
      <formula>20</formula>
    </cfRule>
  </conditionalFormatting>
  <conditionalFormatting sqref="AL99">
    <cfRule type="cellIs" dxfId="2399" priority="2400" stopIfTrue="1" operator="greaterThan">
      <formula>5</formula>
    </cfRule>
  </conditionalFormatting>
  <conditionalFormatting sqref="AS99">
    <cfRule type="cellIs" dxfId="2398" priority="2399" stopIfTrue="1" operator="greaterThan">
      <formula>1000</formula>
    </cfRule>
  </conditionalFormatting>
  <conditionalFormatting sqref="AY99">
    <cfRule type="cellIs" dxfId="2397" priority="2398" stopIfTrue="1" operator="greaterThan">
      <formula>0.3</formula>
    </cfRule>
  </conditionalFormatting>
  <conditionalFormatting sqref="BB99 AZ99">
    <cfRule type="cellIs" dxfId="2396" priority="2397" stopIfTrue="1" operator="greaterThan">
      <formula>0.15</formula>
    </cfRule>
  </conditionalFormatting>
  <conditionalFormatting sqref="BA99">
    <cfRule type="cellIs" dxfId="2395" priority="2396" stopIfTrue="1" operator="greaterThan">
      <formula>0.001</formula>
    </cfRule>
  </conditionalFormatting>
  <conditionalFormatting sqref="AY99">
    <cfRule type="cellIs" dxfId="2394" priority="2395" stopIfTrue="1" operator="greaterThan">
      <formula>1</formula>
    </cfRule>
  </conditionalFormatting>
  <conditionalFormatting sqref="AZ99">
    <cfRule type="cellIs" dxfId="2393" priority="2394" stopIfTrue="1" operator="greaterThan">
      <formula>0.5</formula>
    </cfRule>
  </conditionalFormatting>
  <conditionalFormatting sqref="BF99">
    <cfRule type="cellIs" dxfId="2392" priority="2393" stopIfTrue="1" operator="greaterThan">
      <formula>0.5</formula>
    </cfRule>
  </conditionalFormatting>
  <conditionalFormatting sqref="BD99">
    <cfRule type="cellIs" dxfId="2391" priority="2392" stopIfTrue="1" operator="greaterThan">
      <formula>200</formula>
    </cfRule>
  </conditionalFormatting>
  <conditionalFormatting sqref="BE99">
    <cfRule type="cellIs" dxfId="2390" priority="2391" stopIfTrue="1" operator="greaterThan">
      <formula>1000</formula>
    </cfRule>
  </conditionalFormatting>
  <conditionalFormatting sqref="BF99">
    <cfRule type="cellIs" dxfId="2389" priority="2390" stopIfTrue="1" operator="greaterThan">
      <formula>0.021</formula>
    </cfRule>
  </conditionalFormatting>
  <conditionalFormatting sqref="J100">
    <cfRule type="cellIs" dxfId="2388" priority="2389" stopIfTrue="1" operator="greaterThan">
      <formula>20</formula>
    </cfRule>
  </conditionalFormatting>
  <conditionalFormatting sqref="K100">
    <cfRule type="cellIs" dxfId="2387" priority="2388" stopIfTrue="1" operator="greaterThan">
      <formula>1500</formula>
    </cfRule>
  </conditionalFormatting>
  <conditionalFormatting sqref="L100">
    <cfRule type="cellIs" dxfId="2386" priority="2387" stopIfTrue="1" operator="notBetween">
      <formula>6.5</formula>
      <formula>8.5</formula>
    </cfRule>
  </conditionalFormatting>
  <conditionalFormatting sqref="M100">
    <cfRule type="cellIs" dxfId="2385" priority="2386" stopIfTrue="1" operator="greaterThan">
      <formula>1000</formula>
    </cfRule>
  </conditionalFormatting>
  <conditionalFormatting sqref="P100">
    <cfRule type="cellIs" dxfId="2384" priority="2385" stopIfTrue="1" operator="greaterThan">
      <formula>500</formula>
    </cfRule>
  </conditionalFormatting>
  <conditionalFormatting sqref="R100:S100">
    <cfRule type="cellIs" dxfId="2383" priority="2384" stopIfTrue="1" operator="greaterThan">
      <formula>0.1</formula>
    </cfRule>
  </conditionalFormatting>
  <conditionalFormatting sqref="AI100:AJ100">
    <cfRule type="cellIs" dxfId="2382" priority="2383" stopIfTrue="1" operator="greaterThan">
      <formula>20</formula>
    </cfRule>
  </conditionalFormatting>
  <conditionalFormatting sqref="AL100">
    <cfRule type="cellIs" dxfId="2381" priority="2382" stopIfTrue="1" operator="greaterThan">
      <formula>5</formula>
    </cfRule>
  </conditionalFormatting>
  <conditionalFormatting sqref="AS100">
    <cfRule type="cellIs" dxfId="2380" priority="2381" stopIfTrue="1" operator="greaterThan">
      <formula>1000</formula>
    </cfRule>
  </conditionalFormatting>
  <conditionalFormatting sqref="AY100">
    <cfRule type="cellIs" dxfId="2379" priority="2380" stopIfTrue="1" operator="greaterThan">
      <formula>0.3</formula>
    </cfRule>
  </conditionalFormatting>
  <conditionalFormatting sqref="BB100 AZ100">
    <cfRule type="cellIs" dxfId="2378" priority="2379" stopIfTrue="1" operator="greaterThan">
      <formula>0.15</formula>
    </cfRule>
  </conditionalFormatting>
  <conditionalFormatting sqref="BA100">
    <cfRule type="cellIs" dxfId="2377" priority="2378" stopIfTrue="1" operator="greaterThan">
      <formula>0.001</formula>
    </cfRule>
  </conditionalFormatting>
  <conditionalFormatting sqref="AY100">
    <cfRule type="cellIs" dxfId="2376" priority="2377" stopIfTrue="1" operator="greaterThan">
      <formula>1</formula>
    </cfRule>
  </conditionalFormatting>
  <conditionalFormatting sqref="AZ100">
    <cfRule type="cellIs" dxfId="2375" priority="2376" stopIfTrue="1" operator="greaterThan">
      <formula>0.5</formula>
    </cfRule>
  </conditionalFormatting>
  <conditionalFormatting sqref="BF100">
    <cfRule type="cellIs" dxfId="2374" priority="2375" stopIfTrue="1" operator="greaterThan">
      <formula>0.5</formula>
    </cfRule>
  </conditionalFormatting>
  <conditionalFormatting sqref="BD100">
    <cfRule type="cellIs" dxfId="2373" priority="2374" stopIfTrue="1" operator="greaterThan">
      <formula>200</formula>
    </cfRule>
  </conditionalFormatting>
  <conditionalFormatting sqref="BE100">
    <cfRule type="cellIs" dxfId="2372" priority="2373" stopIfTrue="1" operator="greaterThan">
      <formula>1000</formula>
    </cfRule>
  </conditionalFormatting>
  <conditionalFormatting sqref="BF100">
    <cfRule type="cellIs" dxfId="2371" priority="2372" stopIfTrue="1" operator="greaterThan">
      <formula>0.021</formula>
    </cfRule>
  </conditionalFormatting>
  <conditionalFormatting sqref="J101">
    <cfRule type="cellIs" dxfId="2370" priority="2371" stopIfTrue="1" operator="greaterThan">
      <formula>20</formula>
    </cfRule>
  </conditionalFormatting>
  <conditionalFormatting sqref="K101">
    <cfRule type="cellIs" dxfId="2369" priority="2370" stopIfTrue="1" operator="greaterThan">
      <formula>1500</formula>
    </cfRule>
  </conditionalFormatting>
  <conditionalFormatting sqref="L101">
    <cfRule type="cellIs" dxfId="2368" priority="2369" stopIfTrue="1" operator="notBetween">
      <formula>6.5</formula>
      <formula>8.5</formula>
    </cfRule>
  </conditionalFormatting>
  <conditionalFormatting sqref="M101">
    <cfRule type="cellIs" dxfId="2367" priority="2368" stopIfTrue="1" operator="greaterThan">
      <formula>1000</formula>
    </cfRule>
  </conditionalFormatting>
  <conditionalFormatting sqref="P101">
    <cfRule type="cellIs" dxfId="2366" priority="2367" stopIfTrue="1" operator="greaterThan">
      <formula>500</formula>
    </cfRule>
  </conditionalFormatting>
  <conditionalFormatting sqref="R101:S101">
    <cfRule type="cellIs" dxfId="2365" priority="2366" stopIfTrue="1" operator="greaterThan">
      <formula>0.1</formula>
    </cfRule>
  </conditionalFormatting>
  <conditionalFormatting sqref="AI101:AJ101">
    <cfRule type="cellIs" dxfId="2364" priority="2365" stopIfTrue="1" operator="greaterThan">
      <formula>20</formula>
    </cfRule>
  </conditionalFormatting>
  <conditionalFormatting sqref="AL101">
    <cfRule type="cellIs" dxfId="2363" priority="2364" stopIfTrue="1" operator="greaterThan">
      <formula>5</formula>
    </cfRule>
  </conditionalFormatting>
  <conditionalFormatting sqref="AS101">
    <cfRule type="cellIs" dxfId="2362" priority="2363" stopIfTrue="1" operator="greaterThan">
      <formula>1000</formula>
    </cfRule>
  </conditionalFormatting>
  <conditionalFormatting sqref="AY101">
    <cfRule type="cellIs" dxfId="2361" priority="2362" stopIfTrue="1" operator="greaterThan">
      <formula>0.3</formula>
    </cfRule>
  </conditionalFormatting>
  <conditionalFormatting sqref="BB101 AZ101">
    <cfRule type="cellIs" dxfId="2360" priority="2361" stopIfTrue="1" operator="greaterThan">
      <formula>0.15</formula>
    </cfRule>
  </conditionalFormatting>
  <conditionalFormatting sqref="BA101">
    <cfRule type="cellIs" dxfId="2359" priority="2360" stopIfTrue="1" operator="greaterThan">
      <formula>0.001</formula>
    </cfRule>
  </conditionalFormatting>
  <conditionalFormatting sqref="AY101">
    <cfRule type="cellIs" dxfId="2358" priority="2359" stopIfTrue="1" operator="greaterThan">
      <formula>1</formula>
    </cfRule>
  </conditionalFormatting>
  <conditionalFormatting sqref="AZ101">
    <cfRule type="cellIs" dxfId="2357" priority="2358" stopIfTrue="1" operator="greaterThan">
      <formula>0.5</formula>
    </cfRule>
  </conditionalFormatting>
  <conditionalFormatting sqref="BF101">
    <cfRule type="cellIs" dxfId="2356" priority="2357" stopIfTrue="1" operator="greaterThan">
      <formula>0.5</formula>
    </cfRule>
  </conditionalFormatting>
  <conditionalFormatting sqref="BD101">
    <cfRule type="cellIs" dxfId="2355" priority="2356" stopIfTrue="1" operator="greaterThan">
      <formula>200</formula>
    </cfRule>
  </conditionalFormatting>
  <conditionalFormatting sqref="BE101">
    <cfRule type="cellIs" dxfId="2354" priority="2355" stopIfTrue="1" operator="greaterThan">
      <formula>1000</formula>
    </cfRule>
  </conditionalFormatting>
  <conditionalFormatting sqref="BF101">
    <cfRule type="cellIs" dxfId="2353" priority="2354" stopIfTrue="1" operator="greaterThan">
      <formula>0.021</formula>
    </cfRule>
  </conditionalFormatting>
  <conditionalFormatting sqref="J102">
    <cfRule type="cellIs" dxfId="2352" priority="2353" stopIfTrue="1" operator="greaterThan">
      <formula>20</formula>
    </cfRule>
  </conditionalFormatting>
  <conditionalFormatting sqref="K102">
    <cfRule type="cellIs" dxfId="2351" priority="2352" stopIfTrue="1" operator="greaterThan">
      <formula>1500</formula>
    </cfRule>
  </conditionalFormatting>
  <conditionalFormatting sqref="L102">
    <cfRule type="cellIs" dxfId="2350" priority="2351" stopIfTrue="1" operator="notBetween">
      <formula>6.5</formula>
      <formula>8.5</formula>
    </cfRule>
  </conditionalFormatting>
  <conditionalFormatting sqref="M102">
    <cfRule type="cellIs" dxfId="2349" priority="2350" stopIfTrue="1" operator="greaterThan">
      <formula>1000</formula>
    </cfRule>
  </conditionalFormatting>
  <conditionalFormatting sqref="P102">
    <cfRule type="cellIs" dxfId="2348" priority="2349" stopIfTrue="1" operator="greaterThan">
      <formula>500</formula>
    </cfRule>
  </conditionalFormatting>
  <conditionalFormatting sqref="R102:S102">
    <cfRule type="cellIs" dxfId="2347" priority="2348" stopIfTrue="1" operator="greaterThan">
      <formula>0.1</formula>
    </cfRule>
  </conditionalFormatting>
  <conditionalFormatting sqref="AI102:AJ102">
    <cfRule type="cellIs" dxfId="2346" priority="2347" stopIfTrue="1" operator="greaterThan">
      <formula>20</formula>
    </cfRule>
  </conditionalFormatting>
  <conditionalFormatting sqref="AL102">
    <cfRule type="cellIs" dxfId="2345" priority="2346" stopIfTrue="1" operator="greaterThan">
      <formula>5</formula>
    </cfRule>
  </conditionalFormatting>
  <conditionalFormatting sqref="AS102">
    <cfRule type="cellIs" dxfId="2344" priority="2345" stopIfTrue="1" operator="greaterThan">
      <formula>1000</formula>
    </cfRule>
  </conditionalFormatting>
  <conditionalFormatting sqref="AY102">
    <cfRule type="cellIs" dxfId="2343" priority="2344" stopIfTrue="1" operator="greaterThan">
      <formula>0.3</formula>
    </cfRule>
  </conditionalFormatting>
  <conditionalFormatting sqref="AZ102 BB102">
    <cfRule type="cellIs" dxfId="2342" priority="2343" stopIfTrue="1" operator="greaterThan">
      <formula>0.15</formula>
    </cfRule>
  </conditionalFormatting>
  <conditionalFormatting sqref="BA102">
    <cfRule type="cellIs" dxfId="2341" priority="2342" stopIfTrue="1" operator="greaterThan">
      <formula>0.001</formula>
    </cfRule>
  </conditionalFormatting>
  <conditionalFormatting sqref="AY102">
    <cfRule type="cellIs" dxfId="2340" priority="2341" stopIfTrue="1" operator="greaterThan">
      <formula>1</formula>
    </cfRule>
  </conditionalFormatting>
  <conditionalFormatting sqref="AZ102">
    <cfRule type="cellIs" dxfId="2339" priority="2340" stopIfTrue="1" operator="greaterThan">
      <formula>0.5</formula>
    </cfRule>
  </conditionalFormatting>
  <conditionalFormatting sqref="BF102">
    <cfRule type="cellIs" dxfId="2338" priority="2339" stopIfTrue="1" operator="greaterThan">
      <formula>0.5</formula>
    </cfRule>
  </conditionalFormatting>
  <conditionalFormatting sqref="BD102">
    <cfRule type="cellIs" dxfId="2337" priority="2338" stopIfTrue="1" operator="greaterThan">
      <formula>200</formula>
    </cfRule>
  </conditionalFormatting>
  <conditionalFormatting sqref="BE102">
    <cfRule type="cellIs" dxfId="2336" priority="2337" stopIfTrue="1" operator="greaterThan">
      <formula>1000</formula>
    </cfRule>
  </conditionalFormatting>
  <conditionalFormatting sqref="BF102">
    <cfRule type="cellIs" dxfId="2335" priority="2336" stopIfTrue="1" operator="greaterThan">
      <formula>0.021</formula>
    </cfRule>
  </conditionalFormatting>
  <conditionalFormatting sqref="J103">
    <cfRule type="cellIs" dxfId="2334" priority="2335" stopIfTrue="1" operator="greaterThan">
      <formula>20</formula>
    </cfRule>
  </conditionalFormatting>
  <conditionalFormatting sqref="K103">
    <cfRule type="cellIs" dxfId="2333" priority="2334" stopIfTrue="1" operator="greaterThan">
      <formula>1500</formula>
    </cfRule>
  </conditionalFormatting>
  <conditionalFormatting sqref="L103">
    <cfRule type="cellIs" dxfId="2332" priority="2333" stopIfTrue="1" operator="notBetween">
      <formula>6.5</formula>
      <formula>8.5</formula>
    </cfRule>
  </conditionalFormatting>
  <conditionalFormatting sqref="M103">
    <cfRule type="cellIs" dxfId="2331" priority="2332" stopIfTrue="1" operator="greaterThan">
      <formula>1000</formula>
    </cfRule>
  </conditionalFormatting>
  <conditionalFormatting sqref="P103">
    <cfRule type="cellIs" dxfId="2330" priority="2331" stopIfTrue="1" operator="greaterThan">
      <formula>500</formula>
    </cfRule>
  </conditionalFormatting>
  <conditionalFormatting sqref="R103:S103">
    <cfRule type="cellIs" dxfId="2329" priority="2330" stopIfTrue="1" operator="greaterThan">
      <formula>0.1</formula>
    </cfRule>
  </conditionalFormatting>
  <conditionalFormatting sqref="AI103:AJ103">
    <cfRule type="cellIs" dxfId="2328" priority="2329" stopIfTrue="1" operator="greaterThan">
      <formula>20</formula>
    </cfRule>
  </conditionalFormatting>
  <conditionalFormatting sqref="AL103">
    <cfRule type="cellIs" dxfId="2327" priority="2328" stopIfTrue="1" operator="greaterThan">
      <formula>5</formula>
    </cfRule>
  </conditionalFormatting>
  <conditionalFormatting sqref="AS103">
    <cfRule type="cellIs" dxfId="2326" priority="2327" stopIfTrue="1" operator="greaterThan">
      <formula>1000</formula>
    </cfRule>
  </conditionalFormatting>
  <conditionalFormatting sqref="AY103">
    <cfRule type="cellIs" dxfId="2325" priority="2326" stopIfTrue="1" operator="greaterThan">
      <formula>0.3</formula>
    </cfRule>
  </conditionalFormatting>
  <conditionalFormatting sqref="AZ103 BB103">
    <cfRule type="cellIs" dxfId="2324" priority="2325" stopIfTrue="1" operator="greaterThan">
      <formula>0.15</formula>
    </cfRule>
  </conditionalFormatting>
  <conditionalFormatting sqref="BA103">
    <cfRule type="cellIs" dxfId="2323" priority="2324" stopIfTrue="1" operator="greaterThan">
      <formula>0.001</formula>
    </cfRule>
  </conditionalFormatting>
  <conditionalFormatting sqref="AY103">
    <cfRule type="cellIs" dxfId="2322" priority="2323" stopIfTrue="1" operator="greaterThan">
      <formula>1</formula>
    </cfRule>
  </conditionalFormatting>
  <conditionalFormatting sqref="AZ103">
    <cfRule type="cellIs" dxfId="2321" priority="2322" stopIfTrue="1" operator="greaterThan">
      <formula>0.5</formula>
    </cfRule>
  </conditionalFormatting>
  <conditionalFormatting sqref="BF103">
    <cfRule type="cellIs" dxfId="2320" priority="2321" stopIfTrue="1" operator="greaterThan">
      <formula>0.5</formula>
    </cfRule>
  </conditionalFormatting>
  <conditionalFormatting sqref="BD103">
    <cfRule type="cellIs" dxfId="2319" priority="2320" stopIfTrue="1" operator="greaterThan">
      <formula>200</formula>
    </cfRule>
  </conditionalFormatting>
  <conditionalFormatting sqref="BE103">
    <cfRule type="cellIs" dxfId="2318" priority="2319" stopIfTrue="1" operator="greaterThan">
      <formula>1000</formula>
    </cfRule>
  </conditionalFormatting>
  <conditionalFormatting sqref="BF103">
    <cfRule type="cellIs" dxfId="2317" priority="2318" stopIfTrue="1" operator="greaterThan">
      <formula>0.021</formula>
    </cfRule>
  </conditionalFormatting>
  <conditionalFormatting sqref="J104">
    <cfRule type="cellIs" dxfId="2316" priority="2317" stopIfTrue="1" operator="greaterThan">
      <formula>20</formula>
    </cfRule>
  </conditionalFormatting>
  <conditionalFormatting sqref="K104">
    <cfRule type="cellIs" dxfId="2315" priority="2316" stopIfTrue="1" operator="greaterThan">
      <formula>1500</formula>
    </cfRule>
  </conditionalFormatting>
  <conditionalFormatting sqref="L104">
    <cfRule type="cellIs" dxfId="2314" priority="2315" stopIfTrue="1" operator="notBetween">
      <formula>6.5</formula>
      <formula>8.5</formula>
    </cfRule>
  </conditionalFormatting>
  <conditionalFormatting sqref="M104">
    <cfRule type="cellIs" dxfId="2313" priority="2314" stopIfTrue="1" operator="greaterThan">
      <formula>1000</formula>
    </cfRule>
  </conditionalFormatting>
  <conditionalFormatting sqref="P104">
    <cfRule type="cellIs" dxfId="2312" priority="2313" stopIfTrue="1" operator="greaterThan">
      <formula>500</formula>
    </cfRule>
  </conditionalFormatting>
  <conditionalFormatting sqref="R104:S104">
    <cfRule type="cellIs" dxfId="2311" priority="2312" stopIfTrue="1" operator="greaterThan">
      <formula>0.1</formula>
    </cfRule>
  </conditionalFormatting>
  <conditionalFormatting sqref="AI104:AJ104">
    <cfRule type="cellIs" dxfId="2310" priority="2311" stopIfTrue="1" operator="greaterThan">
      <formula>20</formula>
    </cfRule>
  </conditionalFormatting>
  <conditionalFormatting sqref="AL104">
    <cfRule type="cellIs" dxfId="2309" priority="2310" stopIfTrue="1" operator="greaterThan">
      <formula>5</formula>
    </cfRule>
  </conditionalFormatting>
  <conditionalFormatting sqref="AS104">
    <cfRule type="cellIs" dxfId="2308" priority="2309" stopIfTrue="1" operator="greaterThan">
      <formula>1000</formula>
    </cfRule>
  </conditionalFormatting>
  <conditionalFormatting sqref="AY104">
    <cfRule type="cellIs" dxfId="2307" priority="2308" stopIfTrue="1" operator="greaterThan">
      <formula>0.3</formula>
    </cfRule>
  </conditionalFormatting>
  <conditionalFormatting sqref="AZ104 BB104">
    <cfRule type="cellIs" dxfId="2306" priority="2307" stopIfTrue="1" operator="greaterThan">
      <formula>0.15</formula>
    </cfRule>
  </conditionalFormatting>
  <conditionalFormatting sqref="BA104">
    <cfRule type="cellIs" dxfId="2305" priority="2306" stopIfTrue="1" operator="greaterThan">
      <formula>0.001</formula>
    </cfRule>
  </conditionalFormatting>
  <conditionalFormatting sqref="AY104">
    <cfRule type="cellIs" dxfId="2304" priority="2305" stopIfTrue="1" operator="greaterThan">
      <formula>1</formula>
    </cfRule>
  </conditionalFormatting>
  <conditionalFormatting sqref="AZ104">
    <cfRule type="cellIs" dxfId="2303" priority="2304" stopIfTrue="1" operator="greaterThan">
      <formula>0.5</formula>
    </cfRule>
  </conditionalFormatting>
  <conditionalFormatting sqref="BF104">
    <cfRule type="cellIs" dxfId="2302" priority="2303" stopIfTrue="1" operator="greaterThan">
      <formula>0.5</formula>
    </cfRule>
  </conditionalFormatting>
  <conditionalFormatting sqref="BD104">
    <cfRule type="cellIs" dxfId="2301" priority="2302" stopIfTrue="1" operator="greaterThan">
      <formula>200</formula>
    </cfRule>
  </conditionalFormatting>
  <conditionalFormatting sqref="BE104">
    <cfRule type="cellIs" dxfId="2300" priority="2301" stopIfTrue="1" operator="greaterThan">
      <formula>1000</formula>
    </cfRule>
  </conditionalFormatting>
  <conditionalFormatting sqref="BF104">
    <cfRule type="cellIs" dxfId="2299" priority="2300" stopIfTrue="1" operator="greaterThan">
      <formula>0.021</formula>
    </cfRule>
  </conditionalFormatting>
  <conditionalFormatting sqref="J105">
    <cfRule type="cellIs" dxfId="2298" priority="2299" stopIfTrue="1" operator="greaterThan">
      <formula>20</formula>
    </cfRule>
  </conditionalFormatting>
  <conditionalFormatting sqref="K105">
    <cfRule type="cellIs" dxfId="2297" priority="2298" stopIfTrue="1" operator="greaterThan">
      <formula>1500</formula>
    </cfRule>
  </conditionalFormatting>
  <conditionalFormatting sqref="L105">
    <cfRule type="cellIs" dxfId="2296" priority="2297" stopIfTrue="1" operator="notBetween">
      <formula>6.5</formula>
      <formula>8.5</formula>
    </cfRule>
  </conditionalFormatting>
  <conditionalFormatting sqref="M105">
    <cfRule type="cellIs" dxfId="2295" priority="2296" stopIfTrue="1" operator="greaterThan">
      <formula>1000</formula>
    </cfRule>
  </conditionalFormatting>
  <conditionalFormatting sqref="P105">
    <cfRule type="cellIs" dxfId="2294" priority="2295" stopIfTrue="1" operator="greaterThan">
      <formula>500</formula>
    </cfRule>
  </conditionalFormatting>
  <conditionalFormatting sqref="R105:S105">
    <cfRule type="cellIs" dxfId="2293" priority="2294" stopIfTrue="1" operator="greaterThan">
      <formula>0.1</formula>
    </cfRule>
  </conditionalFormatting>
  <conditionalFormatting sqref="AI105:AJ105">
    <cfRule type="cellIs" dxfId="2292" priority="2293" stopIfTrue="1" operator="greaterThan">
      <formula>20</formula>
    </cfRule>
  </conditionalFormatting>
  <conditionalFormatting sqref="AL105">
    <cfRule type="cellIs" dxfId="2291" priority="2292" stopIfTrue="1" operator="greaterThan">
      <formula>5</formula>
    </cfRule>
  </conditionalFormatting>
  <conditionalFormatting sqref="AS105">
    <cfRule type="cellIs" dxfId="2290" priority="2291" stopIfTrue="1" operator="greaterThan">
      <formula>1000</formula>
    </cfRule>
  </conditionalFormatting>
  <conditionalFormatting sqref="AY105">
    <cfRule type="cellIs" dxfId="2289" priority="2290" stopIfTrue="1" operator="greaterThan">
      <formula>0.3</formula>
    </cfRule>
  </conditionalFormatting>
  <conditionalFormatting sqref="AZ105 BB105">
    <cfRule type="cellIs" dxfId="2288" priority="2289" stopIfTrue="1" operator="greaterThan">
      <formula>0.15</formula>
    </cfRule>
  </conditionalFormatting>
  <conditionalFormatting sqref="BA105">
    <cfRule type="cellIs" dxfId="2287" priority="2288" stopIfTrue="1" operator="greaterThan">
      <formula>0.001</formula>
    </cfRule>
  </conditionalFormatting>
  <conditionalFormatting sqref="AY105">
    <cfRule type="cellIs" dxfId="2286" priority="2287" stopIfTrue="1" operator="greaterThan">
      <formula>1</formula>
    </cfRule>
  </conditionalFormatting>
  <conditionalFormatting sqref="AZ105">
    <cfRule type="cellIs" dxfId="2285" priority="2286" stopIfTrue="1" operator="greaterThan">
      <formula>0.5</formula>
    </cfRule>
  </conditionalFormatting>
  <conditionalFormatting sqref="BF105">
    <cfRule type="cellIs" dxfId="2284" priority="2285" stopIfTrue="1" operator="greaterThan">
      <formula>0.5</formula>
    </cfRule>
  </conditionalFormatting>
  <conditionalFormatting sqref="BD105">
    <cfRule type="cellIs" dxfId="2283" priority="2284" stopIfTrue="1" operator="greaterThan">
      <formula>200</formula>
    </cfRule>
  </conditionalFormatting>
  <conditionalFormatting sqref="BE105">
    <cfRule type="cellIs" dxfId="2282" priority="2283" stopIfTrue="1" operator="greaterThan">
      <formula>1000</formula>
    </cfRule>
  </conditionalFormatting>
  <conditionalFormatting sqref="BF105">
    <cfRule type="cellIs" dxfId="2281" priority="2282" stopIfTrue="1" operator="greaterThan">
      <formula>0.021</formula>
    </cfRule>
  </conditionalFormatting>
  <conditionalFormatting sqref="J106">
    <cfRule type="cellIs" dxfId="2280" priority="2281" stopIfTrue="1" operator="greaterThan">
      <formula>20</formula>
    </cfRule>
  </conditionalFormatting>
  <conditionalFormatting sqref="K106">
    <cfRule type="cellIs" dxfId="2279" priority="2280" stopIfTrue="1" operator="greaterThan">
      <formula>1500</formula>
    </cfRule>
  </conditionalFormatting>
  <conditionalFormatting sqref="L106">
    <cfRule type="cellIs" dxfId="2278" priority="2279" stopIfTrue="1" operator="notBetween">
      <formula>6.5</formula>
      <formula>8.5</formula>
    </cfRule>
  </conditionalFormatting>
  <conditionalFormatting sqref="M106">
    <cfRule type="cellIs" dxfId="2277" priority="2278" stopIfTrue="1" operator="greaterThan">
      <formula>1000</formula>
    </cfRule>
  </conditionalFormatting>
  <conditionalFormatting sqref="P106">
    <cfRule type="cellIs" dxfId="2276" priority="2277" stopIfTrue="1" operator="greaterThan">
      <formula>500</formula>
    </cfRule>
  </conditionalFormatting>
  <conditionalFormatting sqref="R106:S106">
    <cfRule type="cellIs" dxfId="2275" priority="2276" stopIfTrue="1" operator="greaterThan">
      <formula>0.1</formula>
    </cfRule>
  </conditionalFormatting>
  <conditionalFormatting sqref="AI106:AJ106">
    <cfRule type="cellIs" dxfId="2274" priority="2275" stopIfTrue="1" operator="greaterThan">
      <formula>20</formula>
    </cfRule>
  </conditionalFormatting>
  <conditionalFormatting sqref="AL106">
    <cfRule type="cellIs" dxfId="2273" priority="2274" stopIfTrue="1" operator="greaterThan">
      <formula>5</formula>
    </cfRule>
  </conditionalFormatting>
  <conditionalFormatting sqref="AS106">
    <cfRule type="cellIs" dxfId="2272" priority="2273" stopIfTrue="1" operator="greaterThan">
      <formula>1000</formula>
    </cfRule>
  </conditionalFormatting>
  <conditionalFormatting sqref="AY106">
    <cfRule type="cellIs" dxfId="2271" priority="2272" stopIfTrue="1" operator="greaterThan">
      <formula>0.3</formula>
    </cfRule>
  </conditionalFormatting>
  <conditionalFormatting sqref="AZ106 BB106">
    <cfRule type="cellIs" dxfId="2270" priority="2271" stopIfTrue="1" operator="greaterThan">
      <formula>0.15</formula>
    </cfRule>
  </conditionalFormatting>
  <conditionalFormatting sqref="BA106">
    <cfRule type="cellIs" dxfId="2269" priority="2270" stopIfTrue="1" operator="greaterThan">
      <formula>0.001</formula>
    </cfRule>
  </conditionalFormatting>
  <conditionalFormatting sqref="AY106">
    <cfRule type="cellIs" dxfId="2268" priority="2269" stopIfTrue="1" operator="greaterThan">
      <formula>1</formula>
    </cfRule>
  </conditionalFormatting>
  <conditionalFormatting sqref="AZ106">
    <cfRule type="cellIs" dxfId="2267" priority="2268" stopIfTrue="1" operator="greaterThan">
      <formula>0.5</formula>
    </cfRule>
  </conditionalFormatting>
  <conditionalFormatting sqref="BF106">
    <cfRule type="cellIs" dxfId="2266" priority="2267" stopIfTrue="1" operator="greaterThan">
      <formula>0.5</formula>
    </cfRule>
  </conditionalFormatting>
  <conditionalFormatting sqref="BD106">
    <cfRule type="cellIs" dxfId="2265" priority="2266" stopIfTrue="1" operator="greaterThan">
      <formula>200</formula>
    </cfRule>
  </conditionalFormatting>
  <conditionalFormatting sqref="BE106">
    <cfRule type="cellIs" dxfId="2264" priority="2265" stopIfTrue="1" operator="greaterThan">
      <formula>1000</formula>
    </cfRule>
  </conditionalFormatting>
  <conditionalFormatting sqref="BF106">
    <cfRule type="cellIs" dxfId="2263" priority="2264" stopIfTrue="1" operator="greaterThan">
      <formula>0.021</formula>
    </cfRule>
  </conditionalFormatting>
  <conditionalFormatting sqref="J107">
    <cfRule type="cellIs" dxfId="2262" priority="2263" stopIfTrue="1" operator="greaterThan">
      <formula>20</formula>
    </cfRule>
  </conditionalFormatting>
  <conditionalFormatting sqref="K107">
    <cfRule type="cellIs" dxfId="2261" priority="2262" stopIfTrue="1" operator="greaterThan">
      <formula>1500</formula>
    </cfRule>
  </conditionalFormatting>
  <conditionalFormatting sqref="L107">
    <cfRule type="cellIs" dxfId="2260" priority="2261" stopIfTrue="1" operator="notBetween">
      <formula>6.5</formula>
      <formula>8.5</formula>
    </cfRule>
  </conditionalFormatting>
  <conditionalFormatting sqref="M107">
    <cfRule type="cellIs" dxfId="2259" priority="2260" stopIfTrue="1" operator="greaterThan">
      <formula>1000</formula>
    </cfRule>
  </conditionalFormatting>
  <conditionalFormatting sqref="P107">
    <cfRule type="cellIs" dxfId="2258" priority="2259" stopIfTrue="1" operator="greaterThan">
      <formula>500</formula>
    </cfRule>
  </conditionalFormatting>
  <conditionalFormatting sqref="R107:S107">
    <cfRule type="cellIs" dxfId="2257" priority="2258" stopIfTrue="1" operator="greaterThan">
      <formula>0.1</formula>
    </cfRule>
  </conditionalFormatting>
  <conditionalFormatting sqref="AI107:AJ107">
    <cfRule type="cellIs" dxfId="2256" priority="2257" stopIfTrue="1" operator="greaterThan">
      <formula>20</formula>
    </cfRule>
  </conditionalFormatting>
  <conditionalFormatting sqref="AL107">
    <cfRule type="cellIs" dxfId="2255" priority="2256" stopIfTrue="1" operator="greaterThan">
      <formula>5</formula>
    </cfRule>
  </conditionalFormatting>
  <conditionalFormatting sqref="AS107">
    <cfRule type="cellIs" dxfId="2254" priority="2255" stopIfTrue="1" operator="greaterThan">
      <formula>1000</formula>
    </cfRule>
  </conditionalFormatting>
  <conditionalFormatting sqref="AY107">
    <cfRule type="cellIs" dxfId="2253" priority="2254" stopIfTrue="1" operator="greaterThan">
      <formula>0.3</formula>
    </cfRule>
  </conditionalFormatting>
  <conditionalFormatting sqref="BB107 AZ107">
    <cfRule type="cellIs" dxfId="2252" priority="2253" stopIfTrue="1" operator="greaterThan">
      <formula>0.15</formula>
    </cfRule>
  </conditionalFormatting>
  <conditionalFormatting sqref="BA107">
    <cfRule type="cellIs" dxfId="2251" priority="2252" stopIfTrue="1" operator="greaterThan">
      <formula>0.001</formula>
    </cfRule>
  </conditionalFormatting>
  <conditionalFormatting sqref="AY107">
    <cfRule type="cellIs" dxfId="2250" priority="2251" stopIfTrue="1" operator="greaterThan">
      <formula>1</formula>
    </cfRule>
  </conditionalFormatting>
  <conditionalFormatting sqref="AZ107">
    <cfRule type="cellIs" dxfId="2249" priority="2250" stopIfTrue="1" operator="greaterThan">
      <formula>0.5</formula>
    </cfRule>
  </conditionalFormatting>
  <conditionalFormatting sqref="BF107">
    <cfRule type="cellIs" dxfId="2248" priority="2249" stopIfTrue="1" operator="greaterThan">
      <formula>0.5</formula>
    </cfRule>
  </conditionalFormatting>
  <conditionalFormatting sqref="BD107">
    <cfRule type="cellIs" dxfId="2247" priority="2248" stopIfTrue="1" operator="greaterThan">
      <formula>200</formula>
    </cfRule>
  </conditionalFormatting>
  <conditionalFormatting sqref="BE107">
    <cfRule type="cellIs" dxfId="2246" priority="2247" stopIfTrue="1" operator="greaterThan">
      <formula>1000</formula>
    </cfRule>
  </conditionalFormatting>
  <conditionalFormatting sqref="BF107">
    <cfRule type="cellIs" dxfId="2245" priority="2246" stopIfTrue="1" operator="greaterThan">
      <formula>0.021</formula>
    </cfRule>
  </conditionalFormatting>
  <conditionalFormatting sqref="J108">
    <cfRule type="cellIs" dxfId="2244" priority="2245" stopIfTrue="1" operator="greaterThan">
      <formula>20</formula>
    </cfRule>
  </conditionalFormatting>
  <conditionalFormatting sqref="K108">
    <cfRule type="cellIs" dxfId="2243" priority="2244" stopIfTrue="1" operator="greaterThan">
      <formula>1500</formula>
    </cfRule>
  </conditionalFormatting>
  <conditionalFormatting sqref="L108">
    <cfRule type="cellIs" dxfId="2242" priority="2243" stopIfTrue="1" operator="notBetween">
      <formula>6.5</formula>
      <formula>8.5</formula>
    </cfRule>
  </conditionalFormatting>
  <conditionalFormatting sqref="M108">
    <cfRule type="cellIs" dxfId="2241" priority="2242" stopIfTrue="1" operator="greaterThan">
      <formula>1000</formula>
    </cfRule>
  </conditionalFormatting>
  <conditionalFormatting sqref="P108">
    <cfRule type="cellIs" dxfId="2240" priority="2241" stopIfTrue="1" operator="greaterThan">
      <formula>500</formula>
    </cfRule>
  </conditionalFormatting>
  <conditionalFormatting sqref="R108:S108">
    <cfRule type="cellIs" dxfId="2239" priority="2240" stopIfTrue="1" operator="greaterThan">
      <formula>0.1</formula>
    </cfRule>
  </conditionalFormatting>
  <conditionalFormatting sqref="AI108:AJ108">
    <cfRule type="cellIs" dxfId="2238" priority="2239" stopIfTrue="1" operator="greaterThan">
      <formula>20</formula>
    </cfRule>
  </conditionalFormatting>
  <conditionalFormatting sqref="AL108">
    <cfRule type="cellIs" dxfId="2237" priority="2238" stopIfTrue="1" operator="greaterThan">
      <formula>5</formula>
    </cfRule>
  </conditionalFormatting>
  <conditionalFormatting sqref="AS108">
    <cfRule type="cellIs" dxfId="2236" priority="2237" stopIfTrue="1" operator="greaterThan">
      <formula>1000</formula>
    </cfRule>
  </conditionalFormatting>
  <conditionalFormatting sqref="AY108">
    <cfRule type="cellIs" dxfId="2235" priority="2236" stopIfTrue="1" operator="greaterThan">
      <formula>0.3</formula>
    </cfRule>
  </conditionalFormatting>
  <conditionalFormatting sqref="BB108 AZ108">
    <cfRule type="cellIs" dxfId="2234" priority="2235" stopIfTrue="1" operator="greaterThan">
      <formula>0.15</formula>
    </cfRule>
  </conditionalFormatting>
  <conditionalFormatting sqref="BA108">
    <cfRule type="cellIs" dxfId="2233" priority="2234" stopIfTrue="1" operator="greaterThan">
      <formula>0.001</formula>
    </cfRule>
  </conditionalFormatting>
  <conditionalFormatting sqref="AY108">
    <cfRule type="cellIs" dxfId="2232" priority="2233" stopIfTrue="1" operator="greaterThan">
      <formula>1</formula>
    </cfRule>
  </conditionalFormatting>
  <conditionalFormatting sqref="AZ108">
    <cfRule type="cellIs" dxfId="2231" priority="2232" stopIfTrue="1" operator="greaterThan">
      <formula>0.5</formula>
    </cfRule>
  </conditionalFormatting>
  <conditionalFormatting sqref="BF108">
    <cfRule type="cellIs" dxfId="2230" priority="2231" stopIfTrue="1" operator="greaterThan">
      <formula>0.5</formula>
    </cfRule>
  </conditionalFormatting>
  <conditionalFormatting sqref="BD108">
    <cfRule type="cellIs" dxfId="2229" priority="2230" stopIfTrue="1" operator="greaterThan">
      <formula>200</formula>
    </cfRule>
  </conditionalFormatting>
  <conditionalFormatting sqref="BE108">
    <cfRule type="cellIs" dxfId="2228" priority="2229" stopIfTrue="1" operator="greaterThan">
      <formula>1000</formula>
    </cfRule>
  </conditionalFormatting>
  <conditionalFormatting sqref="BF108">
    <cfRule type="cellIs" dxfId="2227" priority="2228" stopIfTrue="1" operator="greaterThan">
      <formula>0.021</formula>
    </cfRule>
  </conditionalFormatting>
  <conditionalFormatting sqref="J109">
    <cfRule type="cellIs" dxfId="2226" priority="2227" stopIfTrue="1" operator="greaterThan">
      <formula>20</formula>
    </cfRule>
  </conditionalFormatting>
  <conditionalFormatting sqref="K109">
    <cfRule type="cellIs" dxfId="2225" priority="2226" stopIfTrue="1" operator="greaterThan">
      <formula>1500</formula>
    </cfRule>
  </conditionalFormatting>
  <conditionalFormatting sqref="L109">
    <cfRule type="cellIs" dxfId="2224" priority="2225" stopIfTrue="1" operator="notBetween">
      <formula>6.5</formula>
      <formula>8.5</formula>
    </cfRule>
  </conditionalFormatting>
  <conditionalFormatting sqref="M109">
    <cfRule type="cellIs" dxfId="2223" priority="2224" stopIfTrue="1" operator="greaterThan">
      <formula>1000</formula>
    </cfRule>
  </conditionalFormatting>
  <conditionalFormatting sqref="P109">
    <cfRule type="cellIs" dxfId="2222" priority="2223" stopIfTrue="1" operator="greaterThan">
      <formula>500</formula>
    </cfRule>
  </conditionalFormatting>
  <conditionalFormatting sqref="R109:S109">
    <cfRule type="cellIs" dxfId="2221" priority="2222" stopIfTrue="1" operator="greaterThan">
      <formula>0.1</formula>
    </cfRule>
  </conditionalFormatting>
  <conditionalFormatting sqref="AI109:AJ109">
    <cfRule type="cellIs" dxfId="2220" priority="2221" stopIfTrue="1" operator="greaterThan">
      <formula>20</formula>
    </cfRule>
  </conditionalFormatting>
  <conditionalFormatting sqref="AL109">
    <cfRule type="cellIs" dxfId="2219" priority="2220" stopIfTrue="1" operator="greaterThan">
      <formula>5</formula>
    </cfRule>
  </conditionalFormatting>
  <conditionalFormatting sqref="AS109">
    <cfRule type="cellIs" dxfId="2218" priority="2219" stopIfTrue="1" operator="greaterThan">
      <formula>1000</formula>
    </cfRule>
  </conditionalFormatting>
  <conditionalFormatting sqref="AY109">
    <cfRule type="cellIs" dxfId="2217" priority="2218" stopIfTrue="1" operator="greaterThan">
      <formula>0.3</formula>
    </cfRule>
  </conditionalFormatting>
  <conditionalFormatting sqref="BB109 AZ109">
    <cfRule type="cellIs" dxfId="2216" priority="2217" stopIfTrue="1" operator="greaterThan">
      <formula>0.15</formula>
    </cfRule>
  </conditionalFormatting>
  <conditionalFormatting sqref="BA109">
    <cfRule type="cellIs" dxfId="2215" priority="2216" stopIfTrue="1" operator="greaterThan">
      <formula>0.001</formula>
    </cfRule>
  </conditionalFormatting>
  <conditionalFormatting sqref="AY109">
    <cfRule type="cellIs" dxfId="2214" priority="2215" stopIfTrue="1" operator="greaterThan">
      <formula>1</formula>
    </cfRule>
  </conditionalFormatting>
  <conditionalFormatting sqref="AZ109">
    <cfRule type="cellIs" dxfId="2213" priority="2214" stopIfTrue="1" operator="greaterThan">
      <formula>0.5</formula>
    </cfRule>
  </conditionalFormatting>
  <conditionalFormatting sqref="BF109">
    <cfRule type="cellIs" dxfId="2212" priority="2213" stopIfTrue="1" operator="greaterThan">
      <formula>0.5</formula>
    </cfRule>
  </conditionalFormatting>
  <conditionalFormatting sqref="BD109">
    <cfRule type="cellIs" dxfId="2211" priority="2212" stopIfTrue="1" operator="greaterThan">
      <formula>200</formula>
    </cfRule>
  </conditionalFormatting>
  <conditionalFormatting sqref="BE109">
    <cfRule type="cellIs" dxfId="2210" priority="2211" stopIfTrue="1" operator="greaterThan">
      <formula>1000</formula>
    </cfRule>
  </conditionalFormatting>
  <conditionalFormatting sqref="BF109">
    <cfRule type="cellIs" dxfId="2209" priority="2210" stopIfTrue="1" operator="greaterThan">
      <formula>0.021</formula>
    </cfRule>
  </conditionalFormatting>
  <conditionalFormatting sqref="J110">
    <cfRule type="cellIs" dxfId="2208" priority="2209" stopIfTrue="1" operator="greaterThan">
      <formula>20</formula>
    </cfRule>
  </conditionalFormatting>
  <conditionalFormatting sqref="K110">
    <cfRule type="cellIs" dxfId="2207" priority="2208" stopIfTrue="1" operator="greaterThan">
      <formula>1500</formula>
    </cfRule>
  </conditionalFormatting>
  <conditionalFormatting sqref="L110">
    <cfRule type="cellIs" dxfId="2206" priority="2207" stopIfTrue="1" operator="notBetween">
      <formula>6.5</formula>
      <formula>8.5</formula>
    </cfRule>
  </conditionalFormatting>
  <conditionalFormatting sqref="M110">
    <cfRule type="cellIs" dxfId="2205" priority="2206" stopIfTrue="1" operator="greaterThan">
      <formula>1000</formula>
    </cfRule>
  </conditionalFormatting>
  <conditionalFormatting sqref="P110">
    <cfRule type="cellIs" dxfId="2204" priority="2205" stopIfTrue="1" operator="greaterThan">
      <formula>500</formula>
    </cfRule>
  </conditionalFormatting>
  <conditionalFormatting sqref="R110:S110">
    <cfRule type="cellIs" dxfId="2203" priority="2204" stopIfTrue="1" operator="greaterThan">
      <formula>0.1</formula>
    </cfRule>
  </conditionalFormatting>
  <conditionalFormatting sqref="AI110:AJ110">
    <cfRule type="cellIs" dxfId="2202" priority="2203" stopIfTrue="1" operator="greaterThan">
      <formula>20</formula>
    </cfRule>
  </conditionalFormatting>
  <conditionalFormatting sqref="AL110">
    <cfRule type="cellIs" dxfId="2201" priority="2202" stopIfTrue="1" operator="greaterThan">
      <formula>5</formula>
    </cfRule>
  </conditionalFormatting>
  <conditionalFormatting sqref="AS110">
    <cfRule type="cellIs" dxfId="2200" priority="2201" stopIfTrue="1" operator="greaterThan">
      <formula>1000</formula>
    </cfRule>
  </conditionalFormatting>
  <conditionalFormatting sqref="AY110">
    <cfRule type="cellIs" dxfId="2199" priority="2200" stopIfTrue="1" operator="greaterThan">
      <formula>0.3</formula>
    </cfRule>
  </conditionalFormatting>
  <conditionalFormatting sqref="AZ110 BB110">
    <cfRule type="cellIs" dxfId="2198" priority="2199" stopIfTrue="1" operator="greaterThan">
      <formula>0.15</formula>
    </cfRule>
  </conditionalFormatting>
  <conditionalFormatting sqref="BA110">
    <cfRule type="cellIs" dxfId="2197" priority="2198" stopIfTrue="1" operator="greaterThan">
      <formula>0.001</formula>
    </cfRule>
  </conditionalFormatting>
  <conditionalFormatting sqref="AY110">
    <cfRule type="cellIs" dxfId="2196" priority="2197" stopIfTrue="1" operator="greaterThan">
      <formula>1</formula>
    </cfRule>
  </conditionalFormatting>
  <conditionalFormatting sqref="AZ110">
    <cfRule type="cellIs" dxfId="2195" priority="2196" stopIfTrue="1" operator="greaterThan">
      <formula>0.5</formula>
    </cfRule>
  </conditionalFormatting>
  <conditionalFormatting sqref="BF110">
    <cfRule type="cellIs" dxfId="2194" priority="2195" stopIfTrue="1" operator="greaterThan">
      <formula>0.5</formula>
    </cfRule>
  </conditionalFormatting>
  <conditionalFormatting sqref="BD110">
    <cfRule type="cellIs" dxfId="2193" priority="2194" stopIfTrue="1" operator="greaterThan">
      <formula>200</formula>
    </cfRule>
  </conditionalFormatting>
  <conditionalFormatting sqref="BE110">
    <cfRule type="cellIs" dxfId="2192" priority="2193" stopIfTrue="1" operator="greaterThan">
      <formula>1000</formula>
    </cfRule>
  </conditionalFormatting>
  <conditionalFormatting sqref="BF110">
    <cfRule type="cellIs" dxfId="2191" priority="2192" stopIfTrue="1" operator="greaterThan">
      <formula>0.021</formula>
    </cfRule>
  </conditionalFormatting>
  <conditionalFormatting sqref="J111">
    <cfRule type="cellIs" dxfId="2190" priority="2191" stopIfTrue="1" operator="greaterThan">
      <formula>20</formula>
    </cfRule>
  </conditionalFormatting>
  <conditionalFormatting sqref="K111">
    <cfRule type="cellIs" dxfId="2189" priority="2190" stopIfTrue="1" operator="greaterThan">
      <formula>1500</formula>
    </cfRule>
  </conditionalFormatting>
  <conditionalFormatting sqref="L111">
    <cfRule type="cellIs" dxfId="2188" priority="2189" stopIfTrue="1" operator="notBetween">
      <formula>6.5</formula>
      <formula>8.5</formula>
    </cfRule>
  </conditionalFormatting>
  <conditionalFormatting sqref="M111">
    <cfRule type="cellIs" dxfId="2187" priority="2188" stopIfTrue="1" operator="greaterThan">
      <formula>1000</formula>
    </cfRule>
  </conditionalFormatting>
  <conditionalFormatting sqref="P111">
    <cfRule type="cellIs" dxfId="2186" priority="2187" stopIfTrue="1" operator="greaterThan">
      <formula>500</formula>
    </cfRule>
  </conditionalFormatting>
  <conditionalFormatting sqref="R111:S111">
    <cfRule type="cellIs" dxfId="2185" priority="2186" stopIfTrue="1" operator="greaterThan">
      <formula>0.1</formula>
    </cfRule>
  </conditionalFormatting>
  <conditionalFormatting sqref="AI111:AJ111">
    <cfRule type="cellIs" dxfId="2184" priority="2185" stopIfTrue="1" operator="greaterThan">
      <formula>20</formula>
    </cfRule>
  </conditionalFormatting>
  <conditionalFormatting sqref="AL111">
    <cfRule type="cellIs" dxfId="2183" priority="2184" stopIfTrue="1" operator="greaterThan">
      <formula>5</formula>
    </cfRule>
  </conditionalFormatting>
  <conditionalFormatting sqref="AS111">
    <cfRule type="cellIs" dxfId="2182" priority="2183" stopIfTrue="1" operator="greaterThan">
      <formula>1000</formula>
    </cfRule>
  </conditionalFormatting>
  <conditionalFormatting sqref="AY111">
    <cfRule type="cellIs" dxfId="2181" priority="2182" stopIfTrue="1" operator="greaterThan">
      <formula>0.3</formula>
    </cfRule>
  </conditionalFormatting>
  <conditionalFormatting sqref="AZ111 BB111">
    <cfRule type="cellIs" dxfId="2180" priority="2181" stopIfTrue="1" operator="greaterThan">
      <formula>0.15</formula>
    </cfRule>
  </conditionalFormatting>
  <conditionalFormatting sqref="BA111">
    <cfRule type="cellIs" dxfId="2179" priority="2180" stopIfTrue="1" operator="greaterThan">
      <formula>0.001</formula>
    </cfRule>
  </conditionalFormatting>
  <conditionalFormatting sqref="AY111">
    <cfRule type="cellIs" dxfId="2178" priority="2179" stopIfTrue="1" operator="greaterThan">
      <formula>1</formula>
    </cfRule>
  </conditionalFormatting>
  <conditionalFormatting sqref="AZ111">
    <cfRule type="cellIs" dxfId="2177" priority="2178" stopIfTrue="1" operator="greaterThan">
      <formula>0.5</formula>
    </cfRule>
  </conditionalFormatting>
  <conditionalFormatting sqref="BF111">
    <cfRule type="cellIs" dxfId="2176" priority="2177" stopIfTrue="1" operator="greaterThan">
      <formula>0.5</formula>
    </cfRule>
  </conditionalFormatting>
  <conditionalFormatting sqref="BD111">
    <cfRule type="cellIs" dxfId="2175" priority="2176" stopIfTrue="1" operator="greaterThan">
      <formula>200</formula>
    </cfRule>
  </conditionalFormatting>
  <conditionalFormatting sqref="BE111">
    <cfRule type="cellIs" dxfId="2174" priority="2175" stopIfTrue="1" operator="greaterThan">
      <formula>1000</formula>
    </cfRule>
  </conditionalFormatting>
  <conditionalFormatting sqref="BF111">
    <cfRule type="cellIs" dxfId="2173" priority="2174" stopIfTrue="1" operator="greaterThan">
      <formula>0.021</formula>
    </cfRule>
  </conditionalFormatting>
  <conditionalFormatting sqref="J112">
    <cfRule type="cellIs" dxfId="2172" priority="2173" stopIfTrue="1" operator="greaterThan">
      <formula>20</formula>
    </cfRule>
  </conditionalFormatting>
  <conditionalFormatting sqref="K112">
    <cfRule type="cellIs" dxfId="2171" priority="2172" stopIfTrue="1" operator="greaterThan">
      <formula>1500</formula>
    </cfRule>
  </conditionalFormatting>
  <conditionalFormatting sqref="L112">
    <cfRule type="cellIs" dxfId="2170" priority="2171" stopIfTrue="1" operator="notBetween">
      <formula>6.5</formula>
      <formula>8.5</formula>
    </cfRule>
  </conditionalFormatting>
  <conditionalFormatting sqref="M112">
    <cfRule type="cellIs" dxfId="2169" priority="2170" stopIfTrue="1" operator="greaterThan">
      <formula>1000</formula>
    </cfRule>
  </conditionalFormatting>
  <conditionalFormatting sqref="P112">
    <cfRule type="cellIs" dxfId="2168" priority="2169" stopIfTrue="1" operator="greaterThan">
      <formula>500</formula>
    </cfRule>
  </conditionalFormatting>
  <conditionalFormatting sqref="R112:S112">
    <cfRule type="cellIs" dxfId="2167" priority="2168" stopIfTrue="1" operator="greaterThan">
      <formula>0.1</formula>
    </cfRule>
  </conditionalFormatting>
  <conditionalFormatting sqref="AI112:AJ112">
    <cfRule type="cellIs" dxfId="2166" priority="2167" stopIfTrue="1" operator="greaterThan">
      <formula>20</formula>
    </cfRule>
  </conditionalFormatting>
  <conditionalFormatting sqref="AL112">
    <cfRule type="cellIs" dxfId="2165" priority="2166" stopIfTrue="1" operator="greaterThan">
      <formula>5</formula>
    </cfRule>
  </conditionalFormatting>
  <conditionalFormatting sqref="AS112">
    <cfRule type="cellIs" dxfId="2164" priority="2165" stopIfTrue="1" operator="greaterThan">
      <formula>1000</formula>
    </cfRule>
  </conditionalFormatting>
  <conditionalFormatting sqref="AY112">
    <cfRule type="cellIs" dxfId="2163" priority="2164" stopIfTrue="1" operator="greaterThan">
      <formula>0.3</formula>
    </cfRule>
  </conditionalFormatting>
  <conditionalFormatting sqref="AZ112 BB112">
    <cfRule type="cellIs" dxfId="2162" priority="2163" stopIfTrue="1" operator="greaterThan">
      <formula>0.15</formula>
    </cfRule>
  </conditionalFormatting>
  <conditionalFormatting sqref="BA112">
    <cfRule type="cellIs" dxfId="2161" priority="2162" stopIfTrue="1" operator="greaterThan">
      <formula>0.001</formula>
    </cfRule>
  </conditionalFormatting>
  <conditionalFormatting sqref="AY112">
    <cfRule type="cellIs" dxfId="2160" priority="2161" stopIfTrue="1" operator="greaterThan">
      <formula>1</formula>
    </cfRule>
  </conditionalFormatting>
  <conditionalFormatting sqref="AZ112">
    <cfRule type="cellIs" dxfId="2159" priority="2160" stopIfTrue="1" operator="greaterThan">
      <formula>0.5</formula>
    </cfRule>
  </conditionalFormatting>
  <conditionalFormatting sqref="BF112">
    <cfRule type="cellIs" dxfId="2158" priority="2159" stopIfTrue="1" operator="greaterThan">
      <formula>0.5</formula>
    </cfRule>
  </conditionalFormatting>
  <conditionalFormatting sqref="BD112">
    <cfRule type="cellIs" dxfId="2157" priority="2158" stopIfTrue="1" operator="greaterThan">
      <formula>200</formula>
    </cfRule>
  </conditionalFormatting>
  <conditionalFormatting sqref="BE112">
    <cfRule type="cellIs" dxfId="2156" priority="2157" stopIfTrue="1" operator="greaterThan">
      <formula>1000</formula>
    </cfRule>
  </conditionalFormatting>
  <conditionalFormatting sqref="BF112">
    <cfRule type="cellIs" dxfId="2155" priority="2156" stopIfTrue="1" operator="greaterThan">
      <formula>0.021</formula>
    </cfRule>
  </conditionalFormatting>
  <conditionalFormatting sqref="J113">
    <cfRule type="cellIs" dxfId="2154" priority="2155" stopIfTrue="1" operator="greaterThan">
      <formula>20</formula>
    </cfRule>
  </conditionalFormatting>
  <conditionalFormatting sqref="K113">
    <cfRule type="cellIs" dxfId="2153" priority="2154" stopIfTrue="1" operator="greaterThan">
      <formula>1500</formula>
    </cfRule>
  </conditionalFormatting>
  <conditionalFormatting sqref="L113">
    <cfRule type="cellIs" dxfId="2152" priority="2153" stopIfTrue="1" operator="notBetween">
      <formula>6.5</formula>
      <formula>8.5</formula>
    </cfRule>
  </conditionalFormatting>
  <conditionalFormatting sqref="M113">
    <cfRule type="cellIs" dxfId="2151" priority="2152" stopIfTrue="1" operator="greaterThan">
      <formula>1000</formula>
    </cfRule>
  </conditionalFormatting>
  <conditionalFormatting sqref="P113">
    <cfRule type="cellIs" dxfId="2150" priority="2151" stopIfTrue="1" operator="greaterThan">
      <formula>500</formula>
    </cfRule>
  </conditionalFormatting>
  <conditionalFormatting sqref="R113:S113">
    <cfRule type="cellIs" dxfId="2149" priority="2150" stopIfTrue="1" operator="greaterThan">
      <formula>0.1</formula>
    </cfRule>
  </conditionalFormatting>
  <conditionalFormatting sqref="AI113:AJ113">
    <cfRule type="cellIs" dxfId="2148" priority="2149" stopIfTrue="1" operator="greaterThan">
      <formula>20</formula>
    </cfRule>
  </conditionalFormatting>
  <conditionalFormatting sqref="AL113">
    <cfRule type="cellIs" dxfId="2147" priority="2148" stopIfTrue="1" operator="greaterThan">
      <formula>5</formula>
    </cfRule>
  </conditionalFormatting>
  <conditionalFormatting sqref="AS113">
    <cfRule type="cellIs" dxfId="2146" priority="2147" stopIfTrue="1" operator="greaterThan">
      <formula>1000</formula>
    </cfRule>
  </conditionalFormatting>
  <conditionalFormatting sqref="AY113">
    <cfRule type="cellIs" dxfId="2145" priority="2146" stopIfTrue="1" operator="greaterThan">
      <formula>0.3</formula>
    </cfRule>
  </conditionalFormatting>
  <conditionalFormatting sqref="BB113 AZ113">
    <cfRule type="cellIs" dxfId="2144" priority="2145" stopIfTrue="1" operator="greaterThan">
      <formula>0.15</formula>
    </cfRule>
  </conditionalFormatting>
  <conditionalFormatting sqref="BA113">
    <cfRule type="cellIs" dxfId="2143" priority="2144" stopIfTrue="1" operator="greaterThan">
      <formula>0.001</formula>
    </cfRule>
  </conditionalFormatting>
  <conditionalFormatting sqref="AY113">
    <cfRule type="cellIs" dxfId="2142" priority="2143" stopIfTrue="1" operator="greaterThan">
      <formula>1</formula>
    </cfRule>
  </conditionalFormatting>
  <conditionalFormatting sqref="AZ113">
    <cfRule type="cellIs" dxfId="2141" priority="2142" stopIfTrue="1" operator="greaterThan">
      <formula>0.5</formula>
    </cfRule>
  </conditionalFormatting>
  <conditionalFormatting sqref="BF113">
    <cfRule type="cellIs" dxfId="2140" priority="2141" stopIfTrue="1" operator="greaterThan">
      <formula>0.5</formula>
    </cfRule>
  </conditionalFormatting>
  <conditionalFormatting sqref="BD113">
    <cfRule type="cellIs" dxfId="2139" priority="2140" stopIfTrue="1" operator="greaterThan">
      <formula>200</formula>
    </cfRule>
  </conditionalFormatting>
  <conditionalFormatting sqref="BE113">
    <cfRule type="cellIs" dxfId="2138" priority="2139" stopIfTrue="1" operator="greaterThan">
      <formula>1000</formula>
    </cfRule>
  </conditionalFormatting>
  <conditionalFormatting sqref="BF113">
    <cfRule type="cellIs" dxfId="2137" priority="2138" stopIfTrue="1" operator="greaterThan">
      <formula>0.021</formula>
    </cfRule>
  </conditionalFormatting>
  <conditionalFormatting sqref="J114">
    <cfRule type="cellIs" dxfId="2136" priority="2137" stopIfTrue="1" operator="greaterThan">
      <formula>20</formula>
    </cfRule>
  </conditionalFormatting>
  <conditionalFormatting sqref="K114">
    <cfRule type="cellIs" dxfId="2135" priority="2136" stopIfTrue="1" operator="greaterThan">
      <formula>1500</formula>
    </cfRule>
  </conditionalFormatting>
  <conditionalFormatting sqref="L114">
    <cfRule type="cellIs" dxfId="2134" priority="2135" stopIfTrue="1" operator="notBetween">
      <formula>6.5</formula>
      <formula>8.5</formula>
    </cfRule>
  </conditionalFormatting>
  <conditionalFormatting sqref="M114 AS114">
    <cfRule type="cellIs" dxfId="2133" priority="2134" stopIfTrue="1" operator="greaterThan">
      <formula>1000</formula>
    </cfRule>
  </conditionalFormatting>
  <conditionalFormatting sqref="P114">
    <cfRule type="cellIs" dxfId="2132" priority="2133" stopIfTrue="1" operator="greaterThan">
      <formula>500</formula>
    </cfRule>
  </conditionalFormatting>
  <conditionalFormatting sqref="R114:S114">
    <cfRule type="cellIs" dxfId="2131" priority="2132" stopIfTrue="1" operator="greaterThan">
      <formula>0.1</formula>
    </cfRule>
  </conditionalFormatting>
  <conditionalFormatting sqref="AI114:AJ114">
    <cfRule type="cellIs" dxfId="2130" priority="2131" stopIfTrue="1" operator="greaterThan">
      <formula>20</formula>
    </cfRule>
  </conditionalFormatting>
  <conditionalFormatting sqref="AL114">
    <cfRule type="cellIs" dxfId="2129" priority="2130" stopIfTrue="1" operator="greaterThan">
      <formula>5</formula>
    </cfRule>
  </conditionalFormatting>
  <conditionalFormatting sqref="AY114">
    <cfRule type="cellIs" dxfId="2128" priority="2129" stopIfTrue="1" operator="greaterThan">
      <formula>0.3</formula>
    </cfRule>
  </conditionalFormatting>
  <conditionalFormatting sqref="BB114 AZ114">
    <cfRule type="cellIs" dxfId="2127" priority="2128" stopIfTrue="1" operator="greaterThan">
      <formula>0.15</formula>
    </cfRule>
  </conditionalFormatting>
  <conditionalFormatting sqref="BA114">
    <cfRule type="cellIs" dxfId="2126" priority="2127" stopIfTrue="1" operator="greaterThan">
      <formula>0.001</formula>
    </cfRule>
  </conditionalFormatting>
  <conditionalFormatting sqref="AY114">
    <cfRule type="cellIs" dxfId="2125" priority="2126" stopIfTrue="1" operator="greaterThan">
      <formula>1</formula>
    </cfRule>
  </conditionalFormatting>
  <conditionalFormatting sqref="AZ114">
    <cfRule type="cellIs" dxfId="2124" priority="2125" stopIfTrue="1" operator="greaterThan">
      <formula>0.5</formula>
    </cfRule>
  </conditionalFormatting>
  <conditionalFormatting sqref="BF114">
    <cfRule type="cellIs" dxfId="2123" priority="2124" stopIfTrue="1" operator="greaterThan">
      <formula>0.5</formula>
    </cfRule>
  </conditionalFormatting>
  <conditionalFormatting sqref="BD114">
    <cfRule type="cellIs" dxfId="2122" priority="2123" stopIfTrue="1" operator="greaterThan">
      <formula>200</formula>
    </cfRule>
  </conditionalFormatting>
  <conditionalFormatting sqref="BE114">
    <cfRule type="cellIs" dxfId="2121" priority="2122" stopIfTrue="1" operator="greaterThan">
      <formula>1000</formula>
    </cfRule>
  </conditionalFormatting>
  <conditionalFormatting sqref="BF114">
    <cfRule type="cellIs" dxfId="2120" priority="2121" stopIfTrue="1" operator="greaterThan">
      <formula>0.021</formula>
    </cfRule>
  </conditionalFormatting>
  <conditionalFormatting sqref="J115">
    <cfRule type="cellIs" dxfId="2119" priority="2120" stopIfTrue="1" operator="greaterThan">
      <formula>20</formula>
    </cfRule>
  </conditionalFormatting>
  <conditionalFormatting sqref="K115">
    <cfRule type="cellIs" dxfId="2118" priority="2119" stopIfTrue="1" operator="greaterThan">
      <formula>1500</formula>
    </cfRule>
  </conditionalFormatting>
  <conditionalFormatting sqref="L115">
    <cfRule type="cellIs" dxfId="2117" priority="2118" stopIfTrue="1" operator="notBetween">
      <formula>6.5</formula>
      <formula>8.5</formula>
    </cfRule>
  </conditionalFormatting>
  <conditionalFormatting sqref="M115">
    <cfRule type="cellIs" dxfId="2116" priority="2117" stopIfTrue="1" operator="greaterThan">
      <formula>1000</formula>
    </cfRule>
  </conditionalFormatting>
  <conditionalFormatting sqref="P115">
    <cfRule type="cellIs" dxfId="2115" priority="2116" stopIfTrue="1" operator="greaterThan">
      <formula>500</formula>
    </cfRule>
  </conditionalFormatting>
  <conditionalFormatting sqref="R115:S115">
    <cfRule type="cellIs" dxfId="2114" priority="2115" stopIfTrue="1" operator="greaterThan">
      <formula>0.1</formula>
    </cfRule>
  </conditionalFormatting>
  <conditionalFormatting sqref="AI115:AJ115">
    <cfRule type="cellIs" dxfId="2113" priority="2114" stopIfTrue="1" operator="greaterThan">
      <formula>20</formula>
    </cfRule>
  </conditionalFormatting>
  <conditionalFormatting sqref="AL115">
    <cfRule type="cellIs" dxfId="2112" priority="2113" stopIfTrue="1" operator="greaterThan">
      <formula>5</formula>
    </cfRule>
  </conditionalFormatting>
  <conditionalFormatting sqref="AS115">
    <cfRule type="cellIs" dxfId="2111" priority="2112" stopIfTrue="1" operator="greaterThan">
      <formula>1000</formula>
    </cfRule>
  </conditionalFormatting>
  <conditionalFormatting sqref="AY115">
    <cfRule type="cellIs" dxfId="2110" priority="2111" stopIfTrue="1" operator="greaterThan">
      <formula>0.3</formula>
    </cfRule>
  </conditionalFormatting>
  <conditionalFormatting sqref="AZ115 BB115">
    <cfRule type="cellIs" dxfId="2109" priority="2110" stopIfTrue="1" operator="greaterThan">
      <formula>0.15</formula>
    </cfRule>
  </conditionalFormatting>
  <conditionalFormatting sqref="BA115">
    <cfRule type="cellIs" dxfId="2108" priority="2109" stopIfTrue="1" operator="greaterThan">
      <formula>0.001</formula>
    </cfRule>
  </conditionalFormatting>
  <conditionalFormatting sqref="AY115">
    <cfRule type="cellIs" dxfId="2107" priority="2108" stopIfTrue="1" operator="greaterThan">
      <formula>1</formula>
    </cfRule>
  </conditionalFormatting>
  <conditionalFormatting sqref="AZ115">
    <cfRule type="cellIs" dxfId="2106" priority="2107" stopIfTrue="1" operator="greaterThan">
      <formula>0.5</formula>
    </cfRule>
  </conditionalFormatting>
  <conditionalFormatting sqref="BF115">
    <cfRule type="cellIs" dxfId="2105" priority="2106" stopIfTrue="1" operator="greaterThan">
      <formula>0.5</formula>
    </cfRule>
  </conditionalFormatting>
  <conditionalFormatting sqref="BD115">
    <cfRule type="cellIs" dxfId="2104" priority="2105" stopIfTrue="1" operator="greaterThan">
      <formula>200</formula>
    </cfRule>
  </conditionalFormatting>
  <conditionalFormatting sqref="BE115">
    <cfRule type="cellIs" dxfId="2103" priority="2104" stopIfTrue="1" operator="greaterThan">
      <formula>1000</formula>
    </cfRule>
  </conditionalFormatting>
  <conditionalFormatting sqref="BF115">
    <cfRule type="cellIs" dxfId="2102" priority="2103" stopIfTrue="1" operator="greaterThan">
      <formula>0.021</formula>
    </cfRule>
  </conditionalFormatting>
  <conditionalFormatting sqref="J116">
    <cfRule type="cellIs" dxfId="2101" priority="2102" stopIfTrue="1" operator="greaterThan">
      <formula>20</formula>
    </cfRule>
  </conditionalFormatting>
  <conditionalFormatting sqref="K116">
    <cfRule type="cellIs" dxfId="2100" priority="2101" stopIfTrue="1" operator="greaterThan">
      <formula>1500</formula>
    </cfRule>
  </conditionalFormatting>
  <conditionalFormatting sqref="L116">
    <cfRule type="cellIs" dxfId="2099" priority="2100" stopIfTrue="1" operator="notBetween">
      <formula>6.5</formula>
      <formula>8.5</formula>
    </cfRule>
  </conditionalFormatting>
  <conditionalFormatting sqref="M116">
    <cfRule type="cellIs" dxfId="2098" priority="2099" stopIfTrue="1" operator="greaterThan">
      <formula>1000</formula>
    </cfRule>
  </conditionalFormatting>
  <conditionalFormatting sqref="P116">
    <cfRule type="cellIs" dxfId="2097" priority="2098" stopIfTrue="1" operator="greaterThan">
      <formula>500</formula>
    </cfRule>
  </conditionalFormatting>
  <conditionalFormatting sqref="R116:S116">
    <cfRule type="cellIs" dxfId="2096" priority="2097" stopIfTrue="1" operator="greaterThan">
      <formula>0.1</formula>
    </cfRule>
  </conditionalFormatting>
  <conditionalFormatting sqref="AI116:AJ116">
    <cfRule type="cellIs" dxfId="2095" priority="2096" stopIfTrue="1" operator="greaterThan">
      <formula>20</formula>
    </cfRule>
  </conditionalFormatting>
  <conditionalFormatting sqref="AL116">
    <cfRule type="cellIs" dxfId="2094" priority="2095" stopIfTrue="1" operator="greaterThan">
      <formula>5</formula>
    </cfRule>
  </conditionalFormatting>
  <conditionalFormatting sqref="AS116">
    <cfRule type="cellIs" dxfId="2093" priority="2094" stopIfTrue="1" operator="greaterThan">
      <formula>1000</formula>
    </cfRule>
  </conditionalFormatting>
  <conditionalFormatting sqref="AY116">
    <cfRule type="cellIs" dxfId="2092" priority="2093" stopIfTrue="1" operator="greaterThan">
      <formula>0.3</formula>
    </cfRule>
  </conditionalFormatting>
  <conditionalFormatting sqref="AZ116 BB116">
    <cfRule type="cellIs" dxfId="2091" priority="2092" stopIfTrue="1" operator="greaterThan">
      <formula>0.15</formula>
    </cfRule>
  </conditionalFormatting>
  <conditionalFormatting sqref="BA116">
    <cfRule type="cellIs" dxfId="2090" priority="2091" stopIfTrue="1" operator="greaterThan">
      <formula>0.001</formula>
    </cfRule>
  </conditionalFormatting>
  <conditionalFormatting sqref="AY116">
    <cfRule type="cellIs" dxfId="2089" priority="2090" stopIfTrue="1" operator="greaterThan">
      <formula>1</formula>
    </cfRule>
  </conditionalFormatting>
  <conditionalFormatting sqref="AZ116">
    <cfRule type="cellIs" dxfId="2088" priority="2089" stopIfTrue="1" operator="greaterThan">
      <formula>0.5</formula>
    </cfRule>
  </conditionalFormatting>
  <conditionalFormatting sqref="BF116">
    <cfRule type="cellIs" dxfId="2087" priority="2088" stopIfTrue="1" operator="greaterThan">
      <formula>0.5</formula>
    </cfRule>
  </conditionalFormatting>
  <conditionalFormatting sqref="BD116">
    <cfRule type="cellIs" dxfId="2086" priority="2087" stopIfTrue="1" operator="greaterThan">
      <formula>200</formula>
    </cfRule>
  </conditionalFormatting>
  <conditionalFormatting sqref="BE116">
    <cfRule type="cellIs" dxfId="2085" priority="2086" stopIfTrue="1" operator="greaterThan">
      <formula>1000</formula>
    </cfRule>
  </conditionalFormatting>
  <conditionalFormatting sqref="BF116">
    <cfRule type="cellIs" dxfId="2084" priority="2085" stopIfTrue="1" operator="greaterThan">
      <formula>0.021</formula>
    </cfRule>
  </conditionalFormatting>
  <conditionalFormatting sqref="J117">
    <cfRule type="cellIs" dxfId="2083" priority="2084" stopIfTrue="1" operator="greaterThan">
      <formula>20</formula>
    </cfRule>
  </conditionalFormatting>
  <conditionalFormatting sqref="K117">
    <cfRule type="cellIs" dxfId="2082" priority="2083" stopIfTrue="1" operator="greaterThan">
      <formula>1500</formula>
    </cfRule>
  </conditionalFormatting>
  <conditionalFormatting sqref="L117">
    <cfRule type="cellIs" dxfId="2081" priority="2082" stopIfTrue="1" operator="notBetween">
      <formula>6.5</formula>
      <formula>8.5</formula>
    </cfRule>
  </conditionalFormatting>
  <conditionalFormatting sqref="M117">
    <cfRule type="cellIs" dxfId="2080" priority="2081" stopIfTrue="1" operator="greaterThan">
      <formula>1000</formula>
    </cfRule>
  </conditionalFormatting>
  <conditionalFormatting sqref="P117">
    <cfRule type="cellIs" dxfId="2079" priority="2080" stopIfTrue="1" operator="greaterThan">
      <formula>500</formula>
    </cfRule>
  </conditionalFormatting>
  <conditionalFormatting sqref="R117:S117">
    <cfRule type="cellIs" dxfId="2078" priority="2079" stopIfTrue="1" operator="greaterThan">
      <formula>0.1</formula>
    </cfRule>
  </conditionalFormatting>
  <conditionalFormatting sqref="AI117:AJ117">
    <cfRule type="cellIs" dxfId="2077" priority="2078" stopIfTrue="1" operator="greaterThan">
      <formula>20</formula>
    </cfRule>
  </conditionalFormatting>
  <conditionalFormatting sqref="AL117">
    <cfRule type="cellIs" dxfId="2076" priority="2077" stopIfTrue="1" operator="greaterThan">
      <formula>5</formula>
    </cfRule>
  </conditionalFormatting>
  <conditionalFormatting sqref="AS117">
    <cfRule type="cellIs" dxfId="2075" priority="2076" stopIfTrue="1" operator="greaterThan">
      <formula>1000</formula>
    </cfRule>
  </conditionalFormatting>
  <conditionalFormatting sqref="AY117">
    <cfRule type="cellIs" dxfId="2074" priority="2075" stopIfTrue="1" operator="greaterThan">
      <formula>0.3</formula>
    </cfRule>
  </conditionalFormatting>
  <conditionalFormatting sqref="AZ117 BB117">
    <cfRule type="cellIs" dxfId="2073" priority="2074" stopIfTrue="1" operator="greaterThan">
      <formula>0.15</formula>
    </cfRule>
  </conditionalFormatting>
  <conditionalFormatting sqref="BA117">
    <cfRule type="cellIs" dxfId="2072" priority="2073" stopIfTrue="1" operator="greaterThan">
      <formula>0.001</formula>
    </cfRule>
  </conditionalFormatting>
  <conditionalFormatting sqref="AY117">
    <cfRule type="cellIs" dxfId="2071" priority="2072" stopIfTrue="1" operator="greaterThan">
      <formula>1</formula>
    </cfRule>
  </conditionalFormatting>
  <conditionalFormatting sqref="AZ117">
    <cfRule type="cellIs" dxfId="2070" priority="2071" stopIfTrue="1" operator="greaterThan">
      <formula>0.5</formula>
    </cfRule>
  </conditionalFormatting>
  <conditionalFormatting sqref="BF117">
    <cfRule type="cellIs" dxfId="2069" priority="2070" stopIfTrue="1" operator="greaterThan">
      <formula>0.5</formula>
    </cfRule>
  </conditionalFormatting>
  <conditionalFormatting sqref="BD117">
    <cfRule type="cellIs" dxfId="2068" priority="2069" stopIfTrue="1" operator="greaterThan">
      <formula>200</formula>
    </cfRule>
  </conditionalFormatting>
  <conditionalFormatting sqref="BE117">
    <cfRule type="cellIs" dxfId="2067" priority="2068" stopIfTrue="1" operator="greaterThan">
      <formula>1000</formula>
    </cfRule>
  </conditionalFormatting>
  <conditionalFormatting sqref="BF117">
    <cfRule type="cellIs" dxfId="2066" priority="2067" stopIfTrue="1" operator="greaterThan">
      <formula>0.021</formula>
    </cfRule>
  </conditionalFormatting>
  <conditionalFormatting sqref="J118">
    <cfRule type="cellIs" dxfId="2065" priority="2066" stopIfTrue="1" operator="greaterThan">
      <formula>20</formula>
    </cfRule>
  </conditionalFormatting>
  <conditionalFormatting sqref="K118">
    <cfRule type="cellIs" dxfId="2064" priority="2065" stopIfTrue="1" operator="greaterThan">
      <formula>1500</formula>
    </cfRule>
  </conditionalFormatting>
  <conditionalFormatting sqref="L118">
    <cfRule type="cellIs" dxfId="2063" priority="2064" stopIfTrue="1" operator="notBetween">
      <formula>6.5</formula>
      <formula>8.5</formula>
    </cfRule>
  </conditionalFormatting>
  <conditionalFormatting sqref="M118">
    <cfRule type="cellIs" dxfId="2062" priority="2063" stopIfTrue="1" operator="greaterThan">
      <formula>1000</formula>
    </cfRule>
  </conditionalFormatting>
  <conditionalFormatting sqref="P118">
    <cfRule type="cellIs" dxfId="2061" priority="2062" stopIfTrue="1" operator="greaterThan">
      <formula>500</formula>
    </cfRule>
  </conditionalFormatting>
  <conditionalFormatting sqref="R118:S118">
    <cfRule type="cellIs" dxfId="2060" priority="2061" stopIfTrue="1" operator="greaterThan">
      <formula>0.1</formula>
    </cfRule>
  </conditionalFormatting>
  <conditionalFormatting sqref="AI118:AJ118">
    <cfRule type="cellIs" dxfId="2059" priority="2060" stopIfTrue="1" operator="greaterThan">
      <formula>20</formula>
    </cfRule>
  </conditionalFormatting>
  <conditionalFormatting sqref="AL118">
    <cfRule type="cellIs" dxfId="2058" priority="2059" stopIfTrue="1" operator="greaterThan">
      <formula>5</formula>
    </cfRule>
  </conditionalFormatting>
  <conditionalFormatting sqref="AS118">
    <cfRule type="cellIs" dxfId="2057" priority="2058" stopIfTrue="1" operator="greaterThan">
      <formula>1000</formula>
    </cfRule>
  </conditionalFormatting>
  <conditionalFormatting sqref="AY118">
    <cfRule type="cellIs" dxfId="2056" priority="2057" stopIfTrue="1" operator="greaterThan">
      <formula>0.3</formula>
    </cfRule>
  </conditionalFormatting>
  <conditionalFormatting sqref="AZ118 BB118">
    <cfRule type="cellIs" dxfId="2055" priority="2056" stopIfTrue="1" operator="greaterThan">
      <formula>0.15</formula>
    </cfRule>
  </conditionalFormatting>
  <conditionalFormatting sqref="BA118">
    <cfRule type="cellIs" dxfId="2054" priority="2055" stopIfTrue="1" operator="greaterThan">
      <formula>0.001</formula>
    </cfRule>
  </conditionalFormatting>
  <conditionalFormatting sqref="AY118">
    <cfRule type="cellIs" dxfId="2053" priority="2054" stopIfTrue="1" operator="greaterThan">
      <formula>1</formula>
    </cfRule>
  </conditionalFormatting>
  <conditionalFormatting sqref="AZ118">
    <cfRule type="cellIs" dxfId="2052" priority="2053" stopIfTrue="1" operator="greaterThan">
      <formula>0.5</formula>
    </cfRule>
  </conditionalFormatting>
  <conditionalFormatting sqref="BF118">
    <cfRule type="cellIs" dxfId="2051" priority="2052" stopIfTrue="1" operator="greaterThan">
      <formula>0.5</formula>
    </cfRule>
  </conditionalFormatting>
  <conditionalFormatting sqref="BD118">
    <cfRule type="cellIs" dxfId="2050" priority="2051" stopIfTrue="1" operator="greaterThan">
      <formula>200</formula>
    </cfRule>
  </conditionalFormatting>
  <conditionalFormatting sqref="BE118">
    <cfRule type="cellIs" dxfId="2049" priority="2050" stopIfTrue="1" operator="greaterThan">
      <formula>1000</formula>
    </cfRule>
  </conditionalFormatting>
  <conditionalFormatting sqref="BF118">
    <cfRule type="cellIs" dxfId="2048" priority="2049" stopIfTrue="1" operator="greaterThan">
      <formula>0.021</formula>
    </cfRule>
  </conditionalFormatting>
  <conditionalFormatting sqref="J119">
    <cfRule type="cellIs" dxfId="2047" priority="2048" stopIfTrue="1" operator="greaterThan">
      <formula>20</formula>
    </cfRule>
  </conditionalFormatting>
  <conditionalFormatting sqref="K119">
    <cfRule type="cellIs" dxfId="2046" priority="2047" stopIfTrue="1" operator="greaterThan">
      <formula>1500</formula>
    </cfRule>
  </conditionalFormatting>
  <conditionalFormatting sqref="L119">
    <cfRule type="cellIs" dxfId="2045" priority="2046" stopIfTrue="1" operator="notBetween">
      <formula>6.5</formula>
      <formula>8.5</formula>
    </cfRule>
  </conditionalFormatting>
  <conditionalFormatting sqref="M119">
    <cfRule type="cellIs" dxfId="2044" priority="2045" stopIfTrue="1" operator="greaterThan">
      <formula>1000</formula>
    </cfRule>
  </conditionalFormatting>
  <conditionalFormatting sqref="P119">
    <cfRule type="cellIs" dxfId="2043" priority="2044" stopIfTrue="1" operator="greaterThan">
      <formula>500</formula>
    </cfRule>
  </conditionalFormatting>
  <conditionalFormatting sqref="R119:S119">
    <cfRule type="cellIs" dxfId="2042" priority="2043" stopIfTrue="1" operator="greaterThan">
      <formula>0.1</formula>
    </cfRule>
  </conditionalFormatting>
  <conditionalFormatting sqref="AI119:AJ119">
    <cfRule type="cellIs" dxfId="2041" priority="2042" stopIfTrue="1" operator="greaterThan">
      <formula>20</formula>
    </cfRule>
  </conditionalFormatting>
  <conditionalFormatting sqref="AL119">
    <cfRule type="cellIs" dxfId="2040" priority="2041" stopIfTrue="1" operator="greaterThan">
      <formula>5</formula>
    </cfRule>
  </conditionalFormatting>
  <conditionalFormatting sqref="AS119">
    <cfRule type="cellIs" dxfId="2039" priority="2040" stopIfTrue="1" operator="greaterThan">
      <formula>1000</formula>
    </cfRule>
  </conditionalFormatting>
  <conditionalFormatting sqref="AY119">
    <cfRule type="cellIs" dxfId="2038" priority="2039" stopIfTrue="1" operator="greaterThan">
      <formula>0.3</formula>
    </cfRule>
  </conditionalFormatting>
  <conditionalFormatting sqref="AZ119 BB119">
    <cfRule type="cellIs" dxfId="2037" priority="2038" stopIfTrue="1" operator="greaterThan">
      <formula>0.15</formula>
    </cfRule>
  </conditionalFormatting>
  <conditionalFormatting sqref="BA119">
    <cfRule type="cellIs" dxfId="2036" priority="2037" stopIfTrue="1" operator="greaterThan">
      <formula>0.001</formula>
    </cfRule>
  </conditionalFormatting>
  <conditionalFormatting sqref="AY119">
    <cfRule type="cellIs" dxfId="2035" priority="2036" stopIfTrue="1" operator="greaterThan">
      <formula>1</formula>
    </cfRule>
  </conditionalFormatting>
  <conditionalFormatting sqref="AZ119">
    <cfRule type="cellIs" dxfId="2034" priority="2035" stopIfTrue="1" operator="greaterThan">
      <formula>0.5</formula>
    </cfRule>
  </conditionalFormatting>
  <conditionalFormatting sqref="BF119">
    <cfRule type="cellIs" dxfId="2033" priority="2034" stopIfTrue="1" operator="greaterThan">
      <formula>0.5</formula>
    </cfRule>
  </conditionalFormatting>
  <conditionalFormatting sqref="BD119">
    <cfRule type="cellIs" dxfId="2032" priority="2033" stopIfTrue="1" operator="greaterThan">
      <formula>200</formula>
    </cfRule>
  </conditionalFormatting>
  <conditionalFormatting sqref="BE119">
    <cfRule type="cellIs" dxfId="2031" priority="2032" stopIfTrue="1" operator="greaterThan">
      <formula>1000</formula>
    </cfRule>
  </conditionalFormatting>
  <conditionalFormatting sqref="BF119">
    <cfRule type="cellIs" dxfId="2030" priority="2031" stopIfTrue="1" operator="greaterThan">
      <formula>0.021</formula>
    </cfRule>
  </conditionalFormatting>
  <conditionalFormatting sqref="J120">
    <cfRule type="cellIs" dxfId="2029" priority="2030" stopIfTrue="1" operator="greaterThan">
      <formula>20</formula>
    </cfRule>
  </conditionalFormatting>
  <conditionalFormatting sqref="K120">
    <cfRule type="cellIs" dxfId="2028" priority="2029" stopIfTrue="1" operator="greaterThan">
      <formula>1500</formula>
    </cfRule>
  </conditionalFormatting>
  <conditionalFormatting sqref="L120">
    <cfRule type="cellIs" dxfId="2027" priority="2028" stopIfTrue="1" operator="notBetween">
      <formula>6.5</formula>
      <formula>8.5</formula>
    </cfRule>
  </conditionalFormatting>
  <conditionalFormatting sqref="M120">
    <cfRule type="cellIs" dxfId="2026" priority="2027" stopIfTrue="1" operator="greaterThan">
      <formula>1000</formula>
    </cfRule>
  </conditionalFormatting>
  <conditionalFormatting sqref="P120">
    <cfRule type="cellIs" dxfId="2025" priority="2026" stopIfTrue="1" operator="greaterThan">
      <formula>500</formula>
    </cfRule>
  </conditionalFormatting>
  <conditionalFormatting sqref="R120:S120">
    <cfRule type="cellIs" dxfId="2024" priority="2025" stopIfTrue="1" operator="greaterThan">
      <formula>0.1</formula>
    </cfRule>
  </conditionalFormatting>
  <conditionalFormatting sqref="AI120:AJ120">
    <cfRule type="cellIs" dxfId="2023" priority="2024" stopIfTrue="1" operator="greaterThan">
      <formula>20</formula>
    </cfRule>
  </conditionalFormatting>
  <conditionalFormatting sqref="AL120">
    <cfRule type="cellIs" dxfId="2022" priority="2023" stopIfTrue="1" operator="greaterThan">
      <formula>5</formula>
    </cfRule>
  </conditionalFormatting>
  <conditionalFormatting sqref="AS120">
    <cfRule type="cellIs" dxfId="2021" priority="2022" stopIfTrue="1" operator="greaterThan">
      <formula>1000</formula>
    </cfRule>
  </conditionalFormatting>
  <conditionalFormatting sqref="AY120">
    <cfRule type="cellIs" dxfId="2020" priority="2021" stopIfTrue="1" operator="greaterThan">
      <formula>0.3</formula>
    </cfRule>
  </conditionalFormatting>
  <conditionalFormatting sqref="AZ120 BB120">
    <cfRule type="cellIs" dxfId="2019" priority="2020" stopIfTrue="1" operator="greaterThan">
      <formula>0.15</formula>
    </cfRule>
  </conditionalFormatting>
  <conditionalFormatting sqref="BA120">
    <cfRule type="cellIs" dxfId="2018" priority="2019" stopIfTrue="1" operator="greaterThan">
      <formula>0.001</formula>
    </cfRule>
  </conditionalFormatting>
  <conditionalFormatting sqref="AY120">
    <cfRule type="cellIs" dxfId="2017" priority="2018" stopIfTrue="1" operator="greaterThan">
      <formula>1</formula>
    </cfRule>
  </conditionalFormatting>
  <conditionalFormatting sqref="AZ120">
    <cfRule type="cellIs" dxfId="2016" priority="2017" stopIfTrue="1" operator="greaterThan">
      <formula>0.5</formula>
    </cfRule>
  </conditionalFormatting>
  <conditionalFormatting sqref="BF120">
    <cfRule type="cellIs" dxfId="2015" priority="2016" stopIfTrue="1" operator="greaterThan">
      <formula>0.5</formula>
    </cfRule>
  </conditionalFormatting>
  <conditionalFormatting sqref="BD120">
    <cfRule type="cellIs" dxfId="2014" priority="2015" stopIfTrue="1" operator="greaterThan">
      <formula>200</formula>
    </cfRule>
  </conditionalFormatting>
  <conditionalFormatting sqref="BE120">
    <cfRule type="cellIs" dxfId="2013" priority="2014" stopIfTrue="1" operator="greaterThan">
      <formula>1000</formula>
    </cfRule>
  </conditionalFormatting>
  <conditionalFormatting sqref="BF120">
    <cfRule type="cellIs" dxfId="2012" priority="2013" stopIfTrue="1" operator="greaterThan">
      <formula>0.021</formula>
    </cfRule>
  </conditionalFormatting>
  <conditionalFormatting sqref="J121">
    <cfRule type="cellIs" dxfId="2011" priority="2012" stopIfTrue="1" operator="greaterThan">
      <formula>20</formula>
    </cfRule>
  </conditionalFormatting>
  <conditionalFormatting sqref="K121">
    <cfRule type="cellIs" dxfId="2010" priority="2011" stopIfTrue="1" operator="greaterThan">
      <formula>1500</formula>
    </cfRule>
  </conditionalFormatting>
  <conditionalFormatting sqref="L121">
    <cfRule type="cellIs" dxfId="2009" priority="2010" stopIfTrue="1" operator="notBetween">
      <formula>6.5</formula>
      <formula>8.5</formula>
    </cfRule>
  </conditionalFormatting>
  <conditionalFormatting sqref="M121">
    <cfRule type="cellIs" dxfId="2008" priority="2009" stopIfTrue="1" operator="greaterThan">
      <formula>1000</formula>
    </cfRule>
  </conditionalFormatting>
  <conditionalFormatting sqref="P121">
    <cfRule type="cellIs" dxfId="2007" priority="2008" stopIfTrue="1" operator="greaterThan">
      <formula>500</formula>
    </cfRule>
  </conditionalFormatting>
  <conditionalFormatting sqref="R121:S121">
    <cfRule type="cellIs" dxfId="2006" priority="2007" stopIfTrue="1" operator="greaterThan">
      <formula>0.1</formula>
    </cfRule>
  </conditionalFormatting>
  <conditionalFormatting sqref="AI121:AJ121">
    <cfRule type="cellIs" dxfId="2005" priority="2006" stopIfTrue="1" operator="greaterThan">
      <formula>20</formula>
    </cfRule>
  </conditionalFormatting>
  <conditionalFormatting sqref="AL121">
    <cfRule type="cellIs" dxfId="2004" priority="2005" stopIfTrue="1" operator="greaterThan">
      <formula>5</formula>
    </cfRule>
  </conditionalFormatting>
  <conditionalFormatting sqref="AS121">
    <cfRule type="cellIs" dxfId="2003" priority="2004" stopIfTrue="1" operator="greaterThan">
      <formula>1000</formula>
    </cfRule>
  </conditionalFormatting>
  <conditionalFormatting sqref="AY121">
    <cfRule type="cellIs" dxfId="2002" priority="2003" stopIfTrue="1" operator="greaterThan">
      <formula>0.3</formula>
    </cfRule>
  </conditionalFormatting>
  <conditionalFormatting sqref="AZ121 BB121">
    <cfRule type="cellIs" dxfId="2001" priority="2002" stopIfTrue="1" operator="greaterThan">
      <formula>0.15</formula>
    </cfRule>
  </conditionalFormatting>
  <conditionalFormatting sqref="BA121">
    <cfRule type="cellIs" dxfId="2000" priority="2001" stopIfTrue="1" operator="greaterThan">
      <formula>0.001</formula>
    </cfRule>
  </conditionalFormatting>
  <conditionalFormatting sqref="AY121">
    <cfRule type="cellIs" dxfId="1999" priority="2000" stopIfTrue="1" operator="greaterThan">
      <formula>1</formula>
    </cfRule>
  </conditionalFormatting>
  <conditionalFormatting sqref="AZ121">
    <cfRule type="cellIs" dxfId="1998" priority="1999" stopIfTrue="1" operator="greaterThan">
      <formula>0.5</formula>
    </cfRule>
  </conditionalFormatting>
  <conditionalFormatting sqref="BF121">
    <cfRule type="cellIs" dxfId="1997" priority="1998" stopIfTrue="1" operator="greaterThan">
      <formula>0.5</formula>
    </cfRule>
  </conditionalFormatting>
  <conditionalFormatting sqref="BD121">
    <cfRule type="cellIs" dxfId="1996" priority="1997" stopIfTrue="1" operator="greaterThan">
      <formula>200</formula>
    </cfRule>
  </conditionalFormatting>
  <conditionalFormatting sqref="BE121">
    <cfRule type="cellIs" dxfId="1995" priority="1996" stopIfTrue="1" operator="greaterThan">
      <formula>1000</formula>
    </cfRule>
  </conditionalFormatting>
  <conditionalFormatting sqref="BF121">
    <cfRule type="cellIs" dxfId="1994" priority="1995" stopIfTrue="1" operator="greaterThan">
      <formula>0.021</formula>
    </cfRule>
  </conditionalFormatting>
  <conditionalFormatting sqref="J122">
    <cfRule type="cellIs" dxfId="1993" priority="1994" stopIfTrue="1" operator="greaterThan">
      <formula>20</formula>
    </cfRule>
  </conditionalFormatting>
  <conditionalFormatting sqref="K122">
    <cfRule type="cellIs" dxfId="1992" priority="1993" stopIfTrue="1" operator="greaterThan">
      <formula>1500</formula>
    </cfRule>
  </conditionalFormatting>
  <conditionalFormatting sqref="L122">
    <cfRule type="cellIs" dxfId="1991" priority="1992" stopIfTrue="1" operator="notBetween">
      <formula>6.5</formula>
      <formula>8.5</formula>
    </cfRule>
  </conditionalFormatting>
  <conditionalFormatting sqref="M122">
    <cfRule type="cellIs" dxfId="1990" priority="1991" stopIfTrue="1" operator="greaterThan">
      <formula>1000</formula>
    </cfRule>
  </conditionalFormatting>
  <conditionalFormatting sqref="P122">
    <cfRule type="cellIs" dxfId="1989" priority="1990" stopIfTrue="1" operator="greaterThan">
      <formula>500</formula>
    </cfRule>
  </conditionalFormatting>
  <conditionalFormatting sqref="R122:S122">
    <cfRule type="cellIs" dxfId="1988" priority="1989" stopIfTrue="1" operator="greaterThan">
      <formula>0.1</formula>
    </cfRule>
  </conditionalFormatting>
  <conditionalFormatting sqref="AI122:AJ122">
    <cfRule type="cellIs" dxfId="1987" priority="1988" stopIfTrue="1" operator="greaterThan">
      <formula>20</formula>
    </cfRule>
  </conditionalFormatting>
  <conditionalFormatting sqref="AL122">
    <cfRule type="cellIs" dxfId="1986" priority="1987" stopIfTrue="1" operator="greaterThan">
      <formula>5</formula>
    </cfRule>
  </conditionalFormatting>
  <conditionalFormatting sqref="AS122">
    <cfRule type="cellIs" dxfId="1985" priority="1986" stopIfTrue="1" operator="greaterThan">
      <formula>1000</formula>
    </cfRule>
  </conditionalFormatting>
  <conditionalFormatting sqref="AY122">
    <cfRule type="cellIs" dxfId="1984" priority="1985" stopIfTrue="1" operator="greaterThan">
      <formula>0.3</formula>
    </cfRule>
  </conditionalFormatting>
  <conditionalFormatting sqref="AZ122 BB122">
    <cfRule type="cellIs" dxfId="1983" priority="1984" stopIfTrue="1" operator="greaterThan">
      <formula>0.15</formula>
    </cfRule>
  </conditionalFormatting>
  <conditionalFormatting sqref="BA122">
    <cfRule type="cellIs" dxfId="1982" priority="1983" stopIfTrue="1" operator="greaterThan">
      <formula>0.001</formula>
    </cfRule>
  </conditionalFormatting>
  <conditionalFormatting sqref="AY122">
    <cfRule type="cellIs" dxfId="1981" priority="1982" stopIfTrue="1" operator="greaterThan">
      <formula>1</formula>
    </cfRule>
  </conditionalFormatting>
  <conditionalFormatting sqref="AZ122">
    <cfRule type="cellIs" dxfId="1980" priority="1981" stopIfTrue="1" operator="greaterThan">
      <formula>0.5</formula>
    </cfRule>
  </conditionalFormatting>
  <conditionalFormatting sqref="BF122">
    <cfRule type="cellIs" dxfId="1979" priority="1980" stopIfTrue="1" operator="greaterThan">
      <formula>0.5</formula>
    </cfRule>
  </conditionalFormatting>
  <conditionalFormatting sqref="BD122">
    <cfRule type="cellIs" dxfId="1978" priority="1979" stopIfTrue="1" operator="greaterThan">
      <formula>200</formula>
    </cfRule>
  </conditionalFormatting>
  <conditionalFormatting sqref="BE122">
    <cfRule type="cellIs" dxfId="1977" priority="1978" stopIfTrue="1" operator="greaterThan">
      <formula>1000</formula>
    </cfRule>
  </conditionalFormatting>
  <conditionalFormatting sqref="BF122">
    <cfRule type="cellIs" dxfId="1976" priority="1977" stopIfTrue="1" operator="greaterThan">
      <formula>0.021</formula>
    </cfRule>
  </conditionalFormatting>
  <conditionalFormatting sqref="J123">
    <cfRule type="cellIs" dxfId="1975" priority="1976" stopIfTrue="1" operator="greaterThan">
      <formula>20</formula>
    </cfRule>
  </conditionalFormatting>
  <conditionalFormatting sqref="K123">
    <cfRule type="cellIs" dxfId="1974" priority="1975" stopIfTrue="1" operator="greaterThan">
      <formula>1500</formula>
    </cfRule>
  </conditionalFormatting>
  <conditionalFormatting sqref="L123">
    <cfRule type="cellIs" dxfId="1973" priority="1974" stopIfTrue="1" operator="notBetween">
      <formula>6.5</formula>
      <formula>8.5</formula>
    </cfRule>
  </conditionalFormatting>
  <conditionalFormatting sqref="M123">
    <cfRule type="cellIs" dxfId="1972" priority="1973" stopIfTrue="1" operator="greaterThan">
      <formula>1000</formula>
    </cfRule>
  </conditionalFormatting>
  <conditionalFormatting sqref="P123">
    <cfRule type="cellIs" dxfId="1971" priority="1972" stopIfTrue="1" operator="greaterThan">
      <formula>500</formula>
    </cfRule>
  </conditionalFormatting>
  <conditionalFormatting sqref="R123:S123">
    <cfRule type="cellIs" dxfId="1970" priority="1971" stopIfTrue="1" operator="greaterThan">
      <formula>0.1</formula>
    </cfRule>
  </conditionalFormatting>
  <conditionalFormatting sqref="AI123:AJ123">
    <cfRule type="cellIs" dxfId="1969" priority="1970" stopIfTrue="1" operator="greaterThan">
      <formula>20</formula>
    </cfRule>
  </conditionalFormatting>
  <conditionalFormatting sqref="AL123">
    <cfRule type="cellIs" dxfId="1968" priority="1969" stopIfTrue="1" operator="greaterThan">
      <formula>5</formula>
    </cfRule>
  </conditionalFormatting>
  <conditionalFormatting sqref="AS123">
    <cfRule type="cellIs" dxfId="1967" priority="1968" stopIfTrue="1" operator="greaterThan">
      <formula>1000</formula>
    </cfRule>
  </conditionalFormatting>
  <conditionalFormatting sqref="AY123">
    <cfRule type="cellIs" dxfId="1966" priority="1967" stopIfTrue="1" operator="greaterThan">
      <formula>0.3</formula>
    </cfRule>
  </conditionalFormatting>
  <conditionalFormatting sqref="AZ123 BB123">
    <cfRule type="cellIs" dxfId="1965" priority="1966" stopIfTrue="1" operator="greaterThan">
      <formula>0.15</formula>
    </cfRule>
  </conditionalFormatting>
  <conditionalFormatting sqref="BA123">
    <cfRule type="cellIs" dxfId="1964" priority="1965" stopIfTrue="1" operator="greaterThan">
      <formula>0.001</formula>
    </cfRule>
  </conditionalFormatting>
  <conditionalFormatting sqref="AY123">
    <cfRule type="cellIs" dxfId="1963" priority="1964" stopIfTrue="1" operator="greaterThan">
      <formula>1</formula>
    </cfRule>
  </conditionalFormatting>
  <conditionalFormatting sqref="AZ123">
    <cfRule type="cellIs" dxfId="1962" priority="1963" stopIfTrue="1" operator="greaterThan">
      <formula>0.5</formula>
    </cfRule>
  </conditionalFormatting>
  <conditionalFormatting sqref="BF123">
    <cfRule type="cellIs" dxfId="1961" priority="1962" stopIfTrue="1" operator="greaterThan">
      <formula>0.5</formula>
    </cfRule>
  </conditionalFormatting>
  <conditionalFormatting sqref="BD123">
    <cfRule type="cellIs" dxfId="1960" priority="1961" stopIfTrue="1" operator="greaterThan">
      <formula>200</formula>
    </cfRule>
  </conditionalFormatting>
  <conditionalFormatting sqref="BE123">
    <cfRule type="cellIs" dxfId="1959" priority="1960" stopIfTrue="1" operator="greaterThan">
      <formula>1000</formula>
    </cfRule>
  </conditionalFormatting>
  <conditionalFormatting sqref="BF123">
    <cfRule type="cellIs" dxfId="1958" priority="1959" stopIfTrue="1" operator="greaterThan">
      <formula>0.021</formula>
    </cfRule>
  </conditionalFormatting>
  <conditionalFormatting sqref="J124">
    <cfRule type="cellIs" dxfId="1957" priority="1958" stopIfTrue="1" operator="greaterThan">
      <formula>20</formula>
    </cfRule>
  </conditionalFormatting>
  <conditionalFormatting sqref="K124">
    <cfRule type="cellIs" dxfId="1956" priority="1957" stopIfTrue="1" operator="greaterThan">
      <formula>1500</formula>
    </cfRule>
  </conditionalFormatting>
  <conditionalFormatting sqref="L124">
    <cfRule type="cellIs" dxfId="1955" priority="1956" stopIfTrue="1" operator="notBetween">
      <formula>6.5</formula>
      <formula>8.5</formula>
    </cfRule>
  </conditionalFormatting>
  <conditionalFormatting sqref="M124">
    <cfRule type="cellIs" dxfId="1954" priority="1955" stopIfTrue="1" operator="greaterThan">
      <formula>1000</formula>
    </cfRule>
  </conditionalFormatting>
  <conditionalFormatting sqref="P124">
    <cfRule type="cellIs" dxfId="1953" priority="1954" stopIfTrue="1" operator="greaterThan">
      <formula>500</formula>
    </cfRule>
  </conditionalFormatting>
  <conditionalFormatting sqref="R124:S124">
    <cfRule type="cellIs" dxfId="1952" priority="1953" stopIfTrue="1" operator="greaterThan">
      <formula>0.1</formula>
    </cfRule>
  </conditionalFormatting>
  <conditionalFormatting sqref="AI124:AJ124">
    <cfRule type="cellIs" dxfId="1951" priority="1952" stopIfTrue="1" operator="greaterThan">
      <formula>20</formula>
    </cfRule>
  </conditionalFormatting>
  <conditionalFormatting sqref="AL124">
    <cfRule type="cellIs" dxfId="1950" priority="1951" stopIfTrue="1" operator="greaterThan">
      <formula>5</formula>
    </cfRule>
  </conditionalFormatting>
  <conditionalFormatting sqref="AS124">
    <cfRule type="cellIs" dxfId="1949" priority="1950" stopIfTrue="1" operator="greaterThan">
      <formula>1000</formula>
    </cfRule>
  </conditionalFormatting>
  <conditionalFormatting sqref="AY124">
    <cfRule type="cellIs" dxfId="1948" priority="1949" stopIfTrue="1" operator="greaterThan">
      <formula>0.3</formula>
    </cfRule>
  </conditionalFormatting>
  <conditionalFormatting sqref="AZ124 BB124">
    <cfRule type="cellIs" dxfId="1947" priority="1948" stopIfTrue="1" operator="greaterThan">
      <formula>0.15</formula>
    </cfRule>
  </conditionalFormatting>
  <conditionalFormatting sqref="BA124">
    <cfRule type="cellIs" dxfId="1946" priority="1947" stopIfTrue="1" operator="greaterThan">
      <formula>0.001</formula>
    </cfRule>
  </conditionalFormatting>
  <conditionalFormatting sqref="AY124">
    <cfRule type="cellIs" dxfId="1945" priority="1946" stopIfTrue="1" operator="greaterThan">
      <formula>1</formula>
    </cfRule>
  </conditionalFormatting>
  <conditionalFormatting sqref="AZ124">
    <cfRule type="cellIs" dxfId="1944" priority="1945" stopIfTrue="1" operator="greaterThan">
      <formula>0.5</formula>
    </cfRule>
  </conditionalFormatting>
  <conditionalFormatting sqref="BF124">
    <cfRule type="cellIs" dxfId="1943" priority="1944" stopIfTrue="1" operator="greaterThan">
      <formula>0.5</formula>
    </cfRule>
  </conditionalFormatting>
  <conditionalFormatting sqref="BD124">
    <cfRule type="cellIs" dxfId="1942" priority="1943" stopIfTrue="1" operator="greaterThan">
      <formula>200</formula>
    </cfRule>
  </conditionalFormatting>
  <conditionalFormatting sqref="BE124">
    <cfRule type="cellIs" dxfId="1941" priority="1942" stopIfTrue="1" operator="greaterThan">
      <formula>1000</formula>
    </cfRule>
  </conditionalFormatting>
  <conditionalFormatting sqref="BF124">
    <cfRule type="cellIs" dxfId="1940" priority="1941" stopIfTrue="1" operator="greaterThan">
      <formula>0.021</formula>
    </cfRule>
  </conditionalFormatting>
  <conditionalFormatting sqref="J125">
    <cfRule type="cellIs" dxfId="1939" priority="1940" stopIfTrue="1" operator="greaterThan">
      <formula>20</formula>
    </cfRule>
  </conditionalFormatting>
  <conditionalFormatting sqref="K125">
    <cfRule type="cellIs" dxfId="1938" priority="1939" stopIfTrue="1" operator="greaterThan">
      <formula>1500</formula>
    </cfRule>
  </conditionalFormatting>
  <conditionalFormatting sqref="L125">
    <cfRule type="cellIs" dxfId="1937" priority="1938" stopIfTrue="1" operator="notBetween">
      <formula>6.5</formula>
      <formula>8.5</formula>
    </cfRule>
  </conditionalFormatting>
  <conditionalFormatting sqref="M125">
    <cfRule type="cellIs" dxfId="1936" priority="1937" stopIfTrue="1" operator="greaterThan">
      <formula>1000</formula>
    </cfRule>
  </conditionalFormatting>
  <conditionalFormatting sqref="P125">
    <cfRule type="cellIs" dxfId="1935" priority="1936" stopIfTrue="1" operator="greaterThan">
      <formula>500</formula>
    </cfRule>
  </conditionalFormatting>
  <conditionalFormatting sqref="R125:S125">
    <cfRule type="cellIs" dxfId="1934" priority="1935" stopIfTrue="1" operator="greaterThan">
      <formula>0.1</formula>
    </cfRule>
  </conditionalFormatting>
  <conditionalFormatting sqref="AI125:AJ125">
    <cfRule type="cellIs" dxfId="1933" priority="1934" stopIfTrue="1" operator="greaterThan">
      <formula>20</formula>
    </cfRule>
  </conditionalFormatting>
  <conditionalFormatting sqref="AL125">
    <cfRule type="cellIs" dxfId="1932" priority="1933" stopIfTrue="1" operator="greaterThan">
      <formula>5</formula>
    </cfRule>
  </conditionalFormatting>
  <conditionalFormatting sqref="AS125">
    <cfRule type="cellIs" dxfId="1931" priority="1932" stopIfTrue="1" operator="greaterThan">
      <formula>1000</formula>
    </cfRule>
  </conditionalFormatting>
  <conditionalFormatting sqref="AY125">
    <cfRule type="cellIs" dxfId="1930" priority="1931" stopIfTrue="1" operator="greaterThan">
      <formula>0.3</formula>
    </cfRule>
  </conditionalFormatting>
  <conditionalFormatting sqref="AZ125 BB125">
    <cfRule type="cellIs" dxfId="1929" priority="1930" stopIfTrue="1" operator="greaterThan">
      <formula>0.15</formula>
    </cfRule>
  </conditionalFormatting>
  <conditionalFormatting sqref="BA125">
    <cfRule type="cellIs" dxfId="1928" priority="1929" stopIfTrue="1" operator="greaterThan">
      <formula>0.001</formula>
    </cfRule>
  </conditionalFormatting>
  <conditionalFormatting sqref="AY125">
    <cfRule type="cellIs" dxfId="1927" priority="1928" stopIfTrue="1" operator="greaterThan">
      <formula>1</formula>
    </cfRule>
  </conditionalFormatting>
  <conditionalFormatting sqref="AZ125">
    <cfRule type="cellIs" dxfId="1926" priority="1927" stopIfTrue="1" operator="greaterThan">
      <formula>0.5</formula>
    </cfRule>
  </conditionalFormatting>
  <conditionalFormatting sqref="BF125">
    <cfRule type="cellIs" dxfId="1925" priority="1926" stopIfTrue="1" operator="greaterThan">
      <formula>0.5</formula>
    </cfRule>
  </conditionalFormatting>
  <conditionalFormatting sqref="BD125">
    <cfRule type="cellIs" dxfId="1924" priority="1925" stopIfTrue="1" operator="greaterThan">
      <formula>200</formula>
    </cfRule>
  </conditionalFormatting>
  <conditionalFormatting sqref="BE125">
    <cfRule type="cellIs" dxfId="1923" priority="1924" stopIfTrue="1" operator="greaterThan">
      <formula>1000</formula>
    </cfRule>
  </conditionalFormatting>
  <conditionalFormatting sqref="BF125">
    <cfRule type="cellIs" dxfId="1922" priority="1923" stopIfTrue="1" operator="greaterThan">
      <formula>0.021</formula>
    </cfRule>
  </conditionalFormatting>
  <conditionalFormatting sqref="J126">
    <cfRule type="cellIs" dxfId="1921" priority="1922" stopIfTrue="1" operator="greaterThan">
      <formula>20</formula>
    </cfRule>
  </conditionalFormatting>
  <conditionalFormatting sqref="K126">
    <cfRule type="cellIs" dxfId="1920" priority="1921" stopIfTrue="1" operator="greaterThan">
      <formula>1500</formula>
    </cfRule>
  </conditionalFormatting>
  <conditionalFormatting sqref="L126">
    <cfRule type="cellIs" dxfId="1919" priority="1920" stopIfTrue="1" operator="notBetween">
      <formula>6.5</formula>
      <formula>8.5</formula>
    </cfRule>
  </conditionalFormatting>
  <conditionalFormatting sqref="M126">
    <cfRule type="cellIs" dxfId="1918" priority="1919" stopIfTrue="1" operator="greaterThan">
      <formula>1000</formula>
    </cfRule>
  </conditionalFormatting>
  <conditionalFormatting sqref="P126">
    <cfRule type="cellIs" dxfId="1917" priority="1918" stopIfTrue="1" operator="greaterThan">
      <formula>500</formula>
    </cfRule>
  </conditionalFormatting>
  <conditionalFormatting sqref="R126:S126">
    <cfRule type="cellIs" dxfId="1916" priority="1917" stopIfTrue="1" operator="greaterThan">
      <formula>0.1</formula>
    </cfRule>
  </conditionalFormatting>
  <conditionalFormatting sqref="AI126:AJ126">
    <cfRule type="cellIs" dxfId="1915" priority="1916" stopIfTrue="1" operator="greaterThan">
      <formula>20</formula>
    </cfRule>
  </conditionalFormatting>
  <conditionalFormatting sqref="AL126">
    <cfRule type="cellIs" dxfId="1914" priority="1915" stopIfTrue="1" operator="greaterThan">
      <formula>5</formula>
    </cfRule>
  </conditionalFormatting>
  <conditionalFormatting sqref="AS126">
    <cfRule type="cellIs" dxfId="1913" priority="1914" stopIfTrue="1" operator="greaterThan">
      <formula>1000</formula>
    </cfRule>
  </conditionalFormatting>
  <conditionalFormatting sqref="AY126">
    <cfRule type="cellIs" dxfId="1912" priority="1913" stopIfTrue="1" operator="greaterThan">
      <formula>0.3</formula>
    </cfRule>
  </conditionalFormatting>
  <conditionalFormatting sqref="AZ126 BB126">
    <cfRule type="cellIs" dxfId="1911" priority="1912" stopIfTrue="1" operator="greaterThan">
      <formula>0.15</formula>
    </cfRule>
  </conditionalFormatting>
  <conditionalFormatting sqref="BA126">
    <cfRule type="cellIs" dxfId="1910" priority="1911" stopIfTrue="1" operator="greaterThan">
      <formula>0.001</formula>
    </cfRule>
  </conditionalFormatting>
  <conditionalFormatting sqref="AY126">
    <cfRule type="cellIs" dxfId="1909" priority="1910" stopIfTrue="1" operator="greaterThan">
      <formula>1</formula>
    </cfRule>
  </conditionalFormatting>
  <conditionalFormatting sqref="AZ126">
    <cfRule type="cellIs" dxfId="1908" priority="1909" stopIfTrue="1" operator="greaterThan">
      <formula>0.5</formula>
    </cfRule>
  </conditionalFormatting>
  <conditionalFormatting sqref="BF126">
    <cfRule type="cellIs" dxfId="1907" priority="1908" stopIfTrue="1" operator="greaterThan">
      <formula>0.5</formula>
    </cfRule>
  </conditionalFormatting>
  <conditionalFormatting sqref="BD126">
    <cfRule type="cellIs" dxfId="1906" priority="1907" stopIfTrue="1" operator="greaterThan">
      <formula>200</formula>
    </cfRule>
  </conditionalFormatting>
  <conditionalFormatting sqref="BE126">
    <cfRule type="cellIs" dxfId="1905" priority="1906" stopIfTrue="1" operator="greaterThan">
      <formula>1000</formula>
    </cfRule>
  </conditionalFormatting>
  <conditionalFormatting sqref="BF126">
    <cfRule type="cellIs" dxfId="1904" priority="1905" stopIfTrue="1" operator="greaterThan">
      <formula>0.021</formula>
    </cfRule>
  </conditionalFormatting>
  <conditionalFormatting sqref="J127">
    <cfRule type="cellIs" dxfId="1903" priority="1904" stopIfTrue="1" operator="greaterThan">
      <formula>20</formula>
    </cfRule>
  </conditionalFormatting>
  <conditionalFormatting sqref="K127">
    <cfRule type="cellIs" dxfId="1902" priority="1903" stopIfTrue="1" operator="greaterThan">
      <formula>1500</formula>
    </cfRule>
  </conditionalFormatting>
  <conditionalFormatting sqref="L127">
    <cfRule type="cellIs" dxfId="1901" priority="1902" stopIfTrue="1" operator="notBetween">
      <formula>6.5</formula>
      <formula>8.5</formula>
    </cfRule>
  </conditionalFormatting>
  <conditionalFormatting sqref="M127">
    <cfRule type="cellIs" dxfId="1900" priority="1901" stopIfTrue="1" operator="greaterThan">
      <formula>1000</formula>
    </cfRule>
  </conditionalFormatting>
  <conditionalFormatting sqref="P127">
    <cfRule type="cellIs" dxfId="1899" priority="1900" stopIfTrue="1" operator="greaterThan">
      <formula>500</formula>
    </cfRule>
  </conditionalFormatting>
  <conditionalFormatting sqref="R127:S127">
    <cfRule type="cellIs" dxfId="1898" priority="1899" stopIfTrue="1" operator="greaterThan">
      <formula>0.1</formula>
    </cfRule>
  </conditionalFormatting>
  <conditionalFormatting sqref="AI127:AJ127">
    <cfRule type="cellIs" dxfId="1897" priority="1898" stopIfTrue="1" operator="greaterThan">
      <formula>20</formula>
    </cfRule>
  </conditionalFormatting>
  <conditionalFormatting sqref="AL127">
    <cfRule type="cellIs" dxfId="1896" priority="1897" stopIfTrue="1" operator="greaterThan">
      <formula>5</formula>
    </cfRule>
  </conditionalFormatting>
  <conditionalFormatting sqref="AS127">
    <cfRule type="cellIs" dxfId="1895" priority="1896" stopIfTrue="1" operator="greaterThan">
      <formula>1000</formula>
    </cfRule>
  </conditionalFormatting>
  <conditionalFormatting sqref="AY127">
    <cfRule type="cellIs" dxfId="1894" priority="1895" stopIfTrue="1" operator="greaterThan">
      <formula>0.3</formula>
    </cfRule>
  </conditionalFormatting>
  <conditionalFormatting sqref="AZ127 BB127">
    <cfRule type="cellIs" dxfId="1893" priority="1894" stopIfTrue="1" operator="greaterThan">
      <formula>0.15</formula>
    </cfRule>
  </conditionalFormatting>
  <conditionalFormatting sqref="BA127">
    <cfRule type="cellIs" dxfId="1892" priority="1893" stopIfTrue="1" operator="greaterThan">
      <formula>0.001</formula>
    </cfRule>
  </conditionalFormatting>
  <conditionalFormatting sqref="AY127">
    <cfRule type="cellIs" dxfId="1891" priority="1892" stopIfTrue="1" operator="greaterThan">
      <formula>1</formula>
    </cfRule>
  </conditionalFormatting>
  <conditionalFormatting sqref="AZ127">
    <cfRule type="cellIs" dxfId="1890" priority="1891" stopIfTrue="1" operator="greaterThan">
      <formula>0.5</formula>
    </cfRule>
  </conditionalFormatting>
  <conditionalFormatting sqref="BF127">
    <cfRule type="cellIs" dxfId="1889" priority="1890" stopIfTrue="1" operator="greaterThan">
      <formula>0.5</formula>
    </cfRule>
  </conditionalFormatting>
  <conditionalFormatting sqref="BD127">
    <cfRule type="cellIs" dxfId="1888" priority="1889" stopIfTrue="1" operator="greaterThan">
      <formula>200</formula>
    </cfRule>
  </conditionalFormatting>
  <conditionalFormatting sqref="BE127">
    <cfRule type="cellIs" dxfId="1887" priority="1888" stopIfTrue="1" operator="greaterThan">
      <formula>1000</formula>
    </cfRule>
  </conditionalFormatting>
  <conditionalFormatting sqref="BF127">
    <cfRule type="cellIs" dxfId="1886" priority="1887" stopIfTrue="1" operator="greaterThan">
      <formula>0.021</formula>
    </cfRule>
  </conditionalFormatting>
  <conditionalFormatting sqref="J128">
    <cfRule type="cellIs" dxfId="1885" priority="1886" stopIfTrue="1" operator="greaterThan">
      <formula>20</formula>
    </cfRule>
  </conditionalFormatting>
  <conditionalFormatting sqref="K128">
    <cfRule type="cellIs" dxfId="1884" priority="1885" stopIfTrue="1" operator="greaterThan">
      <formula>1500</formula>
    </cfRule>
  </conditionalFormatting>
  <conditionalFormatting sqref="L128">
    <cfRule type="cellIs" dxfId="1883" priority="1884" stopIfTrue="1" operator="notBetween">
      <formula>6.5</formula>
      <formula>8.5</formula>
    </cfRule>
  </conditionalFormatting>
  <conditionalFormatting sqref="M128">
    <cfRule type="cellIs" dxfId="1882" priority="1883" stopIfTrue="1" operator="greaterThan">
      <formula>1000</formula>
    </cfRule>
  </conditionalFormatting>
  <conditionalFormatting sqref="P128">
    <cfRule type="cellIs" dxfId="1881" priority="1882" stopIfTrue="1" operator="greaterThan">
      <formula>500</formula>
    </cfRule>
  </conditionalFormatting>
  <conditionalFormatting sqref="R128:S128">
    <cfRule type="cellIs" dxfId="1880" priority="1881" stopIfTrue="1" operator="greaterThan">
      <formula>0.1</formula>
    </cfRule>
  </conditionalFormatting>
  <conditionalFormatting sqref="AI128:AJ128">
    <cfRule type="cellIs" dxfId="1879" priority="1880" stopIfTrue="1" operator="greaterThan">
      <formula>20</formula>
    </cfRule>
  </conditionalFormatting>
  <conditionalFormatting sqref="AL128">
    <cfRule type="cellIs" dxfId="1878" priority="1879" stopIfTrue="1" operator="greaterThan">
      <formula>5</formula>
    </cfRule>
  </conditionalFormatting>
  <conditionalFormatting sqref="AS128">
    <cfRule type="cellIs" dxfId="1877" priority="1878" stopIfTrue="1" operator="greaterThan">
      <formula>1000</formula>
    </cfRule>
  </conditionalFormatting>
  <conditionalFormatting sqref="AY128">
    <cfRule type="cellIs" dxfId="1876" priority="1877" stopIfTrue="1" operator="greaterThan">
      <formula>0.3</formula>
    </cfRule>
  </conditionalFormatting>
  <conditionalFormatting sqref="AZ128 BB128">
    <cfRule type="cellIs" dxfId="1875" priority="1876" stopIfTrue="1" operator="greaterThan">
      <formula>0.15</formula>
    </cfRule>
  </conditionalFormatting>
  <conditionalFormatting sqref="BA128">
    <cfRule type="cellIs" dxfId="1874" priority="1875" stopIfTrue="1" operator="greaterThan">
      <formula>0.001</formula>
    </cfRule>
  </conditionalFormatting>
  <conditionalFormatting sqref="AY128">
    <cfRule type="cellIs" dxfId="1873" priority="1874" stopIfTrue="1" operator="greaterThan">
      <formula>1</formula>
    </cfRule>
  </conditionalFormatting>
  <conditionalFormatting sqref="AZ128">
    <cfRule type="cellIs" dxfId="1872" priority="1873" stopIfTrue="1" operator="greaterThan">
      <formula>0.5</formula>
    </cfRule>
  </conditionalFormatting>
  <conditionalFormatting sqref="BF128">
    <cfRule type="cellIs" dxfId="1871" priority="1872" stopIfTrue="1" operator="greaterThan">
      <formula>0.5</formula>
    </cfRule>
  </conditionalFormatting>
  <conditionalFormatting sqref="BD128">
    <cfRule type="cellIs" dxfId="1870" priority="1871" stopIfTrue="1" operator="greaterThan">
      <formula>200</formula>
    </cfRule>
  </conditionalFormatting>
  <conditionalFormatting sqref="BE128">
    <cfRule type="cellIs" dxfId="1869" priority="1870" stopIfTrue="1" operator="greaterThan">
      <formula>1000</formula>
    </cfRule>
  </conditionalFormatting>
  <conditionalFormatting sqref="BF128">
    <cfRule type="cellIs" dxfId="1868" priority="1869" stopIfTrue="1" operator="greaterThan">
      <formula>0.021</formula>
    </cfRule>
  </conditionalFormatting>
  <conditionalFormatting sqref="J129">
    <cfRule type="cellIs" dxfId="1867" priority="1868" stopIfTrue="1" operator="greaterThan">
      <formula>20</formula>
    </cfRule>
  </conditionalFormatting>
  <conditionalFormatting sqref="K129">
    <cfRule type="cellIs" dxfId="1866" priority="1867" stopIfTrue="1" operator="greaterThan">
      <formula>1500</formula>
    </cfRule>
  </conditionalFormatting>
  <conditionalFormatting sqref="L129">
    <cfRule type="cellIs" dxfId="1865" priority="1866" stopIfTrue="1" operator="notBetween">
      <formula>6.5</formula>
      <formula>8.5</formula>
    </cfRule>
  </conditionalFormatting>
  <conditionalFormatting sqref="M129">
    <cfRule type="cellIs" dxfId="1864" priority="1865" stopIfTrue="1" operator="greaterThan">
      <formula>1000</formula>
    </cfRule>
  </conditionalFormatting>
  <conditionalFormatting sqref="P129">
    <cfRule type="cellIs" dxfId="1863" priority="1864" stopIfTrue="1" operator="greaterThan">
      <formula>500</formula>
    </cfRule>
  </conditionalFormatting>
  <conditionalFormatting sqref="R129:S129">
    <cfRule type="cellIs" dxfId="1862" priority="1863" stopIfTrue="1" operator="greaterThan">
      <formula>0.1</formula>
    </cfRule>
  </conditionalFormatting>
  <conditionalFormatting sqref="AI129:AJ129">
    <cfRule type="cellIs" dxfId="1861" priority="1862" stopIfTrue="1" operator="greaterThan">
      <formula>20</formula>
    </cfRule>
  </conditionalFormatting>
  <conditionalFormatting sqref="AL129">
    <cfRule type="cellIs" dxfId="1860" priority="1861" stopIfTrue="1" operator="greaterThan">
      <formula>5</formula>
    </cfRule>
  </conditionalFormatting>
  <conditionalFormatting sqref="AS129">
    <cfRule type="cellIs" dxfId="1859" priority="1860" stopIfTrue="1" operator="greaterThan">
      <formula>1000</formula>
    </cfRule>
  </conditionalFormatting>
  <conditionalFormatting sqref="AY129">
    <cfRule type="cellIs" dxfId="1858" priority="1859" stopIfTrue="1" operator="greaterThan">
      <formula>0.3</formula>
    </cfRule>
  </conditionalFormatting>
  <conditionalFormatting sqref="AZ129 BB129">
    <cfRule type="cellIs" dxfId="1857" priority="1858" stopIfTrue="1" operator="greaterThan">
      <formula>0.15</formula>
    </cfRule>
  </conditionalFormatting>
  <conditionalFormatting sqref="BA129">
    <cfRule type="cellIs" dxfId="1856" priority="1857" stopIfTrue="1" operator="greaterThan">
      <formula>0.001</formula>
    </cfRule>
  </conditionalFormatting>
  <conditionalFormatting sqref="AY129">
    <cfRule type="cellIs" dxfId="1855" priority="1856" stopIfTrue="1" operator="greaterThan">
      <formula>1</formula>
    </cfRule>
  </conditionalFormatting>
  <conditionalFormatting sqref="AZ129">
    <cfRule type="cellIs" dxfId="1854" priority="1855" stopIfTrue="1" operator="greaterThan">
      <formula>0.5</formula>
    </cfRule>
  </conditionalFormatting>
  <conditionalFormatting sqref="BF129">
    <cfRule type="cellIs" dxfId="1853" priority="1854" stopIfTrue="1" operator="greaterThan">
      <formula>0.5</formula>
    </cfRule>
  </conditionalFormatting>
  <conditionalFormatting sqref="BD129">
    <cfRule type="cellIs" dxfId="1852" priority="1853" stopIfTrue="1" operator="greaterThan">
      <formula>200</formula>
    </cfRule>
  </conditionalFormatting>
  <conditionalFormatting sqref="BE129">
    <cfRule type="cellIs" dxfId="1851" priority="1852" stopIfTrue="1" operator="greaterThan">
      <formula>1000</formula>
    </cfRule>
  </conditionalFormatting>
  <conditionalFormatting sqref="BF129">
    <cfRule type="cellIs" dxfId="1850" priority="1851" stopIfTrue="1" operator="greaterThan">
      <formula>0.021</formula>
    </cfRule>
  </conditionalFormatting>
  <conditionalFormatting sqref="J130">
    <cfRule type="cellIs" dxfId="1849" priority="1850" stopIfTrue="1" operator="greaterThan">
      <formula>20</formula>
    </cfRule>
  </conditionalFormatting>
  <conditionalFormatting sqref="K130">
    <cfRule type="cellIs" dxfId="1848" priority="1849" stopIfTrue="1" operator="greaterThan">
      <formula>1500</formula>
    </cfRule>
  </conditionalFormatting>
  <conditionalFormatting sqref="L130">
    <cfRule type="cellIs" dxfId="1847" priority="1848" stopIfTrue="1" operator="notBetween">
      <formula>6.5</formula>
      <formula>8.5</formula>
    </cfRule>
  </conditionalFormatting>
  <conditionalFormatting sqref="M130">
    <cfRule type="cellIs" dxfId="1846" priority="1847" stopIfTrue="1" operator="greaterThan">
      <formula>1000</formula>
    </cfRule>
  </conditionalFormatting>
  <conditionalFormatting sqref="P130">
    <cfRule type="cellIs" dxfId="1845" priority="1846" stopIfTrue="1" operator="greaterThan">
      <formula>500</formula>
    </cfRule>
  </conditionalFormatting>
  <conditionalFormatting sqref="R130:S130">
    <cfRule type="cellIs" dxfId="1844" priority="1845" stopIfTrue="1" operator="greaterThan">
      <formula>0.1</formula>
    </cfRule>
  </conditionalFormatting>
  <conditionalFormatting sqref="AI130:AJ130">
    <cfRule type="cellIs" dxfId="1843" priority="1844" stopIfTrue="1" operator="greaterThan">
      <formula>20</formula>
    </cfRule>
  </conditionalFormatting>
  <conditionalFormatting sqref="AL130">
    <cfRule type="cellIs" dxfId="1842" priority="1843" stopIfTrue="1" operator="greaterThan">
      <formula>5</formula>
    </cfRule>
  </conditionalFormatting>
  <conditionalFormatting sqref="AS130">
    <cfRule type="cellIs" dxfId="1841" priority="1842" stopIfTrue="1" operator="greaterThan">
      <formula>1000</formula>
    </cfRule>
  </conditionalFormatting>
  <conditionalFormatting sqref="AY130">
    <cfRule type="cellIs" dxfId="1840" priority="1841" stopIfTrue="1" operator="greaterThan">
      <formula>0.3</formula>
    </cfRule>
  </conditionalFormatting>
  <conditionalFormatting sqref="AZ130 BB130">
    <cfRule type="cellIs" dxfId="1839" priority="1840" stopIfTrue="1" operator="greaterThan">
      <formula>0.15</formula>
    </cfRule>
  </conditionalFormatting>
  <conditionalFormatting sqref="BA130">
    <cfRule type="cellIs" dxfId="1838" priority="1839" stopIfTrue="1" operator="greaterThan">
      <formula>0.001</formula>
    </cfRule>
  </conditionalFormatting>
  <conditionalFormatting sqref="AY130">
    <cfRule type="cellIs" dxfId="1837" priority="1838" stopIfTrue="1" operator="greaterThan">
      <formula>1</formula>
    </cfRule>
  </conditionalFormatting>
  <conditionalFormatting sqref="AZ130">
    <cfRule type="cellIs" dxfId="1836" priority="1837" stopIfTrue="1" operator="greaterThan">
      <formula>0.5</formula>
    </cfRule>
  </conditionalFormatting>
  <conditionalFormatting sqref="BF130">
    <cfRule type="cellIs" dxfId="1835" priority="1836" stopIfTrue="1" operator="greaterThan">
      <formula>0.5</formula>
    </cfRule>
  </conditionalFormatting>
  <conditionalFormatting sqref="BD130">
    <cfRule type="cellIs" dxfId="1834" priority="1835" stopIfTrue="1" operator="greaterThan">
      <formula>200</formula>
    </cfRule>
  </conditionalFormatting>
  <conditionalFormatting sqref="BE130">
    <cfRule type="cellIs" dxfId="1833" priority="1834" stopIfTrue="1" operator="greaterThan">
      <formula>1000</formula>
    </cfRule>
  </conditionalFormatting>
  <conditionalFormatting sqref="BF130">
    <cfRule type="cellIs" dxfId="1832" priority="1833" stopIfTrue="1" operator="greaterThan">
      <formula>0.021</formula>
    </cfRule>
  </conditionalFormatting>
  <conditionalFormatting sqref="J131">
    <cfRule type="cellIs" dxfId="1831" priority="1832" stopIfTrue="1" operator="greaterThan">
      <formula>20</formula>
    </cfRule>
  </conditionalFormatting>
  <conditionalFormatting sqref="K131">
    <cfRule type="cellIs" dxfId="1830" priority="1831" stopIfTrue="1" operator="greaterThan">
      <formula>1500</formula>
    </cfRule>
  </conditionalFormatting>
  <conditionalFormatting sqref="L131">
    <cfRule type="cellIs" dxfId="1829" priority="1830" stopIfTrue="1" operator="notBetween">
      <formula>6.5</formula>
      <formula>8.5</formula>
    </cfRule>
  </conditionalFormatting>
  <conditionalFormatting sqref="M131">
    <cfRule type="cellIs" dxfId="1828" priority="1829" stopIfTrue="1" operator="greaterThan">
      <formula>1000</formula>
    </cfRule>
  </conditionalFormatting>
  <conditionalFormatting sqref="P131">
    <cfRule type="cellIs" dxfId="1827" priority="1828" stopIfTrue="1" operator="greaterThan">
      <formula>500</formula>
    </cfRule>
  </conditionalFormatting>
  <conditionalFormatting sqref="R131:S131">
    <cfRule type="cellIs" dxfId="1826" priority="1827" stopIfTrue="1" operator="greaterThan">
      <formula>0.1</formula>
    </cfRule>
  </conditionalFormatting>
  <conditionalFormatting sqref="AI131:AJ131">
    <cfRule type="cellIs" dxfId="1825" priority="1826" stopIfTrue="1" operator="greaterThan">
      <formula>20</formula>
    </cfRule>
  </conditionalFormatting>
  <conditionalFormatting sqref="AL131">
    <cfRule type="cellIs" dxfId="1824" priority="1825" stopIfTrue="1" operator="greaterThan">
      <formula>5</formula>
    </cfRule>
  </conditionalFormatting>
  <conditionalFormatting sqref="AS131">
    <cfRule type="cellIs" dxfId="1823" priority="1824" stopIfTrue="1" operator="greaterThan">
      <formula>1000</formula>
    </cfRule>
  </conditionalFormatting>
  <conditionalFormatting sqref="AY131">
    <cfRule type="cellIs" dxfId="1822" priority="1823" stopIfTrue="1" operator="greaterThan">
      <formula>0.3</formula>
    </cfRule>
  </conditionalFormatting>
  <conditionalFormatting sqref="AZ131 BB131">
    <cfRule type="cellIs" dxfId="1821" priority="1822" stopIfTrue="1" operator="greaterThan">
      <formula>0.15</formula>
    </cfRule>
  </conditionalFormatting>
  <conditionalFormatting sqref="BA131">
    <cfRule type="cellIs" dxfId="1820" priority="1821" stopIfTrue="1" operator="greaterThan">
      <formula>0.001</formula>
    </cfRule>
  </conditionalFormatting>
  <conditionalFormatting sqref="AY131">
    <cfRule type="cellIs" dxfId="1819" priority="1820" stopIfTrue="1" operator="greaterThan">
      <formula>1</formula>
    </cfRule>
  </conditionalFormatting>
  <conditionalFormatting sqref="AZ131">
    <cfRule type="cellIs" dxfId="1818" priority="1819" stopIfTrue="1" operator="greaterThan">
      <formula>0.5</formula>
    </cfRule>
  </conditionalFormatting>
  <conditionalFormatting sqref="BF131">
    <cfRule type="cellIs" dxfId="1817" priority="1818" stopIfTrue="1" operator="greaterThan">
      <formula>0.5</formula>
    </cfRule>
  </conditionalFormatting>
  <conditionalFormatting sqref="BD131">
    <cfRule type="cellIs" dxfId="1816" priority="1817" stopIfTrue="1" operator="greaterThan">
      <formula>200</formula>
    </cfRule>
  </conditionalFormatting>
  <conditionalFormatting sqref="BE131">
    <cfRule type="cellIs" dxfId="1815" priority="1816" stopIfTrue="1" operator="greaterThan">
      <formula>1000</formula>
    </cfRule>
  </conditionalFormatting>
  <conditionalFormatting sqref="BF131">
    <cfRule type="cellIs" dxfId="1814" priority="1815" stopIfTrue="1" operator="greaterThan">
      <formula>0.021</formula>
    </cfRule>
  </conditionalFormatting>
  <conditionalFormatting sqref="J132">
    <cfRule type="cellIs" dxfId="1813" priority="1814" stopIfTrue="1" operator="greaterThan">
      <formula>20</formula>
    </cfRule>
  </conditionalFormatting>
  <conditionalFormatting sqref="K132">
    <cfRule type="cellIs" dxfId="1812" priority="1813" stopIfTrue="1" operator="greaterThan">
      <formula>1500</formula>
    </cfRule>
  </conditionalFormatting>
  <conditionalFormatting sqref="L132">
    <cfRule type="cellIs" dxfId="1811" priority="1812" stopIfTrue="1" operator="notBetween">
      <formula>6.5</formula>
      <formula>8.5</formula>
    </cfRule>
  </conditionalFormatting>
  <conditionalFormatting sqref="M132">
    <cfRule type="cellIs" dxfId="1810" priority="1811" stopIfTrue="1" operator="greaterThan">
      <formula>1000</formula>
    </cfRule>
  </conditionalFormatting>
  <conditionalFormatting sqref="P132">
    <cfRule type="cellIs" dxfId="1809" priority="1810" stopIfTrue="1" operator="greaterThan">
      <formula>500</formula>
    </cfRule>
  </conditionalFormatting>
  <conditionalFormatting sqref="R132:S132">
    <cfRule type="cellIs" dxfId="1808" priority="1809" stopIfTrue="1" operator="greaterThan">
      <formula>0.1</formula>
    </cfRule>
  </conditionalFormatting>
  <conditionalFormatting sqref="AI132:AJ132">
    <cfRule type="cellIs" dxfId="1807" priority="1808" stopIfTrue="1" operator="greaterThan">
      <formula>20</formula>
    </cfRule>
  </conditionalFormatting>
  <conditionalFormatting sqref="AL132">
    <cfRule type="cellIs" dxfId="1806" priority="1807" stopIfTrue="1" operator="greaterThan">
      <formula>5</formula>
    </cfRule>
  </conditionalFormatting>
  <conditionalFormatting sqref="AS132">
    <cfRule type="cellIs" dxfId="1805" priority="1806" stopIfTrue="1" operator="greaterThan">
      <formula>1000</formula>
    </cfRule>
  </conditionalFormatting>
  <conditionalFormatting sqref="AY132">
    <cfRule type="cellIs" dxfId="1804" priority="1805" stopIfTrue="1" operator="greaterThan">
      <formula>0.3</formula>
    </cfRule>
  </conditionalFormatting>
  <conditionalFormatting sqref="AZ132 BB132">
    <cfRule type="cellIs" dxfId="1803" priority="1804" stopIfTrue="1" operator="greaterThan">
      <formula>0.15</formula>
    </cfRule>
  </conditionalFormatting>
  <conditionalFormatting sqref="BA132">
    <cfRule type="cellIs" dxfId="1802" priority="1803" stopIfTrue="1" operator="greaterThan">
      <formula>0.001</formula>
    </cfRule>
  </conditionalFormatting>
  <conditionalFormatting sqref="AY132">
    <cfRule type="cellIs" dxfId="1801" priority="1802" stopIfTrue="1" operator="greaterThan">
      <formula>1</formula>
    </cfRule>
  </conditionalFormatting>
  <conditionalFormatting sqref="AZ132">
    <cfRule type="cellIs" dxfId="1800" priority="1801" stopIfTrue="1" operator="greaterThan">
      <formula>0.5</formula>
    </cfRule>
  </conditionalFormatting>
  <conditionalFormatting sqref="BF132">
    <cfRule type="cellIs" dxfId="1799" priority="1800" stopIfTrue="1" operator="greaterThan">
      <formula>0.5</formula>
    </cfRule>
  </conditionalFormatting>
  <conditionalFormatting sqref="BD132">
    <cfRule type="cellIs" dxfId="1798" priority="1799" stopIfTrue="1" operator="greaterThan">
      <formula>200</formula>
    </cfRule>
  </conditionalFormatting>
  <conditionalFormatting sqref="BE132">
    <cfRule type="cellIs" dxfId="1797" priority="1798" stopIfTrue="1" operator="greaterThan">
      <formula>1000</formula>
    </cfRule>
  </conditionalFormatting>
  <conditionalFormatting sqref="BF132">
    <cfRule type="cellIs" dxfId="1796" priority="1797" stopIfTrue="1" operator="greaterThan">
      <formula>0.021</formula>
    </cfRule>
  </conditionalFormatting>
  <conditionalFormatting sqref="J133">
    <cfRule type="cellIs" dxfId="1795" priority="1796" stopIfTrue="1" operator="greaterThan">
      <formula>20</formula>
    </cfRule>
  </conditionalFormatting>
  <conditionalFormatting sqref="K133">
    <cfRule type="cellIs" dxfId="1794" priority="1795" stopIfTrue="1" operator="greaterThan">
      <formula>1500</formula>
    </cfRule>
  </conditionalFormatting>
  <conditionalFormatting sqref="L133">
    <cfRule type="cellIs" dxfId="1793" priority="1794" stopIfTrue="1" operator="notBetween">
      <formula>6.5</formula>
      <formula>8.5</formula>
    </cfRule>
  </conditionalFormatting>
  <conditionalFormatting sqref="M133">
    <cfRule type="cellIs" dxfId="1792" priority="1793" stopIfTrue="1" operator="greaterThan">
      <formula>1000</formula>
    </cfRule>
  </conditionalFormatting>
  <conditionalFormatting sqref="P133">
    <cfRule type="cellIs" dxfId="1791" priority="1792" stopIfTrue="1" operator="greaterThan">
      <formula>500</formula>
    </cfRule>
  </conditionalFormatting>
  <conditionalFormatting sqref="R133:S133">
    <cfRule type="cellIs" dxfId="1790" priority="1791" stopIfTrue="1" operator="greaterThan">
      <formula>0.1</formula>
    </cfRule>
  </conditionalFormatting>
  <conditionalFormatting sqref="AI133:AJ133">
    <cfRule type="cellIs" dxfId="1789" priority="1790" stopIfTrue="1" operator="greaterThan">
      <formula>20</formula>
    </cfRule>
  </conditionalFormatting>
  <conditionalFormatting sqref="AL133">
    <cfRule type="cellIs" dxfId="1788" priority="1789" stopIfTrue="1" operator="greaterThan">
      <formula>5</formula>
    </cfRule>
  </conditionalFormatting>
  <conditionalFormatting sqref="AS133">
    <cfRule type="cellIs" dxfId="1787" priority="1788" stopIfTrue="1" operator="greaterThan">
      <formula>1000</formula>
    </cfRule>
  </conditionalFormatting>
  <conditionalFormatting sqref="AY133">
    <cfRule type="cellIs" dxfId="1786" priority="1787" stopIfTrue="1" operator="greaterThan">
      <formula>0.3</formula>
    </cfRule>
  </conditionalFormatting>
  <conditionalFormatting sqref="AZ133 BB133">
    <cfRule type="cellIs" dxfId="1785" priority="1786" stopIfTrue="1" operator="greaterThan">
      <formula>0.15</formula>
    </cfRule>
  </conditionalFormatting>
  <conditionalFormatting sqref="BA133">
    <cfRule type="cellIs" dxfId="1784" priority="1785" stopIfTrue="1" operator="greaterThan">
      <formula>0.001</formula>
    </cfRule>
  </conditionalFormatting>
  <conditionalFormatting sqref="AY133">
    <cfRule type="cellIs" dxfId="1783" priority="1784" stopIfTrue="1" operator="greaterThan">
      <formula>1</formula>
    </cfRule>
  </conditionalFormatting>
  <conditionalFormatting sqref="AZ133">
    <cfRule type="cellIs" dxfId="1782" priority="1783" stopIfTrue="1" operator="greaterThan">
      <formula>0.5</formula>
    </cfRule>
  </conditionalFormatting>
  <conditionalFormatting sqref="BF133">
    <cfRule type="cellIs" dxfId="1781" priority="1782" stopIfTrue="1" operator="greaterThan">
      <formula>0.5</formula>
    </cfRule>
  </conditionalFormatting>
  <conditionalFormatting sqref="BD133">
    <cfRule type="cellIs" dxfId="1780" priority="1781" stopIfTrue="1" operator="greaterThan">
      <formula>200</formula>
    </cfRule>
  </conditionalFormatting>
  <conditionalFormatting sqref="BE133">
    <cfRule type="cellIs" dxfId="1779" priority="1780" stopIfTrue="1" operator="greaterThan">
      <formula>1000</formula>
    </cfRule>
  </conditionalFormatting>
  <conditionalFormatting sqref="BF133">
    <cfRule type="cellIs" dxfId="1778" priority="1779" stopIfTrue="1" operator="greaterThan">
      <formula>0.021</formula>
    </cfRule>
  </conditionalFormatting>
  <conditionalFormatting sqref="J134">
    <cfRule type="cellIs" dxfId="1777" priority="1778" stopIfTrue="1" operator="greaterThan">
      <formula>20</formula>
    </cfRule>
  </conditionalFormatting>
  <conditionalFormatting sqref="K134">
    <cfRule type="cellIs" dxfId="1776" priority="1777" stopIfTrue="1" operator="greaterThan">
      <formula>1500</formula>
    </cfRule>
  </conditionalFormatting>
  <conditionalFormatting sqref="L134">
    <cfRule type="cellIs" dxfId="1775" priority="1776" stopIfTrue="1" operator="notBetween">
      <formula>6.5</formula>
      <formula>8.5</formula>
    </cfRule>
  </conditionalFormatting>
  <conditionalFormatting sqref="M134">
    <cfRule type="cellIs" dxfId="1774" priority="1775" stopIfTrue="1" operator="greaterThan">
      <formula>1000</formula>
    </cfRule>
  </conditionalFormatting>
  <conditionalFormatting sqref="P134">
    <cfRule type="cellIs" dxfId="1773" priority="1774" stopIfTrue="1" operator="greaterThan">
      <formula>500</formula>
    </cfRule>
  </conditionalFormatting>
  <conditionalFormatting sqref="R134:S134">
    <cfRule type="cellIs" dxfId="1772" priority="1773" stopIfTrue="1" operator="greaterThan">
      <formula>0.1</formula>
    </cfRule>
  </conditionalFormatting>
  <conditionalFormatting sqref="AI134:AJ134">
    <cfRule type="cellIs" dxfId="1771" priority="1772" stopIfTrue="1" operator="greaterThan">
      <formula>20</formula>
    </cfRule>
  </conditionalFormatting>
  <conditionalFormatting sqref="AL134">
    <cfRule type="cellIs" dxfId="1770" priority="1771" stopIfTrue="1" operator="greaterThan">
      <formula>5</formula>
    </cfRule>
  </conditionalFormatting>
  <conditionalFormatting sqref="AS134">
    <cfRule type="cellIs" dxfId="1769" priority="1770" stopIfTrue="1" operator="greaterThan">
      <formula>1000</formula>
    </cfRule>
  </conditionalFormatting>
  <conditionalFormatting sqref="AY134">
    <cfRule type="cellIs" dxfId="1768" priority="1769" stopIfTrue="1" operator="greaterThan">
      <formula>0.3</formula>
    </cfRule>
  </conditionalFormatting>
  <conditionalFormatting sqref="AZ134 BB134">
    <cfRule type="cellIs" dxfId="1767" priority="1768" stopIfTrue="1" operator="greaterThan">
      <formula>0.15</formula>
    </cfRule>
  </conditionalFormatting>
  <conditionalFormatting sqref="BA134">
    <cfRule type="cellIs" dxfId="1766" priority="1767" stopIfTrue="1" operator="greaterThan">
      <formula>0.001</formula>
    </cfRule>
  </conditionalFormatting>
  <conditionalFormatting sqref="AY134">
    <cfRule type="cellIs" dxfId="1765" priority="1766" stopIfTrue="1" operator="greaterThan">
      <formula>1</formula>
    </cfRule>
  </conditionalFormatting>
  <conditionalFormatting sqref="AZ134">
    <cfRule type="cellIs" dxfId="1764" priority="1765" stopIfTrue="1" operator="greaterThan">
      <formula>0.5</formula>
    </cfRule>
  </conditionalFormatting>
  <conditionalFormatting sqref="BF134">
    <cfRule type="cellIs" dxfId="1763" priority="1764" stopIfTrue="1" operator="greaterThan">
      <formula>0.5</formula>
    </cfRule>
  </conditionalFormatting>
  <conditionalFormatting sqref="BD134">
    <cfRule type="cellIs" dxfId="1762" priority="1763" stopIfTrue="1" operator="greaterThan">
      <formula>200</formula>
    </cfRule>
  </conditionalFormatting>
  <conditionalFormatting sqref="BE134">
    <cfRule type="cellIs" dxfId="1761" priority="1762" stopIfTrue="1" operator="greaterThan">
      <formula>1000</formula>
    </cfRule>
  </conditionalFormatting>
  <conditionalFormatting sqref="BF134">
    <cfRule type="cellIs" dxfId="1760" priority="1761" stopIfTrue="1" operator="greaterThan">
      <formula>0.021</formula>
    </cfRule>
  </conditionalFormatting>
  <conditionalFormatting sqref="J135">
    <cfRule type="cellIs" dxfId="1759" priority="1760" stopIfTrue="1" operator="greaterThan">
      <formula>20</formula>
    </cfRule>
  </conditionalFormatting>
  <conditionalFormatting sqref="K135">
    <cfRule type="cellIs" dxfId="1758" priority="1759" stopIfTrue="1" operator="greaterThan">
      <formula>1500</formula>
    </cfRule>
  </conditionalFormatting>
  <conditionalFormatting sqref="L135">
    <cfRule type="cellIs" dxfId="1757" priority="1758" stopIfTrue="1" operator="notBetween">
      <formula>6.5</formula>
      <formula>8.5</formula>
    </cfRule>
  </conditionalFormatting>
  <conditionalFormatting sqref="M135">
    <cfRule type="cellIs" dxfId="1756" priority="1757" stopIfTrue="1" operator="greaterThan">
      <formula>1000</formula>
    </cfRule>
  </conditionalFormatting>
  <conditionalFormatting sqref="P135">
    <cfRule type="cellIs" dxfId="1755" priority="1756" stopIfTrue="1" operator="greaterThan">
      <formula>500</formula>
    </cfRule>
  </conditionalFormatting>
  <conditionalFormatting sqref="R135:S135">
    <cfRule type="cellIs" dxfId="1754" priority="1755" stopIfTrue="1" operator="greaterThan">
      <formula>0.1</formula>
    </cfRule>
  </conditionalFormatting>
  <conditionalFormatting sqref="AI135:AJ135">
    <cfRule type="cellIs" dxfId="1753" priority="1754" stopIfTrue="1" operator="greaterThan">
      <formula>20</formula>
    </cfRule>
  </conditionalFormatting>
  <conditionalFormatting sqref="AL135">
    <cfRule type="cellIs" dxfId="1752" priority="1753" stopIfTrue="1" operator="greaterThan">
      <formula>5</formula>
    </cfRule>
  </conditionalFormatting>
  <conditionalFormatting sqref="AS135">
    <cfRule type="cellIs" dxfId="1751" priority="1752" stopIfTrue="1" operator="greaterThan">
      <formula>1000</formula>
    </cfRule>
  </conditionalFormatting>
  <conditionalFormatting sqref="AY135">
    <cfRule type="cellIs" dxfId="1750" priority="1751" stopIfTrue="1" operator="greaterThan">
      <formula>0.3</formula>
    </cfRule>
  </conditionalFormatting>
  <conditionalFormatting sqref="AZ135 BB135">
    <cfRule type="cellIs" dxfId="1749" priority="1750" stopIfTrue="1" operator="greaterThan">
      <formula>0.15</formula>
    </cfRule>
  </conditionalFormatting>
  <conditionalFormatting sqref="BA135">
    <cfRule type="cellIs" dxfId="1748" priority="1749" stopIfTrue="1" operator="greaterThan">
      <formula>0.001</formula>
    </cfRule>
  </conditionalFormatting>
  <conditionalFormatting sqref="AY135">
    <cfRule type="cellIs" dxfId="1747" priority="1748" stopIfTrue="1" operator="greaterThan">
      <formula>1</formula>
    </cfRule>
  </conditionalFormatting>
  <conditionalFormatting sqref="AZ135">
    <cfRule type="cellIs" dxfId="1746" priority="1747" stopIfTrue="1" operator="greaterThan">
      <formula>0.5</formula>
    </cfRule>
  </conditionalFormatting>
  <conditionalFormatting sqref="BF135">
    <cfRule type="cellIs" dxfId="1745" priority="1746" stopIfTrue="1" operator="greaterThan">
      <formula>0.5</formula>
    </cfRule>
  </conditionalFormatting>
  <conditionalFormatting sqref="BD135">
    <cfRule type="cellIs" dxfId="1744" priority="1745" stopIfTrue="1" operator="greaterThan">
      <formula>200</formula>
    </cfRule>
  </conditionalFormatting>
  <conditionalFormatting sqref="BE135">
    <cfRule type="cellIs" dxfId="1743" priority="1744" stopIfTrue="1" operator="greaterThan">
      <formula>1000</formula>
    </cfRule>
  </conditionalFormatting>
  <conditionalFormatting sqref="BF135">
    <cfRule type="cellIs" dxfId="1742" priority="1743" stopIfTrue="1" operator="greaterThan">
      <formula>0.021</formula>
    </cfRule>
  </conditionalFormatting>
  <conditionalFormatting sqref="J136">
    <cfRule type="cellIs" dxfId="1741" priority="1742" stopIfTrue="1" operator="greaterThan">
      <formula>20</formula>
    </cfRule>
  </conditionalFormatting>
  <conditionalFormatting sqref="K136">
    <cfRule type="cellIs" dxfId="1740" priority="1741" stopIfTrue="1" operator="greaterThan">
      <formula>1500</formula>
    </cfRule>
  </conditionalFormatting>
  <conditionalFormatting sqref="L136">
    <cfRule type="cellIs" dxfId="1739" priority="1740" stopIfTrue="1" operator="notBetween">
      <formula>6.5</formula>
      <formula>8.5</formula>
    </cfRule>
  </conditionalFormatting>
  <conditionalFormatting sqref="M136">
    <cfRule type="cellIs" dxfId="1738" priority="1739" stopIfTrue="1" operator="greaterThan">
      <formula>1000</formula>
    </cfRule>
  </conditionalFormatting>
  <conditionalFormatting sqref="P136">
    <cfRule type="cellIs" dxfId="1737" priority="1738" stopIfTrue="1" operator="greaterThan">
      <formula>500</formula>
    </cfRule>
  </conditionalFormatting>
  <conditionalFormatting sqref="R136:S136">
    <cfRule type="cellIs" dxfId="1736" priority="1737" stopIfTrue="1" operator="greaterThan">
      <formula>0.1</formula>
    </cfRule>
  </conditionalFormatting>
  <conditionalFormatting sqref="AI136:AJ136">
    <cfRule type="cellIs" dxfId="1735" priority="1736" stopIfTrue="1" operator="greaterThan">
      <formula>20</formula>
    </cfRule>
  </conditionalFormatting>
  <conditionalFormatting sqref="AL136">
    <cfRule type="cellIs" dxfId="1734" priority="1735" stopIfTrue="1" operator="greaterThan">
      <formula>5</formula>
    </cfRule>
  </conditionalFormatting>
  <conditionalFormatting sqref="AS136">
    <cfRule type="cellIs" dxfId="1733" priority="1734" stopIfTrue="1" operator="greaterThan">
      <formula>1000</formula>
    </cfRule>
  </conditionalFormatting>
  <conditionalFormatting sqref="AY136">
    <cfRule type="cellIs" dxfId="1732" priority="1733" stopIfTrue="1" operator="greaterThan">
      <formula>0.3</formula>
    </cfRule>
  </conditionalFormatting>
  <conditionalFormatting sqref="BB136 AZ136">
    <cfRule type="cellIs" dxfId="1731" priority="1732" stopIfTrue="1" operator="greaterThan">
      <formula>0.15</formula>
    </cfRule>
  </conditionalFormatting>
  <conditionalFormatting sqref="BA136">
    <cfRule type="cellIs" dxfId="1730" priority="1731" stopIfTrue="1" operator="greaterThan">
      <formula>0.001</formula>
    </cfRule>
  </conditionalFormatting>
  <conditionalFormatting sqref="AY136">
    <cfRule type="cellIs" dxfId="1729" priority="1730" stopIfTrue="1" operator="greaterThan">
      <formula>1</formula>
    </cfRule>
  </conditionalFormatting>
  <conditionalFormatting sqref="AZ136">
    <cfRule type="cellIs" dxfId="1728" priority="1729" stopIfTrue="1" operator="greaterThan">
      <formula>0.5</formula>
    </cfRule>
  </conditionalFormatting>
  <conditionalFormatting sqref="BF136">
    <cfRule type="cellIs" dxfId="1727" priority="1728" stopIfTrue="1" operator="greaterThan">
      <formula>0.5</formula>
    </cfRule>
  </conditionalFormatting>
  <conditionalFormatting sqref="BD136">
    <cfRule type="cellIs" dxfId="1726" priority="1727" stopIfTrue="1" operator="greaterThan">
      <formula>200</formula>
    </cfRule>
  </conditionalFormatting>
  <conditionalFormatting sqref="BE136">
    <cfRule type="cellIs" dxfId="1725" priority="1726" stopIfTrue="1" operator="greaterThan">
      <formula>1000</formula>
    </cfRule>
  </conditionalFormatting>
  <conditionalFormatting sqref="BF136">
    <cfRule type="cellIs" dxfId="1724" priority="1725" stopIfTrue="1" operator="greaterThan">
      <formula>0.021</formula>
    </cfRule>
  </conditionalFormatting>
  <conditionalFormatting sqref="J137">
    <cfRule type="cellIs" dxfId="1723" priority="1724" stopIfTrue="1" operator="greaterThan">
      <formula>20</formula>
    </cfRule>
  </conditionalFormatting>
  <conditionalFormatting sqref="K137">
    <cfRule type="cellIs" dxfId="1722" priority="1723" stopIfTrue="1" operator="greaterThan">
      <formula>1500</formula>
    </cfRule>
  </conditionalFormatting>
  <conditionalFormatting sqref="L137">
    <cfRule type="cellIs" dxfId="1721" priority="1722" stopIfTrue="1" operator="notBetween">
      <formula>6.5</formula>
      <formula>8.5</formula>
    </cfRule>
  </conditionalFormatting>
  <conditionalFormatting sqref="M137">
    <cfRule type="cellIs" dxfId="1720" priority="1721" stopIfTrue="1" operator="greaterThan">
      <formula>1000</formula>
    </cfRule>
  </conditionalFormatting>
  <conditionalFormatting sqref="P137">
    <cfRule type="cellIs" dxfId="1719" priority="1720" stopIfTrue="1" operator="greaterThan">
      <formula>500</formula>
    </cfRule>
  </conditionalFormatting>
  <conditionalFormatting sqref="R137:S137">
    <cfRule type="cellIs" dxfId="1718" priority="1719" stopIfTrue="1" operator="greaterThan">
      <formula>0.1</formula>
    </cfRule>
  </conditionalFormatting>
  <conditionalFormatting sqref="AI137:AJ137">
    <cfRule type="cellIs" dxfId="1717" priority="1718" stopIfTrue="1" operator="greaterThan">
      <formula>20</formula>
    </cfRule>
  </conditionalFormatting>
  <conditionalFormatting sqref="AL137">
    <cfRule type="cellIs" dxfId="1716" priority="1717" stopIfTrue="1" operator="greaterThan">
      <formula>5</formula>
    </cfRule>
  </conditionalFormatting>
  <conditionalFormatting sqref="AS137">
    <cfRule type="cellIs" dxfId="1715" priority="1716" stopIfTrue="1" operator="greaterThan">
      <formula>1000</formula>
    </cfRule>
  </conditionalFormatting>
  <conditionalFormatting sqref="AY137">
    <cfRule type="cellIs" dxfId="1714" priority="1715" stopIfTrue="1" operator="greaterThan">
      <formula>0.3</formula>
    </cfRule>
  </conditionalFormatting>
  <conditionalFormatting sqref="BB137 AZ137">
    <cfRule type="cellIs" dxfId="1713" priority="1714" stopIfTrue="1" operator="greaterThan">
      <formula>0.15</formula>
    </cfRule>
  </conditionalFormatting>
  <conditionalFormatting sqref="BA137">
    <cfRule type="cellIs" dxfId="1712" priority="1713" stopIfTrue="1" operator="greaterThan">
      <formula>0.001</formula>
    </cfRule>
  </conditionalFormatting>
  <conditionalFormatting sqref="AY137">
    <cfRule type="cellIs" dxfId="1711" priority="1712" stopIfTrue="1" operator="greaterThan">
      <formula>1</formula>
    </cfRule>
  </conditionalFormatting>
  <conditionalFormatting sqref="AZ137">
    <cfRule type="cellIs" dxfId="1710" priority="1711" stopIfTrue="1" operator="greaterThan">
      <formula>0.5</formula>
    </cfRule>
  </conditionalFormatting>
  <conditionalFormatting sqref="BF137">
    <cfRule type="cellIs" dxfId="1709" priority="1710" stopIfTrue="1" operator="greaterThan">
      <formula>0.5</formula>
    </cfRule>
  </conditionalFormatting>
  <conditionalFormatting sqref="BD137">
    <cfRule type="cellIs" dxfId="1708" priority="1709" stopIfTrue="1" operator="greaterThan">
      <formula>200</formula>
    </cfRule>
  </conditionalFormatting>
  <conditionalFormatting sqref="BE137">
    <cfRule type="cellIs" dxfId="1707" priority="1708" stopIfTrue="1" operator="greaterThan">
      <formula>1000</formula>
    </cfRule>
  </conditionalFormatting>
  <conditionalFormatting sqref="BF137">
    <cfRule type="cellIs" dxfId="1706" priority="1707" stopIfTrue="1" operator="greaterThan">
      <formula>0.021</formula>
    </cfRule>
  </conditionalFormatting>
  <conditionalFormatting sqref="J138">
    <cfRule type="cellIs" dxfId="1705" priority="1706" stopIfTrue="1" operator="greaterThan">
      <formula>20</formula>
    </cfRule>
  </conditionalFormatting>
  <conditionalFormatting sqref="K138">
    <cfRule type="cellIs" dxfId="1704" priority="1705" stopIfTrue="1" operator="greaterThan">
      <formula>1500</formula>
    </cfRule>
  </conditionalFormatting>
  <conditionalFormatting sqref="L138">
    <cfRule type="cellIs" dxfId="1703" priority="1704" stopIfTrue="1" operator="notBetween">
      <formula>6.5</formula>
      <formula>8.5</formula>
    </cfRule>
  </conditionalFormatting>
  <conditionalFormatting sqref="M138">
    <cfRule type="cellIs" dxfId="1702" priority="1703" stopIfTrue="1" operator="greaterThan">
      <formula>1000</formula>
    </cfRule>
  </conditionalFormatting>
  <conditionalFormatting sqref="P138">
    <cfRule type="cellIs" dxfId="1701" priority="1702" stopIfTrue="1" operator="greaterThan">
      <formula>500</formula>
    </cfRule>
  </conditionalFormatting>
  <conditionalFormatting sqref="R138:S138">
    <cfRule type="cellIs" dxfId="1700" priority="1701" stopIfTrue="1" operator="greaterThan">
      <formula>0.1</formula>
    </cfRule>
  </conditionalFormatting>
  <conditionalFormatting sqref="AI138:AJ138">
    <cfRule type="cellIs" dxfId="1699" priority="1700" stopIfTrue="1" operator="greaterThan">
      <formula>20</formula>
    </cfRule>
  </conditionalFormatting>
  <conditionalFormatting sqref="AL138">
    <cfRule type="cellIs" dxfId="1698" priority="1699" stopIfTrue="1" operator="greaterThan">
      <formula>5</formula>
    </cfRule>
  </conditionalFormatting>
  <conditionalFormatting sqref="AS138">
    <cfRule type="cellIs" dxfId="1697" priority="1698" stopIfTrue="1" operator="greaterThan">
      <formula>1000</formula>
    </cfRule>
  </conditionalFormatting>
  <conditionalFormatting sqref="AY138">
    <cfRule type="cellIs" dxfId="1696" priority="1697" stopIfTrue="1" operator="greaterThan">
      <formula>0.3</formula>
    </cfRule>
  </conditionalFormatting>
  <conditionalFormatting sqref="BB138 AZ138">
    <cfRule type="cellIs" dxfId="1695" priority="1696" stopIfTrue="1" operator="greaterThan">
      <formula>0.15</formula>
    </cfRule>
  </conditionalFormatting>
  <conditionalFormatting sqref="BA138">
    <cfRule type="cellIs" dxfId="1694" priority="1695" stopIfTrue="1" operator="greaterThan">
      <formula>0.001</formula>
    </cfRule>
  </conditionalFormatting>
  <conditionalFormatting sqref="AY138">
    <cfRule type="cellIs" dxfId="1693" priority="1694" stopIfTrue="1" operator="greaterThan">
      <formula>1</formula>
    </cfRule>
  </conditionalFormatting>
  <conditionalFormatting sqref="AZ138">
    <cfRule type="cellIs" dxfId="1692" priority="1693" stopIfTrue="1" operator="greaterThan">
      <formula>0.5</formula>
    </cfRule>
  </conditionalFormatting>
  <conditionalFormatting sqref="BF138">
    <cfRule type="cellIs" dxfId="1691" priority="1692" stopIfTrue="1" operator="greaterThan">
      <formula>0.5</formula>
    </cfRule>
  </conditionalFormatting>
  <conditionalFormatting sqref="BD138">
    <cfRule type="cellIs" dxfId="1690" priority="1691" stopIfTrue="1" operator="greaterThan">
      <formula>200</formula>
    </cfRule>
  </conditionalFormatting>
  <conditionalFormatting sqref="BE138">
    <cfRule type="cellIs" dxfId="1689" priority="1690" stopIfTrue="1" operator="greaterThan">
      <formula>1000</formula>
    </cfRule>
  </conditionalFormatting>
  <conditionalFormatting sqref="BF138">
    <cfRule type="cellIs" dxfId="1688" priority="1689" stopIfTrue="1" operator="greaterThan">
      <formula>0.021</formula>
    </cfRule>
  </conditionalFormatting>
  <conditionalFormatting sqref="J139">
    <cfRule type="cellIs" dxfId="1687" priority="1688" stopIfTrue="1" operator="greaterThan">
      <formula>20</formula>
    </cfRule>
  </conditionalFormatting>
  <conditionalFormatting sqref="K139">
    <cfRule type="cellIs" dxfId="1686" priority="1687" stopIfTrue="1" operator="greaterThan">
      <formula>1500</formula>
    </cfRule>
  </conditionalFormatting>
  <conditionalFormatting sqref="L139">
    <cfRule type="cellIs" dxfId="1685" priority="1686" stopIfTrue="1" operator="notBetween">
      <formula>6.5</formula>
      <formula>8.5</formula>
    </cfRule>
  </conditionalFormatting>
  <conditionalFormatting sqref="M139">
    <cfRule type="cellIs" dxfId="1684" priority="1685" stopIfTrue="1" operator="greaterThan">
      <formula>1000</formula>
    </cfRule>
  </conditionalFormatting>
  <conditionalFormatting sqref="P139">
    <cfRule type="cellIs" dxfId="1683" priority="1684" stopIfTrue="1" operator="greaterThan">
      <formula>500</formula>
    </cfRule>
  </conditionalFormatting>
  <conditionalFormatting sqref="R139:S139">
    <cfRule type="cellIs" dxfId="1682" priority="1683" stopIfTrue="1" operator="greaterThan">
      <formula>0.1</formula>
    </cfRule>
  </conditionalFormatting>
  <conditionalFormatting sqref="AI139:AJ139">
    <cfRule type="cellIs" dxfId="1681" priority="1682" stopIfTrue="1" operator="greaterThan">
      <formula>20</formula>
    </cfRule>
  </conditionalFormatting>
  <conditionalFormatting sqref="AL139">
    <cfRule type="cellIs" dxfId="1680" priority="1681" stopIfTrue="1" operator="greaterThan">
      <formula>5</formula>
    </cfRule>
  </conditionalFormatting>
  <conditionalFormatting sqref="AS139">
    <cfRule type="cellIs" dxfId="1679" priority="1680" stopIfTrue="1" operator="greaterThan">
      <formula>1000</formula>
    </cfRule>
  </conditionalFormatting>
  <conditionalFormatting sqref="AY139">
    <cfRule type="cellIs" dxfId="1678" priority="1679" stopIfTrue="1" operator="greaterThan">
      <formula>0.3</formula>
    </cfRule>
  </conditionalFormatting>
  <conditionalFormatting sqref="BB139 AZ139">
    <cfRule type="cellIs" dxfId="1677" priority="1678" stopIfTrue="1" operator="greaterThan">
      <formula>0.15</formula>
    </cfRule>
  </conditionalFormatting>
  <conditionalFormatting sqref="BA139">
    <cfRule type="cellIs" dxfId="1676" priority="1677" stopIfTrue="1" operator="greaterThan">
      <formula>0.001</formula>
    </cfRule>
  </conditionalFormatting>
  <conditionalFormatting sqref="AY139">
    <cfRule type="cellIs" dxfId="1675" priority="1676" stopIfTrue="1" operator="greaterThan">
      <formula>1</formula>
    </cfRule>
  </conditionalFormatting>
  <conditionalFormatting sqref="AZ139">
    <cfRule type="cellIs" dxfId="1674" priority="1675" stopIfTrue="1" operator="greaterThan">
      <formula>0.5</formula>
    </cfRule>
  </conditionalFormatting>
  <conditionalFormatting sqref="BF139">
    <cfRule type="cellIs" dxfId="1673" priority="1674" stopIfTrue="1" operator="greaterThan">
      <formula>0.5</formula>
    </cfRule>
  </conditionalFormatting>
  <conditionalFormatting sqref="BD139">
    <cfRule type="cellIs" dxfId="1672" priority="1673" stopIfTrue="1" operator="greaterThan">
      <formula>200</formula>
    </cfRule>
  </conditionalFormatting>
  <conditionalFormatting sqref="BE139">
    <cfRule type="cellIs" dxfId="1671" priority="1672" stopIfTrue="1" operator="greaterThan">
      <formula>1000</formula>
    </cfRule>
  </conditionalFormatting>
  <conditionalFormatting sqref="BF139">
    <cfRule type="cellIs" dxfId="1670" priority="1671" stopIfTrue="1" operator="greaterThan">
      <formula>0.021</formula>
    </cfRule>
  </conditionalFormatting>
  <conditionalFormatting sqref="J140">
    <cfRule type="cellIs" dxfId="1669" priority="1670" stopIfTrue="1" operator="greaterThan">
      <formula>20</formula>
    </cfRule>
  </conditionalFormatting>
  <conditionalFormatting sqref="K140">
    <cfRule type="cellIs" dxfId="1668" priority="1669" stopIfTrue="1" operator="greaterThan">
      <formula>1500</formula>
    </cfRule>
  </conditionalFormatting>
  <conditionalFormatting sqref="L140">
    <cfRule type="cellIs" dxfId="1667" priority="1668" stopIfTrue="1" operator="notBetween">
      <formula>6.5</formula>
      <formula>8.5</formula>
    </cfRule>
  </conditionalFormatting>
  <conditionalFormatting sqref="M140">
    <cfRule type="cellIs" dxfId="1666" priority="1667" stopIfTrue="1" operator="greaterThan">
      <formula>1000</formula>
    </cfRule>
  </conditionalFormatting>
  <conditionalFormatting sqref="P140">
    <cfRule type="cellIs" dxfId="1665" priority="1666" stopIfTrue="1" operator="greaterThan">
      <formula>500</formula>
    </cfRule>
  </conditionalFormatting>
  <conditionalFormatting sqref="R140:S140">
    <cfRule type="cellIs" dxfId="1664" priority="1665" stopIfTrue="1" operator="greaterThan">
      <formula>0.1</formula>
    </cfRule>
  </conditionalFormatting>
  <conditionalFormatting sqref="AI140:AJ140">
    <cfRule type="cellIs" dxfId="1663" priority="1664" stopIfTrue="1" operator="greaterThan">
      <formula>20</formula>
    </cfRule>
  </conditionalFormatting>
  <conditionalFormatting sqref="AL140">
    <cfRule type="cellIs" dxfId="1662" priority="1663" stopIfTrue="1" operator="greaterThan">
      <formula>5</formula>
    </cfRule>
  </conditionalFormatting>
  <conditionalFormatting sqref="AS140">
    <cfRule type="cellIs" dxfId="1661" priority="1662" stopIfTrue="1" operator="greaterThan">
      <formula>1000</formula>
    </cfRule>
  </conditionalFormatting>
  <conditionalFormatting sqref="AY140">
    <cfRule type="cellIs" dxfId="1660" priority="1661" stopIfTrue="1" operator="greaterThan">
      <formula>0.3</formula>
    </cfRule>
  </conditionalFormatting>
  <conditionalFormatting sqref="BB140 AZ140">
    <cfRule type="cellIs" dxfId="1659" priority="1660" stopIfTrue="1" operator="greaterThan">
      <formula>0.15</formula>
    </cfRule>
  </conditionalFormatting>
  <conditionalFormatting sqref="BA140">
    <cfRule type="cellIs" dxfId="1658" priority="1659" stopIfTrue="1" operator="greaterThan">
      <formula>0.001</formula>
    </cfRule>
  </conditionalFormatting>
  <conditionalFormatting sqref="AY140">
    <cfRule type="cellIs" dxfId="1657" priority="1658" stopIfTrue="1" operator="greaterThan">
      <formula>1</formula>
    </cfRule>
  </conditionalFormatting>
  <conditionalFormatting sqref="AZ140">
    <cfRule type="cellIs" dxfId="1656" priority="1657" stopIfTrue="1" operator="greaterThan">
      <formula>0.5</formula>
    </cfRule>
  </conditionalFormatting>
  <conditionalFormatting sqref="BF140">
    <cfRule type="cellIs" dxfId="1655" priority="1656" stopIfTrue="1" operator="greaterThan">
      <formula>0.5</formula>
    </cfRule>
  </conditionalFormatting>
  <conditionalFormatting sqref="BD140">
    <cfRule type="cellIs" dxfId="1654" priority="1655" stopIfTrue="1" operator="greaterThan">
      <formula>200</formula>
    </cfRule>
  </conditionalFormatting>
  <conditionalFormatting sqref="BE140">
    <cfRule type="cellIs" dxfId="1653" priority="1654" stopIfTrue="1" operator="greaterThan">
      <formula>1000</formula>
    </cfRule>
  </conditionalFormatting>
  <conditionalFormatting sqref="BF140">
    <cfRule type="cellIs" dxfId="1652" priority="1653" stopIfTrue="1" operator="greaterThan">
      <formula>0.021</formula>
    </cfRule>
  </conditionalFormatting>
  <conditionalFormatting sqref="J141">
    <cfRule type="cellIs" dxfId="1651" priority="1652" stopIfTrue="1" operator="greaterThan">
      <formula>20</formula>
    </cfRule>
  </conditionalFormatting>
  <conditionalFormatting sqref="K141">
    <cfRule type="cellIs" dxfId="1650" priority="1651" stopIfTrue="1" operator="greaterThan">
      <formula>1500</formula>
    </cfRule>
  </conditionalFormatting>
  <conditionalFormatting sqref="L141">
    <cfRule type="cellIs" dxfId="1649" priority="1650" stopIfTrue="1" operator="notBetween">
      <formula>6.5</formula>
      <formula>8.5</formula>
    </cfRule>
  </conditionalFormatting>
  <conditionalFormatting sqref="M141">
    <cfRule type="cellIs" dxfId="1648" priority="1649" stopIfTrue="1" operator="greaterThan">
      <formula>1000</formula>
    </cfRule>
  </conditionalFormatting>
  <conditionalFormatting sqref="P141">
    <cfRule type="cellIs" dxfId="1647" priority="1648" stopIfTrue="1" operator="greaterThan">
      <formula>500</formula>
    </cfRule>
  </conditionalFormatting>
  <conditionalFormatting sqref="R141:S141">
    <cfRule type="cellIs" dxfId="1646" priority="1647" stopIfTrue="1" operator="greaterThan">
      <formula>0.1</formula>
    </cfRule>
  </conditionalFormatting>
  <conditionalFormatting sqref="AI141:AJ141">
    <cfRule type="cellIs" dxfId="1645" priority="1646" stopIfTrue="1" operator="greaterThan">
      <formula>20</formula>
    </cfRule>
  </conditionalFormatting>
  <conditionalFormatting sqref="AL141">
    <cfRule type="cellIs" dxfId="1644" priority="1645" stopIfTrue="1" operator="greaterThan">
      <formula>5</formula>
    </cfRule>
  </conditionalFormatting>
  <conditionalFormatting sqref="AS141">
    <cfRule type="cellIs" dxfId="1643" priority="1644" stopIfTrue="1" operator="greaterThan">
      <formula>1000</formula>
    </cfRule>
  </conditionalFormatting>
  <conditionalFormatting sqref="AY141">
    <cfRule type="cellIs" dxfId="1642" priority="1643" stopIfTrue="1" operator="greaterThan">
      <formula>0.3</formula>
    </cfRule>
  </conditionalFormatting>
  <conditionalFormatting sqref="BB141 AZ141">
    <cfRule type="cellIs" dxfId="1641" priority="1642" stopIfTrue="1" operator="greaterThan">
      <formula>0.15</formula>
    </cfRule>
  </conditionalFormatting>
  <conditionalFormatting sqref="BA141">
    <cfRule type="cellIs" dxfId="1640" priority="1641" stopIfTrue="1" operator="greaterThan">
      <formula>0.001</formula>
    </cfRule>
  </conditionalFormatting>
  <conditionalFormatting sqref="AY141">
    <cfRule type="cellIs" dxfId="1639" priority="1640" stopIfTrue="1" operator="greaterThan">
      <formula>1</formula>
    </cfRule>
  </conditionalFormatting>
  <conditionalFormatting sqref="AZ141">
    <cfRule type="cellIs" dxfId="1638" priority="1639" stopIfTrue="1" operator="greaterThan">
      <formula>0.5</formula>
    </cfRule>
  </conditionalFormatting>
  <conditionalFormatting sqref="BF141">
    <cfRule type="cellIs" dxfId="1637" priority="1638" stopIfTrue="1" operator="greaterThan">
      <formula>0.5</formula>
    </cfRule>
  </conditionalFormatting>
  <conditionalFormatting sqref="BD141">
    <cfRule type="cellIs" dxfId="1636" priority="1637" stopIfTrue="1" operator="greaterThan">
      <formula>200</formula>
    </cfRule>
  </conditionalFormatting>
  <conditionalFormatting sqref="BE141">
    <cfRule type="cellIs" dxfId="1635" priority="1636" stopIfTrue="1" operator="greaterThan">
      <formula>1000</formula>
    </cfRule>
  </conditionalFormatting>
  <conditionalFormatting sqref="BF141">
    <cfRule type="cellIs" dxfId="1634" priority="1635" stopIfTrue="1" operator="greaterThan">
      <formula>0.021</formula>
    </cfRule>
  </conditionalFormatting>
  <conditionalFormatting sqref="J142">
    <cfRule type="cellIs" dxfId="1633" priority="1634" stopIfTrue="1" operator="greaterThan">
      <formula>20</formula>
    </cfRule>
  </conditionalFormatting>
  <conditionalFormatting sqref="K142">
    <cfRule type="cellIs" dxfId="1632" priority="1633" stopIfTrue="1" operator="greaterThan">
      <formula>1500</formula>
    </cfRule>
  </conditionalFormatting>
  <conditionalFormatting sqref="L142">
    <cfRule type="cellIs" dxfId="1631" priority="1632" stopIfTrue="1" operator="notBetween">
      <formula>6.5</formula>
      <formula>8.5</formula>
    </cfRule>
  </conditionalFormatting>
  <conditionalFormatting sqref="M142">
    <cfRule type="cellIs" dxfId="1630" priority="1631" stopIfTrue="1" operator="greaterThan">
      <formula>1000</formula>
    </cfRule>
  </conditionalFormatting>
  <conditionalFormatting sqref="P142">
    <cfRule type="cellIs" dxfId="1629" priority="1630" stopIfTrue="1" operator="greaterThan">
      <formula>500</formula>
    </cfRule>
  </conditionalFormatting>
  <conditionalFormatting sqref="R142:S142">
    <cfRule type="cellIs" dxfId="1628" priority="1629" stopIfTrue="1" operator="greaterThan">
      <formula>0.1</formula>
    </cfRule>
  </conditionalFormatting>
  <conditionalFormatting sqref="AI142:AJ142">
    <cfRule type="cellIs" dxfId="1627" priority="1628" stopIfTrue="1" operator="greaterThan">
      <formula>20</formula>
    </cfRule>
  </conditionalFormatting>
  <conditionalFormatting sqref="AL142">
    <cfRule type="cellIs" dxfId="1626" priority="1627" stopIfTrue="1" operator="greaterThan">
      <formula>5</formula>
    </cfRule>
  </conditionalFormatting>
  <conditionalFormatting sqref="AS142">
    <cfRule type="cellIs" dxfId="1625" priority="1626" stopIfTrue="1" operator="greaterThan">
      <formula>1000</formula>
    </cfRule>
  </conditionalFormatting>
  <conditionalFormatting sqref="AY142">
    <cfRule type="cellIs" dxfId="1624" priority="1625" stopIfTrue="1" operator="greaterThan">
      <formula>0.3</formula>
    </cfRule>
  </conditionalFormatting>
  <conditionalFormatting sqref="BB142 AZ142">
    <cfRule type="cellIs" dxfId="1623" priority="1624" stopIfTrue="1" operator="greaterThan">
      <formula>0.15</formula>
    </cfRule>
  </conditionalFormatting>
  <conditionalFormatting sqref="BA142">
    <cfRule type="cellIs" dxfId="1622" priority="1623" stopIfTrue="1" operator="greaterThan">
      <formula>0.001</formula>
    </cfRule>
  </conditionalFormatting>
  <conditionalFormatting sqref="AY142">
    <cfRule type="cellIs" dxfId="1621" priority="1622" stopIfTrue="1" operator="greaterThan">
      <formula>1</formula>
    </cfRule>
  </conditionalFormatting>
  <conditionalFormatting sqref="AZ142">
    <cfRule type="cellIs" dxfId="1620" priority="1621" stopIfTrue="1" operator="greaterThan">
      <formula>0.5</formula>
    </cfRule>
  </conditionalFormatting>
  <conditionalFormatting sqref="BF142">
    <cfRule type="cellIs" dxfId="1619" priority="1620" stopIfTrue="1" operator="greaterThan">
      <formula>0.5</formula>
    </cfRule>
  </conditionalFormatting>
  <conditionalFormatting sqref="BD142">
    <cfRule type="cellIs" dxfId="1618" priority="1619" stopIfTrue="1" operator="greaterThan">
      <formula>200</formula>
    </cfRule>
  </conditionalFormatting>
  <conditionalFormatting sqref="BE142">
    <cfRule type="cellIs" dxfId="1617" priority="1618" stopIfTrue="1" operator="greaterThan">
      <formula>1000</formula>
    </cfRule>
  </conditionalFormatting>
  <conditionalFormatting sqref="BF142">
    <cfRule type="cellIs" dxfId="1616" priority="1617" stopIfTrue="1" operator="greaterThan">
      <formula>0.021</formula>
    </cfRule>
  </conditionalFormatting>
  <conditionalFormatting sqref="J143">
    <cfRule type="cellIs" dxfId="1615" priority="1616" stopIfTrue="1" operator="greaterThan">
      <formula>20</formula>
    </cfRule>
  </conditionalFormatting>
  <conditionalFormatting sqref="K143">
    <cfRule type="cellIs" dxfId="1614" priority="1615" stopIfTrue="1" operator="greaterThan">
      <formula>1500</formula>
    </cfRule>
  </conditionalFormatting>
  <conditionalFormatting sqref="L143">
    <cfRule type="cellIs" dxfId="1613" priority="1614" stopIfTrue="1" operator="notBetween">
      <formula>6.5</formula>
      <formula>8.5</formula>
    </cfRule>
  </conditionalFormatting>
  <conditionalFormatting sqref="M143">
    <cfRule type="cellIs" dxfId="1612" priority="1613" stopIfTrue="1" operator="greaterThan">
      <formula>1000</formula>
    </cfRule>
  </conditionalFormatting>
  <conditionalFormatting sqref="P143">
    <cfRule type="cellIs" dxfId="1611" priority="1612" stopIfTrue="1" operator="greaterThan">
      <formula>500</formula>
    </cfRule>
  </conditionalFormatting>
  <conditionalFormatting sqref="R143:S143">
    <cfRule type="cellIs" dxfId="1610" priority="1611" stopIfTrue="1" operator="greaterThan">
      <formula>0.1</formula>
    </cfRule>
  </conditionalFormatting>
  <conditionalFormatting sqref="AI143:AJ143">
    <cfRule type="cellIs" dxfId="1609" priority="1610" stopIfTrue="1" operator="greaterThan">
      <formula>20</formula>
    </cfRule>
  </conditionalFormatting>
  <conditionalFormatting sqref="AL143">
    <cfRule type="cellIs" dxfId="1608" priority="1609" stopIfTrue="1" operator="greaterThan">
      <formula>5</formula>
    </cfRule>
  </conditionalFormatting>
  <conditionalFormatting sqref="AS143">
    <cfRule type="cellIs" dxfId="1607" priority="1608" stopIfTrue="1" operator="greaterThan">
      <formula>1000</formula>
    </cfRule>
  </conditionalFormatting>
  <conditionalFormatting sqref="AY143">
    <cfRule type="cellIs" dxfId="1606" priority="1607" stopIfTrue="1" operator="greaterThan">
      <formula>0.3</formula>
    </cfRule>
  </conditionalFormatting>
  <conditionalFormatting sqref="BB143 AZ143">
    <cfRule type="cellIs" dxfId="1605" priority="1606" stopIfTrue="1" operator="greaterThan">
      <formula>0.15</formula>
    </cfRule>
  </conditionalFormatting>
  <conditionalFormatting sqref="BA143">
    <cfRule type="cellIs" dxfId="1604" priority="1605" stopIfTrue="1" operator="greaterThan">
      <formula>0.001</formula>
    </cfRule>
  </conditionalFormatting>
  <conditionalFormatting sqref="AY143">
    <cfRule type="cellIs" dxfId="1603" priority="1604" stopIfTrue="1" operator="greaterThan">
      <formula>1</formula>
    </cfRule>
  </conditionalFormatting>
  <conditionalFormatting sqref="AZ143">
    <cfRule type="cellIs" dxfId="1602" priority="1603" stopIfTrue="1" operator="greaterThan">
      <formula>0.5</formula>
    </cfRule>
  </conditionalFormatting>
  <conditionalFormatting sqref="BF143">
    <cfRule type="cellIs" dxfId="1601" priority="1602" stopIfTrue="1" operator="greaterThan">
      <formula>0.5</formula>
    </cfRule>
  </conditionalFormatting>
  <conditionalFormatting sqref="BD143">
    <cfRule type="cellIs" dxfId="1600" priority="1601" stopIfTrue="1" operator="greaterThan">
      <formula>200</formula>
    </cfRule>
  </conditionalFormatting>
  <conditionalFormatting sqref="BE143">
    <cfRule type="cellIs" dxfId="1599" priority="1600" stopIfTrue="1" operator="greaterThan">
      <formula>1000</formula>
    </cfRule>
  </conditionalFormatting>
  <conditionalFormatting sqref="BF143">
    <cfRule type="cellIs" dxfId="1598" priority="1599" stopIfTrue="1" operator="greaterThan">
      <formula>0.021</formula>
    </cfRule>
  </conditionalFormatting>
  <conditionalFormatting sqref="J144">
    <cfRule type="cellIs" dxfId="1597" priority="1598" stopIfTrue="1" operator="greaterThan">
      <formula>20</formula>
    </cfRule>
  </conditionalFormatting>
  <conditionalFormatting sqref="K144">
    <cfRule type="cellIs" dxfId="1596" priority="1597" stopIfTrue="1" operator="greaterThan">
      <formula>1500</formula>
    </cfRule>
  </conditionalFormatting>
  <conditionalFormatting sqref="L144">
    <cfRule type="cellIs" dxfId="1595" priority="1596" stopIfTrue="1" operator="notBetween">
      <formula>6.5</formula>
      <formula>8.5</formula>
    </cfRule>
  </conditionalFormatting>
  <conditionalFormatting sqref="M144">
    <cfRule type="cellIs" dxfId="1594" priority="1595" stopIfTrue="1" operator="greaterThan">
      <formula>1000</formula>
    </cfRule>
  </conditionalFormatting>
  <conditionalFormatting sqref="P144">
    <cfRule type="cellIs" dxfId="1593" priority="1594" stopIfTrue="1" operator="greaterThan">
      <formula>500</formula>
    </cfRule>
  </conditionalFormatting>
  <conditionalFormatting sqref="R144:S144">
    <cfRule type="cellIs" dxfId="1592" priority="1593" stopIfTrue="1" operator="greaterThan">
      <formula>0.1</formula>
    </cfRule>
  </conditionalFormatting>
  <conditionalFormatting sqref="AI144:AJ144">
    <cfRule type="cellIs" dxfId="1591" priority="1592" stopIfTrue="1" operator="greaterThan">
      <formula>20</formula>
    </cfRule>
  </conditionalFormatting>
  <conditionalFormatting sqref="AL144">
    <cfRule type="cellIs" dxfId="1590" priority="1591" stopIfTrue="1" operator="greaterThan">
      <formula>5</formula>
    </cfRule>
  </conditionalFormatting>
  <conditionalFormatting sqref="AS144">
    <cfRule type="cellIs" dxfId="1589" priority="1590" stopIfTrue="1" operator="greaterThan">
      <formula>1000</formula>
    </cfRule>
  </conditionalFormatting>
  <conditionalFormatting sqref="AY144">
    <cfRule type="cellIs" dxfId="1588" priority="1589" stopIfTrue="1" operator="greaterThan">
      <formula>0.3</formula>
    </cfRule>
  </conditionalFormatting>
  <conditionalFormatting sqref="BB144 AZ144">
    <cfRule type="cellIs" dxfId="1587" priority="1588" stopIfTrue="1" operator="greaterThan">
      <formula>0.15</formula>
    </cfRule>
  </conditionalFormatting>
  <conditionalFormatting sqref="BA144">
    <cfRule type="cellIs" dxfId="1586" priority="1587" stopIfTrue="1" operator="greaterThan">
      <formula>0.001</formula>
    </cfRule>
  </conditionalFormatting>
  <conditionalFormatting sqref="AY144">
    <cfRule type="cellIs" dxfId="1585" priority="1586" stopIfTrue="1" operator="greaterThan">
      <formula>1</formula>
    </cfRule>
  </conditionalFormatting>
  <conditionalFormatting sqref="AZ144">
    <cfRule type="cellIs" dxfId="1584" priority="1585" stopIfTrue="1" operator="greaterThan">
      <formula>0.5</formula>
    </cfRule>
  </conditionalFormatting>
  <conditionalFormatting sqref="BF144">
    <cfRule type="cellIs" dxfId="1583" priority="1584" stopIfTrue="1" operator="greaterThan">
      <formula>0.5</formula>
    </cfRule>
  </conditionalFormatting>
  <conditionalFormatting sqref="BD144">
    <cfRule type="cellIs" dxfId="1582" priority="1583" stopIfTrue="1" operator="greaterThan">
      <formula>200</formula>
    </cfRule>
  </conditionalFormatting>
  <conditionalFormatting sqref="BE144">
    <cfRule type="cellIs" dxfId="1581" priority="1582" stopIfTrue="1" operator="greaterThan">
      <formula>1000</formula>
    </cfRule>
  </conditionalFormatting>
  <conditionalFormatting sqref="BF144">
    <cfRule type="cellIs" dxfId="1580" priority="1581" stopIfTrue="1" operator="greaterThan">
      <formula>0.021</formula>
    </cfRule>
  </conditionalFormatting>
  <conditionalFormatting sqref="J145">
    <cfRule type="cellIs" dxfId="1579" priority="1580" stopIfTrue="1" operator="greaterThan">
      <formula>20</formula>
    </cfRule>
  </conditionalFormatting>
  <conditionalFormatting sqref="K145">
    <cfRule type="cellIs" dxfId="1578" priority="1579" stopIfTrue="1" operator="greaterThan">
      <formula>1500</formula>
    </cfRule>
  </conditionalFormatting>
  <conditionalFormatting sqref="L145">
    <cfRule type="cellIs" dxfId="1577" priority="1578" stopIfTrue="1" operator="notBetween">
      <formula>6.5</formula>
      <formula>8.5</formula>
    </cfRule>
  </conditionalFormatting>
  <conditionalFormatting sqref="M145">
    <cfRule type="cellIs" dxfId="1576" priority="1577" stopIfTrue="1" operator="greaterThan">
      <formula>1000</formula>
    </cfRule>
  </conditionalFormatting>
  <conditionalFormatting sqref="P145">
    <cfRule type="cellIs" dxfId="1575" priority="1576" stopIfTrue="1" operator="greaterThan">
      <formula>500</formula>
    </cfRule>
  </conditionalFormatting>
  <conditionalFormatting sqref="R145:S145">
    <cfRule type="cellIs" dxfId="1574" priority="1575" stopIfTrue="1" operator="greaterThan">
      <formula>0.1</formula>
    </cfRule>
  </conditionalFormatting>
  <conditionalFormatting sqref="AI145:AJ145">
    <cfRule type="cellIs" dxfId="1573" priority="1574" stopIfTrue="1" operator="greaterThan">
      <formula>20</formula>
    </cfRule>
  </conditionalFormatting>
  <conditionalFormatting sqref="AL145">
    <cfRule type="cellIs" dxfId="1572" priority="1573" stopIfTrue="1" operator="greaterThan">
      <formula>5</formula>
    </cfRule>
  </conditionalFormatting>
  <conditionalFormatting sqref="AS145">
    <cfRule type="cellIs" dxfId="1571" priority="1572" stopIfTrue="1" operator="greaterThan">
      <formula>1000</formula>
    </cfRule>
  </conditionalFormatting>
  <conditionalFormatting sqref="AY145">
    <cfRule type="cellIs" dxfId="1570" priority="1571" stopIfTrue="1" operator="greaterThan">
      <formula>0.3</formula>
    </cfRule>
  </conditionalFormatting>
  <conditionalFormatting sqref="BB145 AZ145">
    <cfRule type="cellIs" dxfId="1569" priority="1570" stopIfTrue="1" operator="greaterThan">
      <formula>0.15</formula>
    </cfRule>
  </conditionalFormatting>
  <conditionalFormatting sqref="BA145">
    <cfRule type="cellIs" dxfId="1568" priority="1569" stopIfTrue="1" operator="greaterThan">
      <formula>0.001</formula>
    </cfRule>
  </conditionalFormatting>
  <conditionalFormatting sqref="AY145">
    <cfRule type="cellIs" dxfId="1567" priority="1568" stopIfTrue="1" operator="greaterThan">
      <formula>1</formula>
    </cfRule>
  </conditionalFormatting>
  <conditionalFormatting sqref="AZ145">
    <cfRule type="cellIs" dxfId="1566" priority="1567" stopIfTrue="1" operator="greaterThan">
      <formula>0.5</formula>
    </cfRule>
  </conditionalFormatting>
  <conditionalFormatting sqref="BF145">
    <cfRule type="cellIs" dxfId="1565" priority="1566" stopIfTrue="1" operator="greaterThan">
      <formula>0.5</formula>
    </cfRule>
  </conditionalFormatting>
  <conditionalFormatting sqref="BD145">
    <cfRule type="cellIs" dxfId="1564" priority="1565" stopIfTrue="1" operator="greaterThan">
      <formula>200</formula>
    </cfRule>
  </conditionalFormatting>
  <conditionalFormatting sqref="BE145">
    <cfRule type="cellIs" dxfId="1563" priority="1564" stopIfTrue="1" operator="greaterThan">
      <formula>1000</formula>
    </cfRule>
  </conditionalFormatting>
  <conditionalFormatting sqref="BF145">
    <cfRule type="cellIs" dxfId="1562" priority="1563" stopIfTrue="1" operator="greaterThan">
      <formula>0.021</formula>
    </cfRule>
  </conditionalFormatting>
  <conditionalFormatting sqref="J146">
    <cfRule type="cellIs" dxfId="1561" priority="1562" stopIfTrue="1" operator="greaterThan">
      <formula>20</formula>
    </cfRule>
  </conditionalFormatting>
  <conditionalFormatting sqref="K146">
    <cfRule type="cellIs" dxfId="1560" priority="1561" stopIfTrue="1" operator="greaterThan">
      <formula>1500</formula>
    </cfRule>
  </conditionalFormatting>
  <conditionalFormatting sqref="L146">
    <cfRule type="cellIs" dxfId="1559" priority="1560" stopIfTrue="1" operator="notBetween">
      <formula>6.5</formula>
      <formula>8.5</formula>
    </cfRule>
  </conditionalFormatting>
  <conditionalFormatting sqref="M146">
    <cfRule type="cellIs" dxfId="1558" priority="1559" stopIfTrue="1" operator="greaterThan">
      <formula>1000</formula>
    </cfRule>
  </conditionalFormatting>
  <conditionalFormatting sqref="P146">
    <cfRule type="cellIs" dxfId="1557" priority="1558" stopIfTrue="1" operator="greaterThan">
      <formula>500</formula>
    </cfRule>
  </conditionalFormatting>
  <conditionalFormatting sqref="R146:S146">
    <cfRule type="cellIs" dxfId="1556" priority="1557" stopIfTrue="1" operator="greaterThan">
      <formula>0.1</formula>
    </cfRule>
  </conditionalFormatting>
  <conditionalFormatting sqref="AI146:AJ146">
    <cfRule type="cellIs" dxfId="1555" priority="1556" stopIfTrue="1" operator="greaterThan">
      <formula>20</formula>
    </cfRule>
  </conditionalFormatting>
  <conditionalFormatting sqref="AL146">
    <cfRule type="cellIs" dxfId="1554" priority="1555" stopIfTrue="1" operator="greaterThan">
      <formula>5</formula>
    </cfRule>
  </conditionalFormatting>
  <conditionalFormatting sqref="AS146">
    <cfRule type="cellIs" dxfId="1553" priority="1554" stopIfTrue="1" operator="greaterThan">
      <formula>1000</formula>
    </cfRule>
  </conditionalFormatting>
  <conditionalFormatting sqref="AY146">
    <cfRule type="cellIs" dxfId="1552" priority="1553" stopIfTrue="1" operator="greaterThan">
      <formula>0.3</formula>
    </cfRule>
  </conditionalFormatting>
  <conditionalFormatting sqref="BB146 AZ146">
    <cfRule type="cellIs" dxfId="1551" priority="1552" stopIfTrue="1" operator="greaterThan">
      <formula>0.15</formula>
    </cfRule>
  </conditionalFormatting>
  <conditionalFormatting sqref="BA146">
    <cfRule type="cellIs" dxfId="1550" priority="1551" stopIfTrue="1" operator="greaterThan">
      <formula>0.001</formula>
    </cfRule>
  </conditionalFormatting>
  <conditionalFormatting sqref="AY146">
    <cfRule type="cellIs" dxfId="1549" priority="1550" stopIfTrue="1" operator="greaterThan">
      <formula>1</formula>
    </cfRule>
  </conditionalFormatting>
  <conditionalFormatting sqref="AZ146">
    <cfRule type="cellIs" dxfId="1548" priority="1549" stopIfTrue="1" operator="greaterThan">
      <formula>0.5</formula>
    </cfRule>
  </conditionalFormatting>
  <conditionalFormatting sqref="BF146">
    <cfRule type="cellIs" dxfId="1547" priority="1548" stopIfTrue="1" operator="greaterThan">
      <formula>0.5</formula>
    </cfRule>
  </conditionalFormatting>
  <conditionalFormatting sqref="BD146">
    <cfRule type="cellIs" dxfId="1546" priority="1547" stopIfTrue="1" operator="greaterThan">
      <formula>200</formula>
    </cfRule>
  </conditionalFormatting>
  <conditionalFormatting sqref="BE146">
    <cfRule type="cellIs" dxfId="1545" priority="1546" stopIfTrue="1" operator="greaterThan">
      <formula>1000</formula>
    </cfRule>
  </conditionalFormatting>
  <conditionalFormatting sqref="BF146">
    <cfRule type="cellIs" dxfId="1544" priority="1545" stopIfTrue="1" operator="greaterThan">
      <formula>0.021</formula>
    </cfRule>
  </conditionalFormatting>
  <conditionalFormatting sqref="J147">
    <cfRule type="cellIs" dxfId="1543" priority="1544" stopIfTrue="1" operator="greaterThan">
      <formula>20</formula>
    </cfRule>
  </conditionalFormatting>
  <conditionalFormatting sqref="K147">
    <cfRule type="cellIs" dxfId="1542" priority="1543" stopIfTrue="1" operator="greaterThan">
      <formula>1500</formula>
    </cfRule>
  </conditionalFormatting>
  <conditionalFormatting sqref="L147">
    <cfRule type="cellIs" dxfId="1541" priority="1542" stopIfTrue="1" operator="notBetween">
      <formula>6.5</formula>
      <formula>8.5</formula>
    </cfRule>
  </conditionalFormatting>
  <conditionalFormatting sqref="M147">
    <cfRule type="cellIs" dxfId="1540" priority="1541" stopIfTrue="1" operator="greaterThan">
      <formula>1000</formula>
    </cfRule>
  </conditionalFormatting>
  <conditionalFormatting sqref="P147">
    <cfRule type="cellIs" dxfId="1539" priority="1540" stopIfTrue="1" operator="greaterThan">
      <formula>500</formula>
    </cfRule>
  </conditionalFormatting>
  <conditionalFormatting sqref="R147:S147">
    <cfRule type="cellIs" dxfId="1538" priority="1539" stopIfTrue="1" operator="greaterThan">
      <formula>0.1</formula>
    </cfRule>
  </conditionalFormatting>
  <conditionalFormatting sqref="AI147:AJ147">
    <cfRule type="cellIs" dxfId="1537" priority="1538" stopIfTrue="1" operator="greaterThan">
      <formula>20</formula>
    </cfRule>
  </conditionalFormatting>
  <conditionalFormatting sqref="AL147">
    <cfRule type="cellIs" dxfId="1536" priority="1537" stopIfTrue="1" operator="greaterThan">
      <formula>5</formula>
    </cfRule>
  </conditionalFormatting>
  <conditionalFormatting sqref="AS147">
    <cfRule type="cellIs" dxfId="1535" priority="1536" stopIfTrue="1" operator="greaterThan">
      <formula>1000</formula>
    </cfRule>
  </conditionalFormatting>
  <conditionalFormatting sqref="AY147">
    <cfRule type="cellIs" dxfId="1534" priority="1535" stopIfTrue="1" operator="greaterThan">
      <formula>0.3</formula>
    </cfRule>
  </conditionalFormatting>
  <conditionalFormatting sqref="BB147 AZ147">
    <cfRule type="cellIs" dxfId="1533" priority="1534" stopIfTrue="1" operator="greaterThan">
      <formula>0.15</formula>
    </cfRule>
  </conditionalFormatting>
  <conditionalFormatting sqref="BA147">
    <cfRule type="cellIs" dxfId="1532" priority="1533" stopIfTrue="1" operator="greaterThan">
      <formula>0.001</formula>
    </cfRule>
  </conditionalFormatting>
  <conditionalFormatting sqref="AY147">
    <cfRule type="cellIs" dxfId="1531" priority="1532" stopIfTrue="1" operator="greaterThan">
      <formula>1</formula>
    </cfRule>
  </conditionalFormatting>
  <conditionalFormatting sqref="AZ147">
    <cfRule type="cellIs" dxfId="1530" priority="1531" stopIfTrue="1" operator="greaterThan">
      <formula>0.5</formula>
    </cfRule>
  </conditionalFormatting>
  <conditionalFormatting sqref="BF147">
    <cfRule type="cellIs" dxfId="1529" priority="1530" stopIfTrue="1" operator="greaterThan">
      <formula>0.5</formula>
    </cfRule>
  </conditionalFormatting>
  <conditionalFormatting sqref="BD147">
    <cfRule type="cellIs" dxfId="1528" priority="1529" stopIfTrue="1" operator="greaterThan">
      <formula>200</formula>
    </cfRule>
  </conditionalFormatting>
  <conditionalFormatting sqref="BE147">
    <cfRule type="cellIs" dxfId="1527" priority="1528" stopIfTrue="1" operator="greaterThan">
      <formula>1000</formula>
    </cfRule>
  </conditionalFormatting>
  <conditionalFormatting sqref="BF147">
    <cfRule type="cellIs" dxfId="1526" priority="1527" stopIfTrue="1" operator="greaterThan">
      <formula>0.021</formula>
    </cfRule>
  </conditionalFormatting>
  <conditionalFormatting sqref="J148">
    <cfRule type="cellIs" dxfId="1525" priority="1526" stopIfTrue="1" operator="greaterThan">
      <formula>20</formula>
    </cfRule>
  </conditionalFormatting>
  <conditionalFormatting sqref="K148">
    <cfRule type="cellIs" dxfId="1524" priority="1525" stopIfTrue="1" operator="greaterThan">
      <formula>1500</formula>
    </cfRule>
  </conditionalFormatting>
  <conditionalFormatting sqref="L148">
    <cfRule type="cellIs" dxfId="1523" priority="1524" stopIfTrue="1" operator="notBetween">
      <formula>6.5</formula>
      <formula>8.5</formula>
    </cfRule>
  </conditionalFormatting>
  <conditionalFormatting sqref="M148">
    <cfRule type="cellIs" dxfId="1522" priority="1523" stopIfTrue="1" operator="greaterThan">
      <formula>1000</formula>
    </cfRule>
  </conditionalFormatting>
  <conditionalFormatting sqref="P148">
    <cfRule type="cellIs" dxfId="1521" priority="1522" stopIfTrue="1" operator="greaterThan">
      <formula>500</formula>
    </cfRule>
  </conditionalFormatting>
  <conditionalFormatting sqref="R148:S148">
    <cfRule type="cellIs" dxfId="1520" priority="1521" stopIfTrue="1" operator="greaterThan">
      <formula>0.1</formula>
    </cfRule>
  </conditionalFormatting>
  <conditionalFormatting sqref="AI148:AJ148">
    <cfRule type="cellIs" dxfId="1519" priority="1520" stopIfTrue="1" operator="greaterThan">
      <formula>20</formula>
    </cfRule>
  </conditionalFormatting>
  <conditionalFormatting sqref="AL148">
    <cfRule type="cellIs" dxfId="1518" priority="1519" stopIfTrue="1" operator="greaterThan">
      <formula>5</formula>
    </cfRule>
  </conditionalFormatting>
  <conditionalFormatting sqref="AS148">
    <cfRule type="cellIs" dxfId="1517" priority="1518" stopIfTrue="1" operator="greaterThan">
      <formula>1000</formula>
    </cfRule>
  </conditionalFormatting>
  <conditionalFormatting sqref="AY148">
    <cfRule type="cellIs" dxfId="1516" priority="1517" stopIfTrue="1" operator="greaterThan">
      <formula>0.3</formula>
    </cfRule>
  </conditionalFormatting>
  <conditionalFormatting sqref="BB148 AZ148">
    <cfRule type="cellIs" dxfId="1515" priority="1516" stopIfTrue="1" operator="greaterThan">
      <formula>0.15</formula>
    </cfRule>
  </conditionalFormatting>
  <conditionalFormatting sqref="BA148">
    <cfRule type="cellIs" dxfId="1514" priority="1515" stopIfTrue="1" operator="greaterThan">
      <formula>0.001</formula>
    </cfRule>
  </conditionalFormatting>
  <conditionalFormatting sqref="AY148">
    <cfRule type="cellIs" dxfId="1513" priority="1514" stopIfTrue="1" operator="greaterThan">
      <formula>1</formula>
    </cfRule>
  </conditionalFormatting>
  <conditionalFormatting sqref="AZ148">
    <cfRule type="cellIs" dxfId="1512" priority="1513" stopIfTrue="1" operator="greaterThan">
      <formula>0.5</formula>
    </cfRule>
  </conditionalFormatting>
  <conditionalFormatting sqref="BF148">
    <cfRule type="cellIs" dxfId="1511" priority="1512" stopIfTrue="1" operator="greaterThan">
      <formula>0.5</formula>
    </cfRule>
  </conditionalFormatting>
  <conditionalFormatting sqref="BD148">
    <cfRule type="cellIs" dxfId="1510" priority="1511" stopIfTrue="1" operator="greaterThan">
      <formula>200</formula>
    </cfRule>
  </conditionalFormatting>
  <conditionalFormatting sqref="BE148">
    <cfRule type="cellIs" dxfId="1509" priority="1510" stopIfTrue="1" operator="greaterThan">
      <formula>1000</formula>
    </cfRule>
  </conditionalFormatting>
  <conditionalFormatting sqref="BF148">
    <cfRule type="cellIs" dxfId="1508" priority="1509" stopIfTrue="1" operator="greaterThan">
      <formula>0.021</formula>
    </cfRule>
  </conditionalFormatting>
  <conditionalFormatting sqref="J149">
    <cfRule type="cellIs" dxfId="1507" priority="1508" stopIfTrue="1" operator="greaterThan">
      <formula>20</formula>
    </cfRule>
  </conditionalFormatting>
  <conditionalFormatting sqref="K149">
    <cfRule type="cellIs" dxfId="1506" priority="1507" stopIfTrue="1" operator="greaterThan">
      <formula>1500</formula>
    </cfRule>
  </conditionalFormatting>
  <conditionalFormatting sqref="L149">
    <cfRule type="cellIs" dxfId="1505" priority="1506" stopIfTrue="1" operator="notBetween">
      <formula>6.5</formula>
      <formula>8.5</formula>
    </cfRule>
  </conditionalFormatting>
  <conditionalFormatting sqref="M149">
    <cfRule type="cellIs" dxfId="1504" priority="1505" stopIfTrue="1" operator="greaterThan">
      <formula>1000</formula>
    </cfRule>
  </conditionalFormatting>
  <conditionalFormatting sqref="P149">
    <cfRule type="cellIs" dxfId="1503" priority="1504" stopIfTrue="1" operator="greaterThan">
      <formula>500</formula>
    </cfRule>
  </conditionalFormatting>
  <conditionalFormatting sqref="R149:S149">
    <cfRule type="cellIs" dxfId="1502" priority="1503" stopIfTrue="1" operator="greaterThan">
      <formula>0.1</formula>
    </cfRule>
  </conditionalFormatting>
  <conditionalFormatting sqref="AI149:AJ149">
    <cfRule type="cellIs" dxfId="1501" priority="1502" stopIfTrue="1" operator="greaterThan">
      <formula>20</formula>
    </cfRule>
  </conditionalFormatting>
  <conditionalFormatting sqref="AL149">
    <cfRule type="cellIs" dxfId="1500" priority="1501" stopIfTrue="1" operator="greaterThan">
      <formula>5</formula>
    </cfRule>
  </conditionalFormatting>
  <conditionalFormatting sqref="AS149">
    <cfRule type="cellIs" dxfId="1499" priority="1500" stopIfTrue="1" operator="greaterThan">
      <formula>1000</formula>
    </cfRule>
  </conditionalFormatting>
  <conditionalFormatting sqref="AY149">
    <cfRule type="cellIs" dxfId="1498" priority="1499" stopIfTrue="1" operator="greaterThan">
      <formula>0.3</formula>
    </cfRule>
  </conditionalFormatting>
  <conditionalFormatting sqref="BB149 AZ149">
    <cfRule type="cellIs" dxfId="1497" priority="1498" stopIfTrue="1" operator="greaterThan">
      <formula>0.15</formula>
    </cfRule>
  </conditionalFormatting>
  <conditionalFormatting sqref="BA149">
    <cfRule type="cellIs" dxfId="1496" priority="1497" stopIfTrue="1" operator="greaterThan">
      <formula>0.001</formula>
    </cfRule>
  </conditionalFormatting>
  <conditionalFormatting sqref="AY149">
    <cfRule type="cellIs" dxfId="1495" priority="1496" stopIfTrue="1" operator="greaterThan">
      <formula>1</formula>
    </cfRule>
  </conditionalFormatting>
  <conditionalFormatting sqref="AZ149">
    <cfRule type="cellIs" dxfId="1494" priority="1495" stopIfTrue="1" operator="greaterThan">
      <formula>0.5</formula>
    </cfRule>
  </conditionalFormatting>
  <conditionalFormatting sqref="BF149">
    <cfRule type="cellIs" dxfId="1493" priority="1494" stopIfTrue="1" operator="greaterThan">
      <formula>0.5</formula>
    </cfRule>
  </conditionalFormatting>
  <conditionalFormatting sqref="BD149">
    <cfRule type="cellIs" dxfId="1492" priority="1493" stopIfTrue="1" operator="greaterThan">
      <formula>200</formula>
    </cfRule>
  </conditionalFormatting>
  <conditionalFormatting sqref="BE149">
    <cfRule type="cellIs" dxfId="1491" priority="1492" stopIfTrue="1" operator="greaterThan">
      <formula>1000</formula>
    </cfRule>
  </conditionalFormatting>
  <conditionalFormatting sqref="BF149">
    <cfRule type="cellIs" dxfId="1490" priority="1491" stopIfTrue="1" operator="greaterThan">
      <formula>0.021</formula>
    </cfRule>
  </conditionalFormatting>
  <conditionalFormatting sqref="J150">
    <cfRule type="cellIs" dxfId="1489" priority="1490" stopIfTrue="1" operator="greaterThan">
      <formula>20</formula>
    </cfRule>
  </conditionalFormatting>
  <conditionalFormatting sqref="K150">
    <cfRule type="cellIs" dxfId="1488" priority="1489" stopIfTrue="1" operator="greaterThan">
      <formula>1500</formula>
    </cfRule>
  </conditionalFormatting>
  <conditionalFormatting sqref="L150">
    <cfRule type="cellIs" dxfId="1487" priority="1488" stopIfTrue="1" operator="notBetween">
      <formula>6.5</formula>
      <formula>8.5</formula>
    </cfRule>
  </conditionalFormatting>
  <conditionalFormatting sqref="M150">
    <cfRule type="cellIs" dxfId="1486" priority="1487" stopIfTrue="1" operator="greaterThan">
      <formula>1000</formula>
    </cfRule>
  </conditionalFormatting>
  <conditionalFormatting sqref="P150">
    <cfRule type="cellIs" dxfId="1485" priority="1486" stopIfTrue="1" operator="greaterThan">
      <formula>500</formula>
    </cfRule>
  </conditionalFormatting>
  <conditionalFormatting sqref="R150:S150">
    <cfRule type="cellIs" dxfId="1484" priority="1485" stopIfTrue="1" operator="greaterThan">
      <formula>0.1</formula>
    </cfRule>
  </conditionalFormatting>
  <conditionalFormatting sqref="AI150:AJ150">
    <cfRule type="cellIs" dxfId="1483" priority="1484" stopIfTrue="1" operator="greaterThan">
      <formula>20</formula>
    </cfRule>
  </conditionalFormatting>
  <conditionalFormatting sqref="AL150">
    <cfRule type="cellIs" dxfId="1482" priority="1483" stopIfTrue="1" operator="greaterThan">
      <formula>5</formula>
    </cfRule>
  </conditionalFormatting>
  <conditionalFormatting sqref="AS150">
    <cfRule type="cellIs" dxfId="1481" priority="1482" stopIfTrue="1" operator="greaterThan">
      <formula>1000</formula>
    </cfRule>
  </conditionalFormatting>
  <conditionalFormatting sqref="AY150">
    <cfRule type="cellIs" dxfId="1480" priority="1481" stopIfTrue="1" operator="greaterThan">
      <formula>0.3</formula>
    </cfRule>
  </conditionalFormatting>
  <conditionalFormatting sqref="BB150 AZ150">
    <cfRule type="cellIs" dxfId="1479" priority="1480" stopIfTrue="1" operator="greaterThan">
      <formula>0.15</formula>
    </cfRule>
  </conditionalFormatting>
  <conditionalFormatting sqref="BA150">
    <cfRule type="cellIs" dxfId="1478" priority="1479" stopIfTrue="1" operator="greaterThan">
      <formula>0.001</formula>
    </cfRule>
  </conditionalFormatting>
  <conditionalFormatting sqref="AY150">
    <cfRule type="cellIs" dxfId="1477" priority="1478" stopIfTrue="1" operator="greaterThan">
      <formula>1</formula>
    </cfRule>
  </conditionalFormatting>
  <conditionalFormatting sqref="AZ150">
    <cfRule type="cellIs" dxfId="1476" priority="1477" stopIfTrue="1" operator="greaterThan">
      <formula>0.5</formula>
    </cfRule>
  </conditionalFormatting>
  <conditionalFormatting sqref="BF150">
    <cfRule type="cellIs" dxfId="1475" priority="1476" stopIfTrue="1" operator="greaterThan">
      <formula>0.5</formula>
    </cfRule>
  </conditionalFormatting>
  <conditionalFormatting sqref="BD150">
    <cfRule type="cellIs" dxfId="1474" priority="1475" stopIfTrue="1" operator="greaterThan">
      <formula>200</formula>
    </cfRule>
  </conditionalFormatting>
  <conditionalFormatting sqref="BE150">
    <cfRule type="cellIs" dxfId="1473" priority="1474" stopIfTrue="1" operator="greaterThan">
      <formula>1000</formula>
    </cfRule>
  </conditionalFormatting>
  <conditionalFormatting sqref="BF150">
    <cfRule type="cellIs" dxfId="1472" priority="1473" stopIfTrue="1" operator="greaterThan">
      <formula>0.021</formula>
    </cfRule>
  </conditionalFormatting>
  <conditionalFormatting sqref="J151">
    <cfRule type="cellIs" dxfId="1471" priority="1472" stopIfTrue="1" operator="greaterThan">
      <formula>20</formula>
    </cfRule>
  </conditionalFormatting>
  <conditionalFormatting sqref="K151">
    <cfRule type="cellIs" dxfId="1470" priority="1471" stopIfTrue="1" operator="greaterThan">
      <formula>1500</formula>
    </cfRule>
  </conditionalFormatting>
  <conditionalFormatting sqref="L151">
    <cfRule type="cellIs" dxfId="1469" priority="1470" stopIfTrue="1" operator="notBetween">
      <formula>6.5</formula>
      <formula>8.5</formula>
    </cfRule>
  </conditionalFormatting>
  <conditionalFormatting sqref="M151">
    <cfRule type="cellIs" dxfId="1468" priority="1469" stopIfTrue="1" operator="greaterThan">
      <formula>1000</formula>
    </cfRule>
  </conditionalFormatting>
  <conditionalFormatting sqref="P151">
    <cfRule type="cellIs" dxfId="1467" priority="1468" stopIfTrue="1" operator="greaterThan">
      <formula>500</formula>
    </cfRule>
  </conditionalFormatting>
  <conditionalFormatting sqref="R151:S151">
    <cfRule type="cellIs" dxfId="1466" priority="1467" stopIfTrue="1" operator="greaterThan">
      <formula>0.1</formula>
    </cfRule>
  </conditionalFormatting>
  <conditionalFormatting sqref="AI151:AJ151">
    <cfRule type="cellIs" dxfId="1465" priority="1466" stopIfTrue="1" operator="greaterThan">
      <formula>20</formula>
    </cfRule>
  </conditionalFormatting>
  <conditionalFormatting sqref="AL151">
    <cfRule type="cellIs" dxfId="1464" priority="1465" stopIfTrue="1" operator="greaterThan">
      <formula>5</formula>
    </cfRule>
  </conditionalFormatting>
  <conditionalFormatting sqref="AS151">
    <cfRule type="cellIs" dxfId="1463" priority="1464" stopIfTrue="1" operator="greaterThan">
      <formula>1000</formula>
    </cfRule>
  </conditionalFormatting>
  <conditionalFormatting sqref="AY151">
    <cfRule type="cellIs" dxfId="1462" priority="1463" stopIfTrue="1" operator="greaterThan">
      <formula>0.3</formula>
    </cfRule>
  </conditionalFormatting>
  <conditionalFormatting sqref="BB151 AZ151">
    <cfRule type="cellIs" dxfId="1461" priority="1462" stopIfTrue="1" operator="greaterThan">
      <formula>0.15</formula>
    </cfRule>
  </conditionalFormatting>
  <conditionalFormatting sqref="BA151">
    <cfRule type="cellIs" dxfId="1460" priority="1461" stopIfTrue="1" operator="greaterThan">
      <formula>0.001</formula>
    </cfRule>
  </conditionalFormatting>
  <conditionalFormatting sqref="AY151">
    <cfRule type="cellIs" dxfId="1459" priority="1460" stopIfTrue="1" operator="greaterThan">
      <formula>1</formula>
    </cfRule>
  </conditionalFormatting>
  <conditionalFormatting sqref="AZ151">
    <cfRule type="cellIs" dxfId="1458" priority="1459" stopIfTrue="1" operator="greaterThan">
      <formula>0.5</formula>
    </cfRule>
  </conditionalFormatting>
  <conditionalFormatting sqref="BF151">
    <cfRule type="cellIs" dxfId="1457" priority="1458" stopIfTrue="1" operator="greaterThan">
      <formula>0.5</formula>
    </cfRule>
  </conditionalFormatting>
  <conditionalFormatting sqref="BD151">
    <cfRule type="cellIs" dxfId="1456" priority="1457" stopIfTrue="1" operator="greaterThan">
      <formula>200</formula>
    </cfRule>
  </conditionalFormatting>
  <conditionalFormatting sqref="BE151">
    <cfRule type="cellIs" dxfId="1455" priority="1456" stopIfTrue="1" operator="greaterThan">
      <formula>1000</formula>
    </cfRule>
  </conditionalFormatting>
  <conditionalFormatting sqref="BF151">
    <cfRule type="cellIs" dxfId="1454" priority="1455" stopIfTrue="1" operator="greaterThan">
      <formula>0.021</formula>
    </cfRule>
  </conditionalFormatting>
  <conditionalFormatting sqref="J152">
    <cfRule type="cellIs" dxfId="1453" priority="1454" stopIfTrue="1" operator="greaterThan">
      <formula>20</formula>
    </cfRule>
  </conditionalFormatting>
  <conditionalFormatting sqref="K152">
    <cfRule type="cellIs" dxfId="1452" priority="1453" stopIfTrue="1" operator="greaterThan">
      <formula>1500</formula>
    </cfRule>
  </conditionalFormatting>
  <conditionalFormatting sqref="L152">
    <cfRule type="cellIs" dxfId="1451" priority="1452" stopIfTrue="1" operator="notBetween">
      <formula>6.5</formula>
      <formula>8.5</formula>
    </cfRule>
  </conditionalFormatting>
  <conditionalFormatting sqref="M152">
    <cfRule type="cellIs" dxfId="1450" priority="1451" stopIfTrue="1" operator="greaterThan">
      <formula>1000</formula>
    </cfRule>
  </conditionalFormatting>
  <conditionalFormatting sqref="P152">
    <cfRule type="cellIs" dxfId="1449" priority="1450" stopIfTrue="1" operator="greaterThan">
      <formula>500</formula>
    </cfRule>
  </conditionalFormatting>
  <conditionalFormatting sqref="R152:S152">
    <cfRule type="cellIs" dxfId="1448" priority="1449" stopIfTrue="1" operator="greaterThan">
      <formula>0.1</formula>
    </cfRule>
  </conditionalFormatting>
  <conditionalFormatting sqref="AI152:AJ152">
    <cfRule type="cellIs" dxfId="1447" priority="1448" stopIfTrue="1" operator="greaterThan">
      <formula>20</formula>
    </cfRule>
  </conditionalFormatting>
  <conditionalFormatting sqref="AL152">
    <cfRule type="cellIs" dxfId="1446" priority="1447" stopIfTrue="1" operator="greaterThan">
      <formula>5</formula>
    </cfRule>
  </conditionalFormatting>
  <conditionalFormatting sqref="AS152">
    <cfRule type="cellIs" dxfId="1445" priority="1446" stopIfTrue="1" operator="greaterThan">
      <formula>1000</formula>
    </cfRule>
  </conditionalFormatting>
  <conditionalFormatting sqref="AY152">
    <cfRule type="cellIs" dxfId="1444" priority="1445" stopIfTrue="1" operator="greaterThan">
      <formula>0.3</formula>
    </cfRule>
  </conditionalFormatting>
  <conditionalFormatting sqref="BB152 AZ152">
    <cfRule type="cellIs" dxfId="1443" priority="1444" stopIfTrue="1" operator="greaterThan">
      <formula>0.15</formula>
    </cfRule>
  </conditionalFormatting>
  <conditionalFormatting sqref="BA152">
    <cfRule type="cellIs" dxfId="1442" priority="1443" stopIfTrue="1" operator="greaterThan">
      <formula>0.001</formula>
    </cfRule>
  </conditionalFormatting>
  <conditionalFormatting sqref="AY152">
    <cfRule type="cellIs" dxfId="1441" priority="1442" stopIfTrue="1" operator="greaterThan">
      <formula>1</formula>
    </cfRule>
  </conditionalFormatting>
  <conditionalFormatting sqref="AZ152">
    <cfRule type="cellIs" dxfId="1440" priority="1441" stopIfTrue="1" operator="greaterThan">
      <formula>0.5</formula>
    </cfRule>
  </conditionalFormatting>
  <conditionalFormatting sqref="BF152">
    <cfRule type="cellIs" dxfId="1439" priority="1440" stopIfTrue="1" operator="greaterThan">
      <formula>0.5</formula>
    </cfRule>
  </conditionalFormatting>
  <conditionalFormatting sqref="BD152">
    <cfRule type="cellIs" dxfId="1438" priority="1439" stopIfTrue="1" operator="greaterThan">
      <formula>200</formula>
    </cfRule>
  </conditionalFormatting>
  <conditionalFormatting sqref="BE152">
    <cfRule type="cellIs" dxfId="1437" priority="1438" stopIfTrue="1" operator="greaterThan">
      <formula>1000</formula>
    </cfRule>
  </conditionalFormatting>
  <conditionalFormatting sqref="BF152">
    <cfRule type="cellIs" dxfId="1436" priority="1437" stopIfTrue="1" operator="greaterThan">
      <formula>0.021</formula>
    </cfRule>
  </conditionalFormatting>
  <conditionalFormatting sqref="J153:J154">
    <cfRule type="cellIs" dxfId="1435" priority="1436" stopIfTrue="1" operator="greaterThan">
      <formula>20</formula>
    </cfRule>
  </conditionalFormatting>
  <conditionalFormatting sqref="K153:K154">
    <cfRule type="cellIs" dxfId="1434" priority="1435" stopIfTrue="1" operator="greaterThan">
      <formula>1500</formula>
    </cfRule>
  </conditionalFormatting>
  <conditionalFormatting sqref="L153:L154">
    <cfRule type="cellIs" dxfId="1433" priority="1434" stopIfTrue="1" operator="notBetween">
      <formula>6.5</formula>
      <formula>8.5</formula>
    </cfRule>
  </conditionalFormatting>
  <conditionalFormatting sqref="M153:M154">
    <cfRule type="cellIs" dxfId="1432" priority="1433" stopIfTrue="1" operator="greaterThan">
      <formula>1000</formula>
    </cfRule>
  </conditionalFormatting>
  <conditionalFormatting sqref="P153:P154">
    <cfRule type="cellIs" dxfId="1431" priority="1432" stopIfTrue="1" operator="greaterThan">
      <formula>500</formula>
    </cfRule>
  </conditionalFormatting>
  <conditionalFormatting sqref="R153:S154">
    <cfRule type="cellIs" dxfId="1430" priority="1431" stopIfTrue="1" operator="greaterThan">
      <formula>0.1</formula>
    </cfRule>
  </conditionalFormatting>
  <conditionalFormatting sqref="AI153:AJ154">
    <cfRule type="cellIs" dxfId="1429" priority="1430" stopIfTrue="1" operator="greaterThan">
      <formula>20</formula>
    </cfRule>
  </conditionalFormatting>
  <conditionalFormatting sqref="AL153:AL154">
    <cfRule type="cellIs" dxfId="1428" priority="1429" stopIfTrue="1" operator="greaterThan">
      <formula>5</formula>
    </cfRule>
  </conditionalFormatting>
  <conditionalFormatting sqref="AS153:AS154">
    <cfRule type="cellIs" dxfId="1427" priority="1428" stopIfTrue="1" operator="greaterThan">
      <formula>1000</formula>
    </cfRule>
  </conditionalFormatting>
  <conditionalFormatting sqref="AY153:AY154">
    <cfRule type="cellIs" dxfId="1426" priority="1427" stopIfTrue="1" operator="greaterThan">
      <formula>0.3</formula>
    </cfRule>
  </conditionalFormatting>
  <conditionalFormatting sqref="BB153:BB154 AZ153:AZ154">
    <cfRule type="cellIs" dxfId="1425" priority="1426" stopIfTrue="1" operator="greaterThan">
      <formula>0.15</formula>
    </cfRule>
  </conditionalFormatting>
  <conditionalFormatting sqref="BA153:BA154">
    <cfRule type="cellIs" dxfId="1424" priority="1425" stopIfTrue="1" operator="greaterThan">
      <formula>0.001</formula>
    </cfRule>
  </conditionalFormatting>
  <conditionalFormatting sqref="AY153:AY154">
    <cfRule type="cellIs" dxfId="1423" priority="1424" stopIfTrue="1" operator="greaterThan">
      <formula>1</formula>
    </cfRule>
  </conditionalFormatting>
  <conditionalFormatting sqref="AZ153:AZ154">
    <cfRule type="cellIs" dxfId="1422" priority="1423" stopIfTrue="1" operator="greaterThan">
      <formula>0.5</formula>
    </cfRule>
  </conditionalFormatting>
  <conditionalFormatting sqref="BF153:BF154">
    <cfRule type="cellIs" dxfId="1421" priority="1422" stopIfTrue="1" operator="greaterThan">
      <formula>0.5</formula>
    </cfRule>
  </conditionalFormatting>
  <conditionalFormatting sqref="BD153:BD154">
    <cfRule type="cellIs" dxfId="1420" priority="1421" stopIfTrue="1" operator="greaterThan">
      <formula>200</formula>
    </cfRule>
  </conditionalFormatting>
  <conditionalFormatting sqref="BE153:BE154">
    <cfRule type="cellIs" dxfId="1419" priority="1420" stopIfTrue="1" operator="greaterThan">
      <formula>1000</formula>
    </cfRule>
  </conditionalFormatting>
  <conditionalFormatting sqref="BF153:BF154">
    <cfRule type="cellIs" dxfId="1418" priority="1419" stopIfTrue="1" operator="greaterThan">
      <formula>0.021</formula>
    </cfRule>
  </conditionalFormatting>
  <conditionalFormatting sqref="J155">
    <cfRule type="cellIs" dxfId="1417" priority="1418" stopIfTrue="1" operator="greaterThan">
      <formula>20</formula>
    </cfRule>
  </conditionalFormatting>
  <conditionalFormatting sqref="K155">
    <cfRule type="cellIs" dxfId="1416" priority="1417" stopIfTrue="1" operator="greaterThan">
      <formula>1500</formula>
    </cfRule>
  </conditionalFormatting>
  <conditionalFormatting sqref="L155">
    <cfRule type="cellIs" dxfId="1415" priority="1416" stopIfTrue="1" operator="notBetween">
      <formula>6.5</formula>
      <formula>8.5</formula>
    </cfRule>
  </conditionalFormatting>
  <conditionalFormatting sqref="M155">
    <cfRule type="cellIs" dxfId="1414" priority="1415" stopIfTrue="1" operator="greaterThan">
      <formula>1000</formula>
    </cfRule>
  </conditionalFormatting>
  <conditionalFormatting sqref="P155">
    <cfRule type="cellIs" dxfId="1413" priority="1414" stopIfTrue="1" operator="greaterThan">
      <formula>500</formula>
    </cfRule>
  </conditionalFormatting>
  <conditionalFormatting sqref="R155:S155">
    <cfRule type="cellIs" dxfId="1412" priority="1413" stopIfTrue="1" operator="greaterThan">
      <formula>0.1</formula>
    </cfRule>
  </conditionalFormatting>
  <conditionalFormatting sqref="AI155:AJ155">
    <cfRule type="cellIs" dxfId="1411" priority="1412" stopIfTrue="1" operator="greaterThan">
      <formula>20</formula>
    </cfRule>
  </conditionalFormatting>
  <conditionalFormatting sqref="AL155">
    <cfRule type="cellIs" dxfId="1410" priority="1411" stopIfTrue="1" operator="greaterThan">
      <formula>5</formula>
    </cfRule>
  </conditionalFormatting>
  <conditionalFormatting sqref="AS155">
    <cfRule type="cellIs" dxfId="1409" priority="1410" stopIfTrue="1" operator="greaterThan">
      <formula>1000</formula>
    </cfRule>
  </conditionalFormatting>
  <conditionalFormatting sqref="AY155">
    <cfRule type="cellIs" dxfId="1408" priority="1409" stopIfTrue="1" operator="greaterThan">
      <formula>0.3</formula>
    </cfRule>
  </conditionalFormatting>
  <conditionalFormatting sqref="BB155 AZ155">
    <cfRule type="cellIs" dxfId="1407" priority="1408" stopIfTrue="1" operator="greaterThan">
      <formula>0.15</formula>
    </cfRule>
  </conditionalFormatting>
  <conditionalFormatting sqref="BA155">
    <cfRule type="cellIs" dxfId="1406" priority="1407" stopIfTrue="1" operator="greaterThan">
      <formula>0.001</formula>
    </cfRule>
  </conditionalFormatting>
  <conditionalFormatting sqref="AY155">
    <cfRule type="cellIs" dxfId="1405" priority="1406" stopIfTrue="1" operator="greaterThan">
      <formula>1</formula>
    </cfRule>
  </conditionalFormatting>
  <conditionalFormatting sqref="AZ155">
    <cfRule type="cellIs" dxfId="1404" priority="1405" stopIfTrue="1" operator="greaterThan">
      <formula>0.5</formula>
    </cfRule>
  </conditionalFormatting>
  <conditionalFormatting sqref="BF155">
    <cfRule type="cellIs" dxfId="1403" priority="1404" stopIfTrue="1" operator="greaterThan">
      <formula>0.5</formula>
    </cfRule>
  </conditionalFormatting>
  <conditionalFormatting sqref="BD155">
    <cfRule type="cellIs" dxfId="1402" priority="1403" stopIfTrue="1" operator="greaterThan">
      <formula>200</formula>
    </cfRule>
  </conditionalFormatting>
  <conditionalFormatting sqref="BE155">
    <cfRule type="cellIs" dxfId="1401" priority="1402" stopIfTrue="1" operator="greaterThan">
      <formula>1000</formula>
    </cfRule>
  </conditionalFormatting>
  <conditionalFormatting sqref="BF155">
    <cfRule type="cellIs" dxfId="1400" priority="1401" stopIfTrue="1" operator="greaterThan">
      <formula>0.021</formula>
    </cfRule>
  </conditionalFormatting>
  <conditionalFormatting sqref="J156">
    <cfRule type="cellIs" dxfId="1399" priority="1400" stopIfTrue="1" operator="greaterThan">
      <formula>20</formula>
    </cfRule>
  </conditionalFormatting>
  <conditionalFormatting sqref="K156">
    <cfRule type="cellIs" dxfId="1398" priority="1399" stopIfTrue="1" operator="greaterThan">
      <formula>1500</formula>
    </cfRule>
  </conditionalFormatting>
  <conditionalFormatting sqref="L156">
    <cfRule type="cellIs" dxfId="1397" priority="1398" stopIfTrue="1" operator="notBetween">
      <formula>6.5</formula>
      <formula>8.5</formula>
    </cfRule>
  </conditionalFormatting>
  <conditionalFormatting sqref="M156">
    <cfRule type="cellIs" dxfId="1396" priority="1397" stopIfTrue="1" operator="greaterThan">
      <formula>1000</formula>
    </cfRule>
  </conditionalFormatting>
  <conditionalFormatting sqref="P156">
    <cfRule type="cellIs" dxfId="1395" priority="1396" stopIfTrue="1" operator="greaterThan">
      <formula>500</formula>
    </cfRule>
  </conditionalFormatting>
  <conditionalFormatting sqref="R156:S156">
    <cfRule type="cellIs" dxfId="1394" priority="1395" stopIfTrue="1" operator="greaterThan">
      <formula>0.1</formula>
    </cfRule>
  </conditionalFormatting>
  <conditionalFormatting sqref="AI156:AJ156">
    <cfRule type="cellIs" dxfId="1393" priority="1394" stopIfTrue="1" operator="greaterThan">
      <formula>20</formula>
    </cfRule>
  </conditionalFormatting>
  <conditionalFormatting sqref="AL156">
    <cfRule type="cellIs" dxfId="1392" priority="1393" stopIfTrue="1" operator="greaterThan">
      <formula>5</formula>
    </cfRule>
  </conditionalFormatting>
  <conditionalFormatting sqref="AS156">
    <cfRule type="cellIs" dxfId="1391" priority="1392" stopIfTrue="1" operator="greaterThan">
      <formula>1000</formula>
    </cfRule>
  </conditionalFormatting>
  <conditionalFormatting sqref="AY156">
    <cfRule type="cellIs" dxfId="1390" priority="1391" stopIfTrue="1" operator="greaterThan">
      <formula>0.3</formula>
    </cfRule>
  </conditionalFormatting>
  <conditionalFormatting sqref="BB156 AZ156">
    <cfRule type="cellIs" dxfId="1389" priority="1390" stopIfTrue="1" operator="greaterThan">
      <formula>0.15</formula>
    </cfRule>
  </conditionalFormatting>
  <conditionalFormatting sqref="BA156">
    <cfRule type="cellIs" dxfId="1388" priority="1389" stopIfTrue="1" operator="greaterThan">
      <formula>0.001</formula>
    </cfRule>
  </conditionalFormatting>
  <conditionalFormatting sqref="AY156">
    <cfRule type="cellIs" dxfId="1387" priority="1388" stopIfTrue="1" operator="greaterThan">
      <formula>1</formula>
    </cfRule>
  </conditionalFormatting>
  <conditionalFormatting sqref="AZ156">
    <cfRule type="cellIs" dxfId="1386" priority="1387" stopIfTrue="1" operator="greaterThan">
      <formula>0.5</formula>
    </cfRule>
  </conditionalFormatting>
  <conditionalFormatting sqref="BF156">
    <cfRule type="cellIs" dxfId="1385" priority="1386" stopIfTrue="1" operator="greaterThan">
      <formula>0.5</formula>
    </cfRule>
  </conditionalFormatting>
  <conditionalFormatting sqref="BD156">
    <cfRule type="cellIs" dxfId="1384" priority="1385" stopIfTrue="1" operator="greaterThan">
      <formula>200</formula>
    </cfRule>
  </conditionalFormatting>
  <conditionalFormatting sqref="BE156">
    <cfRule type="cellIs" dxfId="1383" priority="1384" stopIfTrue="1" operator="greaterThan">
      <formula>1000</formula>
    </cfRule>
  </conditionalFormatting>
  <conditionalFormatting sqref="BF156">
    <cfRule type="cellIs" dxfId="1382" priority="1383" stopIfTrue="1" operator="greaterThan">
      <formula>0.021</formula>
    </cfRule>
  </conditionalFormatting>
  <conditionalFormatting sqref="J157">
    <cfRule type="cellIs" dxfId="1381" priority="1382" stopIfTrue="1" operator="greaterThan">
      <formula>20</formula>
    </cfRule>
  </conditionalFormatting>
  <conditionalFormatting sqref="K157">
    <cfRule type="cellIs" dxfId="1380" priority="1381" stopIfTrue="1" operator="greaterThan">
      <formula>1500</formula>
    </cfRule>
  </conditionalFormatting>
  <conditionalFormatting sqref="L157">
    <cfRule type="cellIs" dxfId="1379" priority="1380" stopIfTrue="1" operator="notBetween">
      <formula>6.5</formula>
      <formula>8.5</formula>
    </cfRule>
  </conditionalFormatting>
  <conditionalFormatting sqref="M157">
    <cfRule type="cellIs" dxfId="1378" priority="1379" stopIfTrue="1" operator="greaterThan">
      <formula>1000</formula>
    </cfRule>
  </conditionalFormatting>
  <conditionalFormatting sqref="P157">
    <cfRule type="cellIs" dxfId="1377" priority="1378" stopIfTrue="1" operator="greaterThan">
      <formula>500</formula>
    </cfRule>
  </conditionalFormatting>
  <conditionalFormatting sqref="R157:S157">
    <cfRule type="cellIs" dxfId="1376" priority="1377" stopIfTrue="1" operator="greaterThan">
      <formula>0.1</formula>
    </cfRule>
  </conditionalFormatting>
  <conditionalFormatting sqref="AI157:AJ157">
    <cfRule type="cellIs" dxfId="1375" priority="1376" stopIfTrue="1" operator="greaterThan">
      <formula>20</formula>
    </cfRule>
  </conditionalFormatting>
  <conditionalFormatting sqref="AL157">
    <cfRule type="cellIs" dxfId="1374" priority="1375" stopIfTrue="1" operator="greaterThan">
      <formula>5</formula>
    </cfRule>
  </conditionalFormatting>
  <conditionalFormatting sqref="AS157">
    <cfRule type="cellIs" dxfId="1373" priority="1374" stopIfTrue="1" operator="greaterThan">
      <formula>1000</formula>
    </cfRule>
  </conditionalFormatting>
  <conditionalFormatting sqref="AY157">
    <cfRule type="cellIs" dxfId="1372" priority="1373" stopIfTrue="1" operator="greaterThan">
      <formula>0.3</formula>
    </cfRule>
  </conditionalFormatting>
  <conditionalFormatting sqref="BB157 AZ157">
    <cfRule type="cellIs" dxfId="1371" priority="1372" stopIfTrue="1" operator="greaterThan">
      <formula>0.15</formula>
    </cfRule>
  </conditionalFormatting>
  <conditionalFormatting sqref="BA157">
    <cfRule type="cellIs" dxfId="1370" priority="1371" stopIfTrue="1" operator="greaterThan">
      <formula>0.001</formula>
    </cfRule>
  </conditionalFormatting>
  <conditionalFormatting sqref="AY157">
    <cfRule type="cellIs" dxfId="1369" priority="1370" stopIfTrue="1" operator="greaterThan">
      <formula>1</formula>
    </cfRule>
  </conditionalFormatting>
  <conditionalFormatting sqref="AZ157">
    <cfRule type="cellIs" dxfId="1368" priority="1369" stopIfTrue="1" operator="greaterThan">
      <formula>0.5</formula>
    </cfRule>
  </conditionalFormatting>
  <conditionalFormatting sqref="BF157">
    <cfRule type="cellIs" dxfId="1367" priority="1368" stopIfTrue="1" operator="greaterThan">
      <formula>0.5</formula>
    </cfRule>
  </conditionalFormatting>
  <conditionalFormatting sqref="BD157">
    <cfRule type="cellIs" dxfId="1366" priority="1367" stopIfTrue="1" operator="greaterThan">
      <formula>200</formula>
    </cfRule>
  </conditionalFormatting>
  <conditionalFormatting sqref="BE157">
    <cfRule type="cellIs" dxfId="1365" priority="1366" stopIfTrue="1" operator="greaterThan">
      <formula>1000</formula>
    </cfRule>
  </conditionalFormatting>
  <conditionalFormatting sqref="BF157">
    <cfRule type="cellIs" dxfId="1364" priority="1365" stopIfTrue="1" operator="greaterThan">
      <formula>0.021</formula>
    </cfRule>
  </conditionalFormatting>
  <conditionalFormatting sqref="J158">
    <cfRule type="cellIs" dxfId="1363" priority="1364" stopIfTrue="1" operator="greaterThan">
      <formula>20</formula>
    </cfRule>
  </conditionalFormatting>
  <conditionalFormatting sqref="K158">
    <cfRule type="cellIs" dxfId="1362" priority="1363" stopIfTrue="1" operator="greaterThan">
      <formula>1500</formula>
    </cfRule>
  </conditionalFormatting>
  <conditionalFormatting sqref="L158">
    <cfRule type="cellIs" dxfId="1361" priority="1362" stopIfTrue="1" operator="notBetween">
      <formula>6.5</formula>
      <formula>8.5</formula>
    </cfRule>
  </conditionalFormatting>
  <conditionalFormatting sqref="M158">
    <cfRule type="cellIs" dxfId="1360" priority="1361" stopIfTrue="1" operator="greaterThan">
      <formula>1000</formula>
    </cfRule>
  </conditionalFormatting>
  <conditionalFormatting sqref="P158">
    <cfRule type="cellIs" dxfId="1359" priority="1360" stopIfTrue="1" operator="greaterThan">
      <formula>500</formula>
    </cfRule>
  </conditionalFormatting>
  <conditionalFormatting sqref="R158:S158">
    <cfRule type="cellIs" dxfId="1358" priority="1359" stopIfTrue="1" operator="greaterThan">
      <formula>0.1</formula>
    </cfRule>
  </conditionalFormatting>
  <conditionalFormatting sqref="AI158:AJ158">
    <cfRule type="cellIs" dxfId="1357" priority="1358" stopIfTrue="1" operator="greaterThan">
      <formula>20</formula>
    </cfRule>
  </conditionalFormatting>
  <conditionalFormatting sqref="AL158">
    <cfRule type="cellIs" dxfId="1356" priority="1357" stopIfTrue="1" operator="greaterThan">
      <formula>5</formula>
    </cfRule>
  </conditionalFormatting>
  <conditionalFormatting sqref="AS158">
    <cfRule type="cellIs" dxfId="1355" priority="1356" stopIfTrue="1" operator="greaterThan">
      <formula>1000</formula>
    </cfRule>
  </conditionalFormatting>
  <conditionalFormatting sqref="AY158">
    <cfRule type="cellIs" dxfId="1354" priority="1355" stopIfTrue="1" operator="greaterThan">
      <formula>0.3</formula>
    </cfRule>
  </conditionalFormatting>
  <conditionalFormatting sqref="BB158 AZ158">
    <cfRule type="cellIs" dxfId="1353" priority="1354" stopIfTrue="1" operator="greaterThan">
      <formula>0.15</formula>
    </cfRule>
  </conditionalFormatting>
  <conditionalFormatting sqref="BA158">
    <cfRule type="cellIs" dxfId="1352" priority="1353" stopIfTrue="1" operator="greaterThan">
      <formula>0.001</formula>
    </cfRule>
  </conditionalFormatting>
  <conditionalFormatting sqref="AY158">
    <cfRule type="cellIs" dxfId="1351" priority="1352" stopIfTrue="1" operator="greaterThan">
      <formula>1</formula>
    </cfRule>
  </conditionalFormatting>
  <conditionalFormatting sqref="AZ158">
    <cfRule type="cellIs" dxfId="1350" priority="1351" stopIfTrue="1" operator="greaterThan">
      <formula>0.5</formula>
    </cfRule>
  </conditionalFormatting>
  <conditionalFormatting sqref="BF158">
    <cfRule type="cellIs" dxfId="1349" priority="1350" stopIfTrue="1" operator="greaterThan">
      <formula>0.5</formula>
    </cfRule>
  </conditionalFormatting>
  <conditionalFormatting sqref="BD158">
    <cfRule type="cellIs" dxfId="1348" priority="1349" stopIfTrue="1" operator="greaterThan">
      <formula>200</formula>
    </cfRule>
  </conditionalFormatting>
  <conditionalFormatting sqref="BE158">
    <cfRule type="cellIs" dxfId="1347" priority="1348" stopIfTrue="1" operator="greaterThan">
      <formula>1000</formula>
    </cfRule>
  </conditionalFormatting>
  <conditionalFormatting sqref="BF158">
    <cfRule type="cellIs" dxfId="1346" priority="1347" stopIfTrue="1" operator="greaterThan">
      <formula>0.021</formula>
    </cfRule>
  </conditionalFormatting>
  <conditionalFormatting sqref="J159">
    <cfRule type="cellIs" dxfId="1345" priority="1346" stopIfTrue="1" operator="greaterThan">
      <formula>20</formula>
    </cfRule>
  </conditionalFormatting>
  <conditionalFormatting sqref="K159">
    <cfRule type="cellIs" dxfId="1344" priority="1345" stopIfTrue="1" operator="greaterThan">
      <formula>1500</formula>
    </cfRule>
  </conditionalFormatting>
  <conditionalFormatting sqref="L159">
    <cfRule type="cellIs" dxfId="1343" priority="1344" stopIfTrue="1" operator="notBetween">
      <formula>6.5</formula>
      <formula>8.5</formula>
    </cfRule>
  </conditionalFormatting>
  <conditionalFormatting sqref="M159">
    <cfRule type="cellIs" dxfId="1342" priority="1343" stopIfTrue="1" operator="greaterThan">
      <formula>1000</formula>
    </cfRule>
  </conditionalFormatting>
  <conditionalFormatting sqref="P159">
    <cfRule type="cellIs" dxfId="1341" priority="1342" stopIfTrue="1" operator="greaterThan">
      <formula>500</formula>
    </cfRule>
  </conditionalFormatting>
  <conditionalFormatting sqref="R159:S159">
    <cfRule type="cellIs" dxfId="1340" priority="1341" stopIfTrue="1" operator="greaterThan">
      <formula>0.1</formula>
    </cfRule>
  </conditionalFormatting>
  <conditionalFormatting sqref="AI159:AJ159">
    <cfRule type="cellIs" dxfId="1339" priority="1340" stopIfTrue="1" operator="greaterThan">
      <formula>20</formula>
    </cfRule>
  </conditionalFormatting>
  <conditionalFormatting sqref="AL159">
    <cfRule type="cellIs" dxfId="1338" priority="1339" stopIfTrue="1" operator="greaterThan">
      <formula>5</formula>
    </cfRule>
  </conditionalFormatting>
  <conditionalFormatting sqref="AS159">
    <cfRule type="cellIs" dxfId="1337" priority="1338" stopIfTrue="1" operator="greaterThan">
      <formula>1000</formula>
    </cfRule>
  </conditionalFormatting>
  <conditionalFormatting sqref="AY159">
    <cfRule type="cellIs" dxfId="1336" priority="1337" stopIfTrue="1" operator="greaterThan">
      <formula>0.3</formula>
    </cfRule>
  </conditionalFormatting>
  <conditionalFormatting sqref="BB159 AZ159">
    <cfRule type="cellIs" dxfId="1335" priority="1336" stopIfTrue="1" operator="greaterThan">
      <formula>0.15</formula>
    </cfRule>
  </conditionalFormatting>
  <conditionalFormatting sqref="BA159">
    <cfRule type="cellIs" dxfId="1334" priority="1335" stopIfTrue="1" operator="greaterThan">
      <formula>0.001</formula>
    </cfRule>
  </conditionalFormatting>
  <conditionalFormatting sqref="AY159">
    <cfRule type="cellIs" dxfId="1333" priority="1334" stopIfTrue="1" operator="greaterThan">
      <formula>1</formula>
    </cfRule>
  </conditionalFormatting>
  <conditionalFormatting sqref="AZ159">
    <cfRule type="cellIs" dxfId="1332" priority="1333" stopIfTrue="1" operator="greaterThan">
      <formula>0.5</formula>
    </cfRule>
  </conditionalFormatting>
  <conditionalFormatting sqref="BF159">
    <cfRule type="cellIs" dxfId="1331" priority="1332" stopIfTrue="1" operator="greaterThan">
      <formula>0.5</formula>
    </cfRule>
  </conditionalFormatting>
  <conditionalFormatting sqref="BD159">
    <cfRule type="cellIs" dxfId="1330" priority="1331" stopIfTrue="1" operator="greaterThan">
      <formula>200</formula>
    </cfRule>
  </conditionalFormatting>
  <conditionalFormatting sqref="BE159">
    <cfRule type="cellIs" dxfId="1329" priority="1330" stopIfTrue="1" operator="greaterThan">
      <formula>1000</formula>
    </cfRule>
  </conditionalFormatting>
  <conditionalFormatting sqref="BF159">
    <cfRule type="cellIs" dxfId="1328" priority="1329" stopIfTrue="1" operator="greaterThan">
      <formula>0.021</formula>
    </cfRule>
  </conditionalFormatting>
  <conditionalFormatting sqref="J160">
    <cfRule type="cellIs" dxfId="1327" priority="1328" stopIfTrue="1" operator="greaterThan">
      <formula>20</formula>
    </cfRule>
  </conditionalFormatting>
  <conditionalFormatting sqref="K160">
    <cfRule type="cellIs" dxfId="1326" priority="1327" stopIfTrue="1" operator="greaterThan">
      <formula>1500</formula>
    </cfRule>
  </conditionalFormatting>
  <conditionalFormatting sqref="L160">
    <cfRule type="cellIs" dxfId="1325" priority="1326" stopIfTrue="1" operator="notBetween">
      <formula>6.5</formula>
      <formula>8.5</formula>
    </cfRule>
  </conditionalFormatting>
  <conditionalFormatting sqref="M160">
    <cfRule type="cellIs" dxfId="1324" priority="1325" stopIfTrue="1" operator="greaterThan">
      <formula>1000</formula>
    </cfRule>
  </conditionalFormatting>
  <conditionalFormatting sqref="P160">
    <cfRule type="cellIs" dxfId="1323" priority="1324" stopIfTrue="1" operator="greaterThan">
      <formula>500</formula>
    </cfRule>
  </conditionalFormatting>
  <conditionalFormatting sqref="R160:S160">
    <cfRule type="cellIs" dxfId="1322" priority="1323" stopIfTrue="1" operator="greaterThan">
      <formula>0.1</formula>
    </cfRule>
  </conditionalFormatting>
  <conditionalFormatting sqref="AI160:AJ160">
    <cfRule type="cellIs" dxfId="1321" priority="1322" stopIfTrue="1" operator="greaterThan">
      <formula>20</formula>
    </cfRule>
  </conditionalFormatting>
  <conditionalFormatting sqref="AL160">
    <cfRule type="cellIs" dxfId="1320" priority="1321" stopIfTrue="1" operator="greaterThan">
      <formula>5</formula>
    </cfRule>
  </conditionalFormatting>
  <conditionalFormatting sqref="AS160">
    <cfRule type="cellIs" dxfId="1319" priority="1320" stopIfTrue="1" operator="greaterThan">
      <formula>1000</formula>
    </cfRule>
  </conditionalFormatting>
  <conditionalFormatting sqref="AY160">
    <cfRule type="cellIs" dxfId="1318" priority="1319" stopIfTrue="1" operator="greaterThan">
      <formula>0.3</formula>
    </cfRule>
  </conditionalFormatting>
  <conditionalFormatting sqref="BB160 AZ160">
    <cfRule type="cellIs" dxfId="1317" priority="1318" stopIfTrue="1" operator="greaterThan">
      <formula>0.15</formula>
    </cfRule>
  </conditionalFormatting>
  <conditionalFormatting sqref="BA160">
    <cfRule type="cellIs" dxfId="1316" priority="1317" stopIfTrue="1" operator="greaterThan">
      <formula>0.001</formula>
    </cfRule>
  </conditionalFormatting>
  <conditionalFormatting sqref="AY160">
    <cfRule type="cellIs" dxfId="1315" priority="1316" stopIfTrue="1" operator="greaterThan">
      <formula>1</formula>
    </cfRule>
  </conditionalFormatting>
  <conditionalFormatting sqref="AZ160">
    <cfRule type="cellIs" dxfId="1314" priority="1315" stopIfTrue="1" operator="greaterThan">
      <formula>0.5</formula>
    </cfRule>
  </conditionalFormatting>
  <conditionalFormatting sqref="BF160">
    <cfRule type="cellIs" dxfId="1313" priority="1314" stopIfTrue="1" operator="greaterThan">
      <formula>0.5</formula>
    </cfRule>
  </conditionalFormatting>
  <conditionalFormatting sqref="BD160">
    <cfRule type="cellIs" dxfId="1312" priority="1313" stopIfTrue="1" operator="greaterThan">
      <formula>200</formula>
    </cfRule>
  </conditionalFormatting>
  <conditionalFormatting sqref="BE160">
    <cfRule type="cellIs" dxfId="1311" priority="1312" stopIfTrue="1" operator="greaterThan">
      <formula>1000</formula>
    </cfRule>
  </conditionalFormatting>
  <conditionalFormatting sqref="BF160">
    <cfRule type="cellIs" dxfId="1310" priority="1311" stopIfTrue="1" operator="greaterThan">
      <formula>0.021</formula>
    </cfRule>
  </conditionalFormatting>
  <conditionalFormatting sqref="J161">
    <cfRule type="cellIs" dxfId="1309" priority="1310" stopIfTrue="1" operator="greaterThan">
      <formula>20</formula>
    </cfRule>
  </conditionalFormatting>
  <conditionalFormatting sqref="K161">
    <cfRule type="cellIs" dxfId="1308" priority="1309" stopIfTrue="1" operator="greaterThan">
      <formula>1500</formula>
    </cfRule>
  </conditionalFormatting>
  <conditionalFormatting sqref="L161">
    <cfRule type="cellIs" dxfId="1307" priority="1308" stopIfTrue="1" operator="notBetween">
      <formula>6.5</formula>
      <formula>8.5</formula>
    </cfRule>
  </conditionalFormatting>
  <conditionalFormatting sqref="M161">
    <cfRule type="cellIs" dxfId="1306" priority="1307" stopIfTrue="1" operator="greaterThan">
      <formula>1000</formula>
    </cfRule>
  </conditionalFormatting>
  <conditionalFormatting sqref="P161">
    <cfRule type="cellIs" dxfId="1305" priority="1306" stopIfTrue="1" operator="greaterThan">
      <formula>500</formula>
    </cfRule>
  </conditionalFormatting>
  <conditionalFormatting sqref="R161:S161">
    <cfRule type="cellIs" dxfId="1304" priority="1305" stopIfTrue="1" operator="greaterThan">
      <formula>0.1</formula>
    </cfRule>
  </conditionalFormatting>
  <conditionalFormatting sqref="AI161:AJ161">
    <cfRule type="cellIs" dxfId="1303" priority="1304" stopIfTrue="1" operator="greaterThan">
      <formula>20</formula>
    </cfRule>
  </conditionalFormatting>
  <conditionalFormatting sqref="AL161">
    <cfRule type="cellIs" dxfId="1302" priority="1303" stopIfTrue="1" operator="greaterThan">
      <formula>5</formula>
    </cfRule>
  </conditionalFormatting>
  <conditionalFormatting sqref="AS161">
    <cfRule type="cellIs" dxfId="1301" priority="1302" stopIfTrue="1" operator="greaterThan">
      <formula>1000</formula>
    </cfRule>
  </conditionalFormatting>
  <conditionalFormatting sqref="AY161">
    <cfRule type="cellIs" dxfId="1300" priority="1301" stopIfTrue="1" operator="greaterThan">
      <formula>0.3</formula>
    </cfRule>
  </conditionalFormatting>
  <conditionalFormatting sqref="BB161 AZ161">
    <cfRule type="cellIs" dxfId="1299" priority="1300" stopIfTrue="1" operator="greaterThan">
      <formula>0.15</formula>
    </cfRule>
  </conditionalFormatting>
  <conditionalFormatting sqref="BA161">
    <cfRule type="cellIs" dxfId="1298" priority="1299" stopIfTrue="1" operator="greaterThan">
      <formula>0.001</formula>
    </cfRule>
  </conditionalFormatting>
  <conditionalFormatting sqref="AY161">
    <cfRule type="cellIs" dxfId="1297" priority="1298" stopIfTrue="1" operator="greaterThan">
      <formula>1</formula>
    </cfRule>
  </conditionalFormatting>
  <conditionalFormatting sqref="AZ161">
    <cfRule type="cellIs" dxfId="1296" priority="1297" stopIfTrue="1" operator="greaterThan">
      <formula>0.5</formula>
    </cfRule>
  </conditionalFormatting>
  <conditionalFormatting sqref="BF161">
    <cfRule type="cellIs" dxfId="1295" priority="1296" stopIfTrue="1" operator="greaterThan">
      <formula>0.5</formula>
    </cfRule>
  </conditionalFormatting>
  <conditionalFormatting sqref="BD161">
    <cfRule type="cellIs" dxfId="1294" priority="1295" stopIfTrue="1" operator="greaterThan">
      <formula>200</formula>
    </cfRule>
  </conditionalFormatting>
  <conditionalFormatting sqref="BE161">
    <cfRule type="cellIs" dxfId="1293" priority="1294" stopIfTrue="1" operator="greaterThan">
      <formula>1000</formula>
    </cfRule>
  </conditionalFormatting>
  <conditionalFormatting sqref="BF161">
    <cfRule type="cellIs" dxfId="1292" priority="1293" stopIfTrue="1" operator="greaterThan">
      <formula>0.021</formula>
    </cfRule>
  </conditionalFormatting>
  <conditionalFormatting sqref="J162">
    <cfRule type="cellIs" dxfId="1291" priority="1292" stopIfTrue="1" operator="greaterThan">
      <formula>20</formula>
    </cfRule>
  </conditionalFormatting>
  <conditionalFormatting sqref="K162">
    <cfRule type="cellIs" dxfId="1290" priority="1291" stopIfTrue="1" operator="greaterThan">
      <formula>1500</formula>
    </cfRule>
  </conditionalFormatting>
  <conditionalFormatting sqref="L162">
    <cfRule type="cellIs" dxfId="1289" priority="1290" stopIfTrue="1" operator="notBetween">
      <formula>6.5</formula>
      <formula>8.5</formula>
    </cfRule>
  </conditionalFormatting>
  <conditionalFormatting sqref="M162">
    <cfRule type="cellIs" dxfId="1288" priority="1289" stopIfTrue="1" operator="greaterThan">
      <formula>1000</formula>
    </cfRule>
  </conditionalFormatting>
  <conditionalFormatting sqref="P162">
    <cfRule type="cellIs" dxfId="1287" priority="1288" stopIfTrue="1" operator="greaterThan">
      <formula>500</formula>
    </cfRule>
  </conditionalFormatting>
  <conditionalFormatting sqref="R162:S162">
    <cfRule type="cellIs" dxfId="1286" priority="1287" stopIfTrue="1" operator="greaterThan">
      <formula>0.1</formula>
    </cfRule>
  </conditionalFormatting>
  <conditionalFormatting sqref="AI162:AJ162">
    <cfRule type="cellIs" dxfId="1285" priority="1286" stopIfTrue="1" operator="greaterThan">
      <formula>20</formula>
    </cfRule>
  </conditionalFormatting>
  <conditionalFormatting sqref="AL162">
    <cfRule type="cellIs" dxfId="1284" priority="1285" stopIfTrue="1" operator="greaterThan">
      <formula>5</formula>
    </cfRule>
  </conditionalFormatting>
  <conditionalFormatting sqref="AS162">
    <cfRule type="cellIs" dxfId="1283" priority="1284" stopIfTrue="1" operator="greaterThan">
      <formula>1000</formula>
    </cfRule>
  </conditionalFormatting>
  <conditionalFormatting sqref="AY162">
    <cfRule type="cellIs" dxfId="1282" priority="1283" stopIfTrue="1" operator="greaterThan">
      <formula>0.3</formula>
    </cfRule>
  </conditionalFormatting>
  <conditionalFormatting sqref="BB162 AZ162">
    <cfRule type="cellIs" dxfId="1281" priority="1282" stopIfTrue="1" operator="greaterThan">
      <formula>0.15</formula>
    </cfRule>
  </conditionalFormatting>
  <conditionalFormatting sqref="BA162">
    <cfRule type="cellIs" dxfId="1280" priority="1281" stopIfTrue="1" operator="greaterThan">
      <formula>0.001</formula>
    </cfRule>
  </conditionalFormatting>
  <conditionalFormatting sqref="AY162">
    <cfRule type="cellIs" dxfId="1279" priority="1280" stopIfTrue="1" operator="greaterThan">
      <formula>1</formula>
    </cfRule>
  </conditionalFormatting>
  <conditionalFormatting sqref="AZ162">
    <cfRule type="cellIs" dxfId="1278" priority="1279" stopIfTrue="1" operator="greaterThan">
      <formula>0.5</formula>
    </cfRule>
  </conditionalFormatting>
  <conditionalFormatting sqref="BF162">
    <cfRule type="cellIs" dxfId="1277" priority="1278" stopIfTrue="1" operator="greaterThan">
      <formula>0.5</formula>
    </cfRule>
  </conditionalFormatting>
  <conditionalFormatting sqref="BD162">
    <cfRule type="cellIs" dxfId="1276" priority="1277" stopIfTrue="1" operator="greaterThan">
      <formula>200</formula>
    </cfRule>
  </conditionalFormatting>
  <conditionalFormatting sqref="BE162">
    <cfRule type="cellIs" dxfId="1275" priority="1276" stopIfTrue="1" operator="greaterThan">
      <formula>1000</formula>
    </cfRule>
  </conditionalFormatting>
  <conditionalFormatting sqref="BF162">
    <cfRule type="cellIs" dxfId="1274" priority="1275" stopIfTrue="1" operator="greaterThan">
      <formula>0.021</formula>
    </cfRule>
  </conditionalFormatting>
  <conditionalFormatting sqref="J163">
    <cfRule type="cellIs" dxfId="1273" priority="1274" stopIfTrue="1" operator="greaterThan">
      <formula>20</formula>
    </cfRule>
  </conditionalFormatting>
  <conditionalFormatting sqref="K163">
    <cfRule type="cellIs" dxfId="1272" priority="1273" stopIfTrue="1" operator="greaterThan">
      <formula>1500</formula>
    </cfRule>
  </conditionalFormatting>
  <conditionalFormatting sqref="L163">
    <cfRule type="cellIs" dxfId="1271" priority="1272" stopIfTrue="1" operator="notBetween">
      <formula>6.5</formula>
      <formula>8.5</formula>
    </cfRule>
  </conditionalFormatting>
  <conditionalFormatting sqref="M163">
    <cfRule type="cellIs" dxfId="1270" priority="1271" stopIfTrue="1" operator="greaterThan">
      <formula>1000</formula>
    </cfRule>
  </conditionalFormatting>
  <conditionalFormatting sqref="P163">
    <cfRule type="cellIs" dxfId="1269" priority="1270" stopIfTrue="1" operator="greaterThan">
      <formula>500</formula>
    </cfRule>
  </conditionalFormatting>
  <conditionalFormatting sqref="R163:S163">
    <cfRule type="cellIs" dxfId="1268" priority="1269" stopIfTrue="1" operator="greaterThan">
      <formula>0.1</formula>
    </cfRule>
  </conditionalFormatting>
  <conditionalFormatting sqref="AI163:AJ163">
    <cfRule type="cellIs" dxfId="1267" priority="1268" stopIfTrue="1" operator="greaterThan">
      <formula>20</formula>
    </cfRule>
  </conditionalFormatting>
  <conditionalFormatting sqref="AL163">
    <cfRule type="cellIs" dxfId="1266" priority="1267" stopIfTrue="1" operator="greaterThan">
      <formula>5</formula>
    </cfRule>
  </conditionalFormatting>
  <conditionalFormatting sqref="AS163">
    <cfRule type="cellIs" dxfId="1265" priority="1266" stopIfTrue="1" operator="greaterThan">
      <formula>1000</formula>
    </cfRule>
  </conditionalFormatting>
  <conditionalFormatting sqref="AY163">
    <cfRule type="cellIs" dxfId="1264" priority="1265" stopIfTrue="1" operator="greaterThan">
      <formula>0.3</formula>
    </cfRule>
  </conditionalFormatting>
  <conditionalFormatting sqref="BB163 AZ163">
    <cfRule type="cellIs" dxfId="1263" priority="1264" stopIfTrue="1" operator="greaterThan">
      <formula>0.15</formula>
    </cfRule>
  </conditionalFormatting>
  <conditionalFormatting sqref="BA163">
    <cfRule type="cellIs" dxfId="1262" priority="1263" stopIfTrue="1" operator="greaterThan">
      <formula>0.001</formula>
    </cfRule>
  </conditionalFormatting>
  <conditionalFormatting sqref="AY163">
    <cfRule type="cellIs" dxfId="1261" priority="1262" stopIfTrue="1" operator="greaterThan">
      <formula>1</formula>
    </cfRule>
  </conditionalFormatting>
  <conditionalFormatting sqref="AZ163">
    <cfRule type="cellIs" dxfId="1260" priority="1261" stopIfTrue="1" operator="greaterThan">
      <formula>0.5</formula>
    </cfRule>
  </conditionalFormatting>
  <conditionalFormatting sqref="BF163">
    <cfRule type="cellIs" dxfId="1259" priority="1260" stopIfTrue="1" operator="greaterThan">
      <formula>0.5</formula>
    </cfRule>
  </conditionalFormatting>
  <conditionalFormatting sqref="BD163">
    <cfRule type="cellIs" dxfId="1258" priority="1259" stopIfTrue="1" operator="greaterThan">
      <formula>200</formula>
    </cfRule>
  </conditionalFormatting>
  <conditionalFormatting sqref="BE163">
    <cfRule type="cellIs" dxfId="1257" priority="1258" stopIfTrue="1" operator="greaterThan">
      <formula>1000</formula>
    </cfRule>
  </conditionalFormatting>
  <conditionalFormatting sqref="BF163">
    <cfRule type="cellIs" dxfId="1256" priority="1257" stopIfTrue="1" operator="greaterThan">
      <formula>0.021</formula>
    </cfRule>
  </conditionalFormatting>
  <conditionalFormatting sqref="J164">
    <cfRule type="cellIs" dxfId="1255" priority="1256" stopIfTrue="1" operator="greaterThan">
      <formula>20</formula>
    </cfRule>
  </conditionalFormatting>
  <conditionalFormatting sqref="K164">
    <cfRule type="cellIs" dxfId="1254" priority="1255" stopIfTrue="1" operator="greaterThan">
      <formula>1500</formula>
    </cfRule>
  </conditionalFormatting>
  <conditionalFormatting sqref="L164">
    <cfRule type="cellIs" dxfId="1253" priority="1254" stopIfTrue="1" operator="notBetween">
      <formula>6.5</formula>
      <formula>8.5</formula>
    </cfRule>
  </conditionalFormatting>
  <conditionalFormatting sqref="M164">
    <cfRule type="cellIs" dxfId="1252" priority="1253" stopIfTrue="1" operator="greaterThan">
      <formula>1000</formula>
    </cfRule>
  </conditionalFormatting>
  <conditionalFormatting sqref="P164">
    <cfRule type="cellIs" dxfId="1251" priority="1252" stopIfTrue="1" operator="greaterThan">
      <formula>500</formula>
    </cfRule>
  </conditionalFormatting>
  <conditionalFormatting sqref="R164:S164">
    <cfRule type="cellIs" dxfId="1250" priority="1251" stopIfTrue="1" operator="greaterThan">
      <formula>0.1</formula>
    </cfRule>
  </conditionalFormatting>
  <conditionalFormatting sqref="AI164:AJ164">
    <cfRule type="cellIs" dxfId="1249" priority="1250" stopIfTrue="1" operator="greaterThan">
      <formula>20</formula>
    </cfRule>
  </conditionalFormatting>
  <conditionalFormatting sqref="AL164">
    <cfRule type="cellIs" dxfId="1248" priority="1249" stopIfTrue="1" operator="greaterThan">
      <formula>5</formula>
    </cfRule>
  </conditionalFormatting>
  <conditionalFormatting sqref="AS164">
    <cfRule type="cellIs" dxfId="1247" priority="1248" stopIfTrue="1" operator="greaterThan">
      <formula>1000</formula>
    </cfRule>
  </conditionalFormatting>
  <conditionalFormatting sqref="AY164">
    <cfRule type="cellIs" dxfId="1246" priority="1247" stopIfTrue="1" operator="greaterThan">
      <formula>0.3</formula>
    </cfRule>
  </conditionalFormatting>
  <conditionalFormatting sqref="BB164 AZ164">
    <cfRule type="cellIs" dxfId="1245" priority="1246" stopIfTrue="1" operator="greaterThan">
      <formula>0.15</formula>
    </cfRule>
  </conditionalFormatting>
  <conditionalFormatting sqref="BA164">
    <cfRule type="cellIs" dxfId="1244" priority="1245" stopIfTrue="1" operator="greaterThan">
      <formula>0.001</formula>
    </cfRule>
  </conditionalFormatting>
  <conditionalFormatting sqref="AY164">
    <cfRule type="cellIs" dxfId="1243" priority="1244" stopIfTrue="1" operator="greaterThan">
      <formula>1</formula>
    </cfRule>
  </conditionalFormatting>
  <conditionalFormatting sqref="AZ164">
    <cfRule type="cellIs" dxfId="1242" priority="1243" stopIfTrue="1" operator="greaterThan">
      <formula>0.5</formula>
    </cfRule>
  </conditionalFormatting>
  <conditionalFormatting sqref="BF164">
    <cfRule type="cellIs" dxfId="1241" priority="1242" stopIfTrue="1" operator="greaterThan">
      <formula>0.5</formula>
    </cfRule>
  </conditionalFormatting>
  <conditionalFormatting sqref="BD164">
    <cfRule type="cellIs" dxfId="1240" priority="1241" stopIfTrue="1" operator="greaterThan">
      <formula>200</formula>
    </cfRule>
  </conditionalFormatting>
  <conditionalFormatting sqref="BE164">
    <cfRule type="cellIs" dxfId="1239" priority="1240" stopIfTrue="1" operator="greaterThan">
      <formula>1000</formula>
    </cfRule>
  </conditionalFormatting>
  <conditionalFormatting sqref="BF164">
    <cfRule type="cellIs" dxfId="1238" priority="1239" stopIfTrue="1" operator="greaterThan">
      <formula>0.021</formula>
    </cfRule>
  </conditionalFormatting>
  <conditionalFormatting sqref="J165">
    <cfRule type="cellIs" dxfId="1237" priority="1238" stopIfTrue="1" operator="greaterThan">
      <formula>20</formula>
    </cfRule>
  </conditionalFormatting>
  <conditionalFormatting sqref="K165">
    <cfRule type="cellIs" dxfId="1236" priority="1237" stopIfTrue="1" operator="greaterThan">
      <formula>1500</formula>
    </cfRule>
  </conditionalFormatting>
  <conditionalFormatting sqref="L165">
    <cfRule type="cellIs" dxfId="1235" priority="1236" stopIfTrue="1" operator="notBetween">
      <formula>6.5</formula>
      <formula>8.5</formula>
    </cfRule>
  </conditionalFormatting>
  <conditionalFormatting sqref="M165">
    <cfRule type="cellIs" dxfId="1234" priority="1235" stopIfTrue="1" operator="greaterThan">
      <formula>1000</formula>
    </cfRule>
  </conditionalFormatting>
  <conditionalFormatting sqref="P165">
    <cfRule type="cellIs" dxfId="1233" priority="1234" stopIfTrue="1" operator="greaterThan">
      <formula>500</formula>
    </cfRule>
  </conditionalFormatting>
  <conditionalFormatting sqref="R165:S165">
    <cfRule type="cellIs" dxfId="1232" priority="1233" stopIfTrue="1" operator="greaterThan">
      <formula>0.1</formula>
    </cfRule>
  </conditionalFormatting>
  <conditionalFormatting sqref="AI165:AJ165">
    <cfRule type="cellIs" dxfId="1231" priority="1232" stopIfTrue="1" operator="greaterThan">
      <formula>20</formula>
    </cfRule>
  </conditionalFormatting>
  <conditionalFormatting sqref="AL165">
    <cfRule type="cellIs" dxfId="1230" priority="1231" stopIfTrue="1" operator="greaterThan">
      <formula>5</formula>
    </cfRule>
  </conditionalFormatting>
  <conditionalFormatting sqref="AS165">
    <cfRule type="cellIs" dxfId="1229" priority="1230" stopIfTrue="1" operator="greaterThan">
      <formula>1000</formula>
    </cfRule>
  </conditionalFormatting>
  <conditionalFormatting sqref="AY165">
    <cfRule type="cellIs" dxfId="1228" priority="1229" stopIfTrue="1" operator="greaterThan">
      <formula>0.3</formula>
    </cfRule>
  </conditionalFormatting>
  <conditionalFormatting sqref="BB165 AZ165">
    <cfRule type="cellIs" dxfId="1227" priority="1228" stopIfTrue="1" operator="greaterThan">
      <formula>0.15</formula>
    </cfRule>
  </conditionalFormatting>
  <conditionalFormatting sqref="BA165">
    <cfRule type="cellIs" dxfId="1226" priority="1227" stopIfTrue="1" operator="greaterThan">
      <formula>0.001</formula>
    </cfRule>
  </conditionalFormatting>
  <conditionalFormatting sqref="AY165">
    <cfRule type="cellIs" dxfId="1225" priority="1226" stopIfTrue="1" operator="greaterThan">
      <formula>1</formula>
    </cfRule>
  </conditionalFormatting>
  <conditionalFormatting sqref="AZ165">
    <cfRule type="cellIs" dxfId="1224" priority="1225" stopIfTrue="1" operator="greaterThan">
      <formula>0.5</formula>
    </cfRule>
  </conditionalFormatting>
  <conditionalFormatting sqref="BF165">
    <cfRule type="cellIs" dxfId="1223" priority="1224" stopIfTrue="1" operator="greaterThan">
      <formula>0.5</formula>
    </cfRule>
  </conditionalFormatting>
  <conditionalFormatting sqref="BD165">
    <cfRule type="cellIs" dxfId="1222" priority="1223" stopIfTrue="1" operator="greaterThan">
      <formula>200</formula>
    </cfRule>
  </conditionalFormatting>
  <conditionalFormatting sqref="BE165">
    <cfRule type="cellIs" dxfId="1221" priority="1222" stopIfTrue="1" operator="greaterThan">
      <formula>1000</formula>
    </cfRule>
  </conditionalFormatting>
  <conditionalFormatting sqref="BF165">
    <cfRule type="cellIs" dxfId="1220" priority="1221" stopIfTrue="1" operator="greaterThan">
      <formula>0.021</formula>
    </cfRule>
  </conditionalFormatting>
  <conditionalFormatting sqref="J166">
    <cfRule type="cellIs" dxfId="1219" priority="1220" stopIfTrue="1" operator="greaterThan">
      <formula>20</formula>
    </cfRule>
  </conditionalFormatting>
  <conditionalFormatting sqref="K166">
    <cfRule type="cellIs" dxfId="1218" priority="1219" stopIfTrue="1" operator="greaterThan">
      <formula>1500</formula>
    </cfRule>
  </conditionalFormatting>
  <conditionalFormatting sqref="L166">
    <cfRule type="cellIs" dxfId="1217" priority="1218" stopIfTrue="1" operator="notBetween">
      <formula>6.5</formula>
      <formula>8.5</formula>
    </cfRule>
  </conditionalFormatting>
  <conditionalFormatting sqref="M166">
    <cfRule type="cellIs" dxfId="1216" priority="1217" stopIfTrue="1" operator="greaterThan">
      <formula>1000</formula>
    </cfRule>
  </conditionalFormatting>
  <conditionalFormatting sqref="P166">
    <cfRule type="cellIs" dxfId="1215" priority="1216" stopIfTrue="1" operator="greaterThan">
      <formula>500</formula>
    </cfRule>
  </conditionalFormatting>
  <conditionalFormatting sqref="R166:S166">
    <cfRule type="cellIs" dxfId="1214" priority="1215" stopIfTrue="1" operator="greaterThan">
      <formula>0.1</formula>
    </cfRule>
  </conditionalFormatting>
  <conditionalFormatting sqref="AI166:AJ166">
    <cfRule type="cellIs" dxfId="1213" priority="1214" stopIfTrue="1" operator="greaterThan">
      <formula>20</formula>
    </cfRule>
  </conditionalFormatting>
  <conditionalFormatting sqref="AL166">
    <cfRule type="cellIs" dxfId="1212" priority="1213" stopIfTrue="1" operator="greaterThan">
      <formula>5</formula>
    </cfRule>
  </conditionalFormatting>
  <conditionalFormatting sqref="AS166">
    <cfRule type="cellIs" dxfId="1211" priority="1212" stopIfTrue="1" operator="greaterThan">
      <formula>1000</formula>
    </cfRule>
  </conditionalFormatting>
  <conditionalFormatting sqref="AY166">
    <cfRule type="cellIs" dxfId="1210" priority="1211" stopIfTrue="1" operator="greaterThan">
      <formula>0.3</formula>
    </cfRule>
  </conditionalFormatting>
  <conditionalFormatting sqref="BB166 AZ166">
    <cfRule type="cellIs" dxfId="1209" priority="1210" stopIfTrue="1" operator="greaterThan">
      <formula>0.15</formula>
    </cfRule>
  </conditionalFormatting>
  <conditionalFormatting sqref="BA166">
    <cfRule type="cellIs" dxfId="1208" priority="1209" stopIfTrue="1" operator="greaterThan">
      <formula>0.001</formula>
    </cfRule>
  </conditionalFormatting>
  <conditionalFormatting sqref="AY166">
    <cfRule type="cellIs" dxfId="1207" priority="1208" stopIfTrue="1" operator="greaterThan">
      <formula>1</formula>
    </cfRule>
  </conditionalFormatting>
  <conditionalFormatting sqref="AZ166">
    <cfRule type="cellIs" dxfId="1206" priority="1207" stopIfTrue="1" operator="greaterThan">
      <formula>0.5</formula>
    </cfRule>
  </conditionalFormatting>
  <conditionalFormatting sqref="BF166">
    <cfRule type="cellIs" dxfId="1205" priority="1206" stopIfTrue="1" operator="greaterThan">
      <formula>0.5</formula>
    </cfRule>
  </conditionalFormatting>
  <conditionalFormatting sqref="BD166">
    <cfRule type="cellIs" dxfId="1204" priority="1205" stopIfTrue="1" operator="greaterThan">
      <formula>200</formula>
    </cfRule>
  </conditionalFormatting>
  <conditionalFormatting sqref="BE166">
    <cfRule type="cellIs" dxfId="1203" priority="1204" stopIfTrue="1" operator="greaterThan">
      <formula>1000</formula>
    </cfRule>
  </conditionalFormatting>
  <conditionalFormatting sqref="BF166">
    <cfRule type="cellIs" dxfId="1202" priority="1203" stopIfTrue="1" operator="greaterThan">
      <formula>0.021</formula>
    </cfRule>
  </conditionalFormatting>
  <conditionalFormatting sqref="J167">
    <cfRule type="cellIs" dxfId="1201" priority="1202" stopIfTrue="1" operator="greaterThan">
      <formula>20</formula>
    </cfRule>
  </conditionalFormatting>
  <conditionalFormatting sqref="K167">
    <cfRule type="cellIs" dxfId="1200" priority="1201" stopIfTrue="1" operator="greaterThan">
      <formula>1500</formula>
    </cfRule>
  </conditionalFormatting>
  <conditionalFormatting sqref="L167">
    <cfRule type="cellIs" dxfId="1199" priority="1200" stopIfTrue="1" operator="notBetween">
      <formula>6.5</formula>
      <formula>8.5</formula>
    </cfRule>
  </conditionalFormatting>
  <conditionalFormatting sqref="M167">
    <cfRule type="cellIs" dxfId="1198" priority="1199" stopIfTrue="1" operator="greaterThan">
      <formula>1000</formula>
    </cfRule>
  </conditionalFormatting>
  <conditionalFormatting sqref="P167">
    <cfRule type="cellIs" dxfId="1197" priority="1198" stopIfTrue="1" operator="greaterThan">
      <formula>500</formula>
    </cfRule>
  </conditionalFormatting>
  <conditionalFormatting sqref="R167:S167">
    <cfRule type="cellIs" dxfId="1196" priority="1197" stopIfTrue="1" operator="greaterThan">
      <formula>0.1</formula>
    </cfRule>
  </conditionalFormatting>
  <conditionalFormatting sqref="AI167:AJ167">
    <cfRule type="cellIs" dxfId="1195" priority="1196" stopIfTrue="1" operator="greaterThan">
      <formula>20</formula>
    </cfRule>
  </conditionalFormatting>
  <conditionalFormatting sqref="AL167">
    <cfRule type="cellIs" dxfId="1194" priority="1195" stopIfTrue="1" operator="greaterThan">
      <formula>5</formula>
    </cfRule>
  </conditionalFormatting>
  <conditionalFormatting sqref="AS167">
    <cfRule type="cellIs" dxfId="1193" priority="1194" stopIfTrue="1" operator="greaterThan">
      <formula>1000</formula>
    </cfRule>
  </conditionalFormatting>
  <conditionalFormatting sqref="AY167">
    <cfRule type="cellIs" dxfId="1192" priority="1193" stopIfTrue="1" operator="greaterThan">
      <formula>0.3</formula>
    </cfRule>
  </conditionalFormatting>
  <conditionalFormatting sqref="BB167 AZ167">
    <cfRule type="cellIs" dxfId="1191" priority="1192" stopIfTrue="1" operator="greaterThan">
      <formula>0.15</formula>
    </cfRule>
  </conditionalFormatting>
  <conditionalFormatting sqref="BA167">
    <cfRule type="cellIs" dxfId="1190" priority="1191" stopIfTrue="1" operator="greaterThan">
      <formula>0.001</formula>
    </cfRule>
  </conditionalFormatting>
  <conditionalFormatting sqref="AY167">
    <cfRule type="cellIs" dxfId="1189" priority="1190" stopIfTrue="1" operator="greaterThan">
      <formula>1</formula>
    </cfRule>
  </conditionalFormatting>
  <conditionalFormatting sqref="AZ167">
    <cfRule type="cellIs" dxfId="1188" priority="1189" stopIfTrue="1" operator="greaterThan">
      <formula>0.5</formula>
    </cfRule>
  </conditionalFormatting>
  <conditionalFormatting sqref="BF167">
    <cfRule type="cellIs" dxfId="1187" priority="1188" stopIfTrue="1" operator="greaterThan">
      <formula>0.5</formula>
    </cfRule>
  </conditionalFormatting>
  <conditionalFormatting sqref="BD167">
    <cfRule type="cellIs" dxfId="1186" priority="1187" stopIfTrue="1" operator="greaterThan">
      <formula>200</formula>
    </cfRule>
  </conditionalFormatting>
  <conditionalFormatting sqref="BE167">
    <cfRule type="cellIs" dxfId="1185" priority="1186" stopIfTrue="1" operator="greaterThan">
      <formula>1000</formula>
    </cfRule>
  </conditionalFormatting>
  <conditionalFormatting sqref="BF167">
    <cfRule type="cellIs" dxfId="1184" priority="1185" stopIfTrue="1" operator="greaterThan">
      <formula>0.021</formula>
    </cfRule>
  </conditionalFormatting>
  <conditionalFormatting sqref="J168">
    <cfRule type="cellIs" dxfId="1183" priority="1184" stopIfTrue="1" operator="greaterThan">
      <formula>20</formula>
    </cfRule>
  </conditionalFormatting>
  <conditionalFormatting sqref="K168">
    <cfRule type="cellIs" dxfId="1182" priority="1183" stopIfTrue="1" operator="greaterThan">
      <formula>1500</formula>
    </cfRule>
  </conditionalFormatting>
  <conditionalFormatting sqref="L168">
    <cfRule type="cellIs" dxfId="1181" priority="1182" stopIfTrue="1" operator="notBetween">
      <formula>6.5</formula>
      <formula>8.5</formula>
    </cfRule>
  </conditionalFormatting>
  <conditionalFormatting sqref="M168">
    <cfRule type="cellIs" dxfId="1180" priority="1181" stopIfTrue="1" operator="greaterThan">
      <formula>1000</formula>
    </cfRule>
  </conditionalFormatting>
  <conditionalFormatting sqref="P168">
    <cfRule type="cellIs" dxfId="1179" priority="1180" stopIfTrue="1" operator="greaterThan">
      <formula>500</formula>
    </cfRule>
  </conditionalFormatting>
  <conditionalFormatting sqref="R168:S168">
    <cfRule type="cellIs" dxfId="1178" priority="1179" stopIfTrue="1" operator="greaterThan">
      <formula>0.1</formula>
    </cfRule>
  </conditionalFormatting>
  <conditionalFormatting sqref="AI168:AJ168">
    <cfRule type="cellIs" dxfId="1177" priority="1178" stopIfTrue="1" operator="greaterThan">
      <formula>20</formula>
    </cfRule>
  </conditionalFormatting>
  <conditionalFormatting sqref="AL168">
    <cfRule type="cellIs" dxfId="1176" priority="1177" stopIfTrue="1" operator="greaterThan">
      <formula>5</formula>
    </cfRule>
  </conditionalFormatting>
  <conditionalFormatting sqref="AS168">
    <cfRule type="cellIs" dxfId="1175" priority="1176" stopIfTrue="1" operator="greaterThan">
      <formula>1000</formula>
    </cfRule>
  </conditionalFormatting>
  <conditionalFormatting sqref="AY168">
    <cfRule type="cellIs" dxfId="1174" priority="1175" stopIfTrue="1" operator="greaterThan">
      <formula>0.3</formula>
    </cfRule>
  </conditionalFormatting>
  <conditionalFormatting sqref="BB168 AZ168">
    <cfRule type="cellIs" dxfId="1173" priority="1174" stopIfTrue="1" operator="greaterThan">
      <formula>0.15</formula>
    </cfRule>
  </conditionalFormatting>
  <conditionalFormatting sqref="BA168">
    <cfRule type="cellIs" dxfId="1172" priority="1173" stopIfTrue="1" operator="greaterThan">
      <formula>0.001</formula>
    </cfRule>
  </conditionalFormatting>
  <conditionalFormatting sqref="AY168">
    <cfRule type="cellIs" dxfId="1171" priority="1172" stopIfTrue="1" operator="greaterThan">
      <formula>1</formula>
    </cfRule>
  </conditionalFormatting>
  <conditionalFormatting sqref="AZ168">
    <cfRule type="cellIs" dxfId="1170" priority="1171" stopIfTrue="1" operator="greaterThan">
      <formula>0.5</formula>
    </cfRule>
  </conditionalFormatting>
  <conditionalFormatting sqref="BF168">
    <cfRule type="cellIs" dxfId="1169" priority="1170" stopIfTrue="1" operator="greaterThan">
      <formula>0.5</formula>
    </cfRule>
  </conditionalFormatting>
  <conditionalFormatting sqref="BD168">
    <cfRule type="cellIs" dxfId="1168" priority="1169" stopIfTrue="1" operator="greaterThan">
      <formula>200</formula>
    </cfRule>
  </conditionalFormatting>
  <conditionalFormatting sqref="BE168">
    <cfRule type="cellIs" dxfId="1167" priority="1168" stopIfTrue="1" operator="greaterThan">
      <formula>1000</formula>
    </cfRule>
  </conditionalFormatting>
  <conditionalFormatting sqref="BF168">
    <cfRule type="cellIs" dxfId="1166" priority="1167" stopIfTrue="1" operator="greaterThan">
      <formula>0.021</formula>
    </cfRule>
  </conditionalFormatting>
  <conditionalFormatting sqref="J169">
    <cfRule type="cellIs" dxfId="1165" priority="1166" stopIfTrue="1" operator="greaterThan">
      <formula>20</formula>
    </cfRule>
  </conditionalFormatting>
  <conditionalFormatting sqref="K169">
    <cfRule type="cellIs" dxfId="1164" priority="1165" stopIfTrue="1" operator="greaterThan">
      <formula>1500</formula>
    </cfRule>
  </conditionalFormatting>
  <conditionalFormatting sqref="L169">
    <cfRule type="cellIs" dxfId="1163" priority="1164" stopIfTrue="1" operator="notBetween">
      <formula>6.5</formula>
      <formula>8.5</formula>
    </cfRule>
  </conditionalFormatting>
  <conditionalFormatting sqref="M169">
    <cfRule type="cellIs" dxfId="1162" priority="1163" stopIfTrue="1" operator="greaterThan">
      <formula>1000</formula>
    </cfRule>
  </conditionalFormatting>
  <conditionalFormatting sqref="P169">
    <cfRule type="cellIs" dxfId="1161" priority="1162" stopIfTrue="1" operator="greaterThan">
      <formula>500</formula>
    </cfRule>
  </conditionalFormatting>
  <conditionalFormatting sqref="R169:S169">
    <cfRule type="cellIs" dxfId="1160" priority="1161" stopIfTrue="1" operator="greaterThan">
      <formula>0.1</formula>
    </cfRule>
  </conditionalFormatting>
  <conditionalFormatting sqref="AI169:AJ169">
    <cfRule type="cellIs" dxfId="1159" priority="1160" stopIfTrue="1" operator="greaterThan">
      <formula>20</formula>
    </cfRule>
  </conditionalFormatting>
  <conditionalFormatting sqref="AL169">
    <cfRule type="cellIs" dxfId="1158" priority="1159" stopIfTrue="1" operator="greaterThan">
      <formula>5</formula>
    </cfRule>
  </conditionalFormatting>
  <conditionalFormatting sqref="AS169">
    <cfRule type="cellIs" dxfId="1157" priority="1158" stopIfTrue="1" operator="greaterThan">
      <formula>1000</formula>
    </cfRule>
  </conditionalFormatting>
  <conditionalFormatting sqref="AY169">
    <cfRule type="cellIs" dxfId="1156" priority="1157" stopIfTrue="1" operator="greaterThan">
      <formula>0.3</formula>
    </cfRule>
  </conditionalFormatting>
  <conditionalFormatting sqref="BB169 AZ169">
    <cfRule type="cellIs" dxfId="1155" priority="1156" stopIfTrue="1" operator="greaterThan">
      <formula>0.15</formula>
    </cfRule>
  </conditionalFormatting>
  <conditionalFormatting sqref="BA169">
    <cfRule type="cellIs" dxfId="1154" priority="1155" stopIfTrue="1" operator="greaterThan">
      <formula>0.001</formula>
    </cfRule>
  </conditionalFormatting>
  <conditionalFormatting sqref="AY169">
    <cfRule type="cellIs" dxfId="1153" priority="1154" stopIfTrue="1" operator="greaterThan">
      <formula>1</formula>
    </cfRule>
  </conditionalFormatting>
  <conditionalFormatting sqref="AZ169">
    <cfRule type="cellIs" dxfId="1152" priority="1153" stopIfTrue="1" operator="greaterThan">
      <formula>0.5</formula>
    </cfRule>
  </conditionalFormatting>
  <conditionalFormatting sqref="BF169">
    <cfRule type="cellIs" dxfId="1151" priority="1152" stopIfTrue="1" operator="greaterThan">
      <formula>0.5</formula>
    </cfRule>
  </conditionalFormatting>
  <conditionalFormatting sqref="BD169">
    <cfRule type="cellIs" dxfId="1150" priority="1151" stopIfTrue="1" operator="greaterThan">
      <formula>200</formula>
    </cfRule>
  </conditionalFormatting>
  <conditionalFormatting sqref="BE169">
    <cfRule type="cellIs" dxfId="1149" priority="1150" stopIfTrue="1" operator="greaterThan">
      <formula>1000</formula>
    </cfRule>
  </conditionalFormatting>
  <conditionalFormatting sqref="BF169">
    <cfRule type="cellIs" dxfId="1148" priority="1149" stopIfTrue="1" operator="greaterThan">
      <formula>0.021</formula>
    </cfRule>
  </conditionalFormatting>
  <conditionalFormatting sqref="J177:J181 J170:J174">
    <cfRule type="cellIs" dxfId="1147" priority="1148" stopIfTrue="1" operator="greaterThan">
      <formula>20</formula>
    </cfRule>
  </conditionalFormatting>
  <conditionalFormatting sqref="K177:K181 K170:K174">
    <cfRule type="cellIs" dxfId="1146" priority="1147" stopIfTrue="1" operator="greaterThan">
      <formula>1500</formula>
    </cfRule>
  </conditionalFormatting>
  <conditionalFormatting sqref="L177:L181 L170:L174">
    <cfRule type="cellIs" dxfId="1145" priority="1146" stopIfTrue="1" operator="notBetween">
      <formula>6.5</formula>
      <formula>8.5</formula>
    </cfRule>
  </conditionalFormatting>
  <conditionalFormatting sqref="M177:M181 AS177:AS181 M170:M174 AS170:AS174">
    <cfRule type="cellIs" dxfId="1144" priority="1145" stopIfTrue="1" operator="greaterThan">
      <formula>1000</formula>
    </cfRule>
  </conditionalFormatting>
  <conditionalFormatting sqref="P177:P181 P170:P174">
    <cfRule type="cellIs" dxfId="1143" priority="1144" stopIfTrue="1" operator="greaterThan">
      <formula>500</formula>
    </cfRule>
  </conditionalFormatting>
  <conditionalFormatting sqref="R177:S181 R170:S174">
    <cfRule type="cellIs" dxfId="1142" priority="1143" stopIfTrue="1" operator="greaterThan">
      <formula>0.1</formula>
    </cfRule>
  </conditionalFormatting>
  <conditionalFormatting sqref="AI177:AJ181 AI170:AJ174">
    <cfRule type="cellIs" dxfId="1141" priority="1142" stopIfTrue="1" operator="greaterThan">
      <formula>20</formula>
    </cfRule>
  </conditionalFormatting>
  <conditionalFormatting sqref="AL177:AL181 AL170:AL174">
    <cfRule type="cellIs" dxfId="1140" priority="1141" stopIfTrue="1" operator="greaterThan">
      <formula>5</formula>
    </cfRule>
  </conditionalFormatting>
  <conditionalFormatting sqref="AY177:AY181 AY170:AY174">
    <cfRule type="cellIs" dxfId="1139" priority="1140" stopIfTrue="1" operator="greaterThan">
      <formula>0.3</formula>
    </cfRule>
  </conditionalFormatting>
  <conditionalFormatting sqref="BB177:BB181 AZ177:AZ181 BB170:BB174 AZ170:AZ174">
    <cfRule type="cellIs" dxfId="1138" priority="1139" stopIfTrue="1" operator="greaterThan">
      <formula>0.15</formula>
    </cfRule>
  </conditionalFormatting>
  <conditionalFormatting sqref="BA177:BA181 BA170:BA174">
    <cfRule type="cellIs" dxfId="1137" priority="1138" stopIfTrue="1" operator="greaterThan">
      <formula>0.001</formula>
    </cfRule>
  </conditionalFormatting>
  <conditionalFormatting sqref="AY177:AY181 AY170:AY174">
    <cfRule type="cellIs" dxfId="1136" priority="1137" stopIfTrue="1" operator="greaterThan">
      <formula>1</formula>
    </cfRule>
  </conditionalFormatting>
  <conditionalFormatting sqref="AZ177:AZ181 AZ170:AZ174">
    <cfRule type="cellIs" dxfId="1135" priority="1136" stopIfTrue="1" operator="greaterThan">
      <formula>0.5</formula>
    </cfRule>
  </conditionalFormatting>
  <conditionalFormatting sqref="BF177:BF181 BF170:BF174">
    <cfRule type="cellIs" dxfId="1134" priority="1135" stopIfTrue="1" operator="greaterThan">
      <formula>0.5</formula>
    </cfRule>
  </conditionalFormatting>
  <conditionalFormatting sqref="BD177:BD181 BD170:BD174">
    <cfRule type="cellIs" dxfId="1133" priority="1134" stopIfTrue="1" operator="greaterThan">
      <formula>200</formula>
    </cfRule>
  </conditionalFormatting>
  <conditionalFormatting sqref="BE177:BE181 BE170:BE174">
    <cfRule type="cellIs" dxfId="1132" priority="1133" stopIfTrue="1" operator="greaterThan">
      <formula>1000</formula>
    </cfRule>
  </conditionalFormatting>
  <conditionalFormatting sqref="BF177:BF181 BF170:BF174">
    <cfRule type="cellIs" dxfId="1131" priority="1132" stopIfTrue="1" operator="greaterThan">
      <formula>0.021</formula>
    </cfRule>
  </conditionalFormatting>
  <conditionalFormatting sqref="J175">
    <cfRule type="cellIs" dxfId="1130" priority="1131" stopIfTrue="1" operator="greaterThan">
      <formula>20</formula>
    </cfRule>
  </conditionalFormatting>
  <conditionalFormatting sqref="K175">
    <cfRule type="cellIs" dxfId="1129" priority="1130" stopIfTrue="1" operator="greaterThan">
      <formula>1500</formula>
    </cfRule>
  </conditionalFormatting>
  <conditionalFormatting sqref="L175">
    <cfRule type="cellIs" dxfId="1128" priority="1129" stopIfTrue="1" operator="notBetween">
      <formula>6.5</formula>
      <formula>8.5</formula>
    </cfRule>
  </conditionalFormatting>
  <conditionalFormatting sqref="M175">
    <cfRule type="cellIs" dxfId="1127" priority="1128" stopIfTrue="1" operator="greaterThan">
      <formula>1000</formula>
    </cfRule>
  </conditionalFormatting>
  <conditionalFormatting sqref="P175">
    <cfRule type="cellIs" dxfId="1126" priority="1127" stopIfTrue="1" operator="greaterThan">
      <formula>500</formula>
    </cfRule>
  </conditionalFormatting>
  <conditionalFormatting sqref="R175:S175">
    <cfRule type="cellIs" dxfId="1125" priority="1126" stopIfTrue="1" operator="greaterThan">
      <formula>0.1</formula>
    </cfRule>
  </conditionalFormatting>
  <conditionalFormatting sqref="AI175:AJ175">
    <cfRule type="cellIs" dxfId="1124" priority="1125" stopIfTrue="1" operator="greaterThan">
      <formula>20</formula>
    </cfRule>
  </conditionalFormatting>
  <conditionalFormatting sqref="AL175">
    <cfRule type="cellIs" dxfId="1123" priority="1124" stopIfTrue="1" operator="greaterThan">
      <formula>5</formula>
    </cfRule>
  </conditionalFormatting>
  <conditionalFormatting sqref="AS175">
    <cfRule type="cellIs" dxfId="1122" priority="1123" stopIfTrue="1" operator="greaterThan">
      <formula>1000</formula>
    </cfRule>
  </conditionalFormatting>
  <conditionalFormatting sqref="AY175">
    <cfRule type="cellIs" dxfId="1121" priority="1122" stopIfTrue="1" operator="greaterThan">
      <formula>0.3</formula>
    </cfRule>
  </conditionalFormatting>
  <conditionalFormatting sqref="BB175 AZ175">
    <cfRule type="cellIs" dxfId="1120" priority="1121" stopIfTrue="1" operator="greaterThan">
      <formula>0.15</formula>
    </cfRule>
  </conditionalFormatting>
  <conditionalFormatting sqref="BA175">
    <cfRule type="cellIs" dxfId="1119" priority="1120" stopIfTrue="1" operator="greaterThan">
      <formula>0.001</formula>
    </cfRule>
  </conditionalFormatting>
  <conditionalFormatting sqref="AY175">
    <cfRule type="cellIs" dxfId="1118" priority="1119" stopIfTrue="1" operator="greaterThan">
      <formula>1</formula>
    </cfRule>
  </conditionalFormatting>
  <conditionalFormatting sqref="AZ175">
    <cfRule type="cellIs" dxfId="1117" priority="1118" stopIfTrue="1" operator="greaterThan">
      <formula>0.5</formula>
    </cfRule>
  </conditionalFormatting>
  <conditionalFormatting sqref="BF175">
    <cfRule type="cellIs" dxfId="1116" priority="1117" stopIfTrue="1" operator="greaterThan">
      <formula>0.5</formula>
    </cfRule>
  </conditionalFormatting>
  <conditionalFormatting sqref="BD175">
    <cfRule type="cellIs" dxfId="1115" priority="1116" stopIfTrue="1" operator="greaterThan">
      <formula>200</formula>
    </cfRule>
  </conditionalFormatting>
  <conditionalFormatting sqref="BE175">
    <cfRule type="cellIs" dxfId="1114" priority="1115" stopIfTrue="1" operator="greaterThan">
      <formula>1000</formula>
    </cfRule>
  </conditionalFormatting>
  <conditionalFormatting sqref="BF175">
    <cfRule type="cellIs" dxfId="1113" priority="1114" stopIfTrue="1" operator="greaterThan">
      <formula>0.021</formula>
    </cfRule>
  </conditionalFormatting>
  <conditionalFormatting sqref="J176">
    <cfRule type="cellIs" dxfId="1112" priority="1113" stopIfTrue="1" operator="greaterThan">
      <formula>20</formula>
    </cfRule>
  </conditionalFormatting>
  <conditionalFormatting sqref="K176">
    <cfRule type="cellIs" dxfId="1111" priority="1112" stopIfTrue="1" operator="greaterThan">
      <formula>1500</formula>
    </cfRule>
  </conditionalFormatting>
  <conditionalFormatting sqref="L176">
    <cfRule type="cellIs" dxfId="1110" priority="1111" stopIfTrue="1" operator="notBetween">
      <formula>6.5</formula>
      <formula>8.5</formula>
    </cfRule>
  </conditionalFormatting>
  <conditionalFormatting sqref="M176">
    <cfRule type="cellIs" dxfId="1109" priority="1110" stopIfTrue="1" operator="greaterThan">
      <formula>1000</formula>
    </cfRule>
  </conditionalFormatting>
  <conditionalFormatting sqref="P176">
    <cfRule type="cellIs" dxfId="1108" priority="1109" stopIfTrue="1" operator="greaterThan">
      <formula>500</formula>
    </cfRule>
  </conditionalFormatting>
  <conditionalFormatting sqref="R176:S176">
    <cfRule type="cellIs" dxfId="1107" priority="1108" stopIfTrue="1" operator="greaterThan">
      <formula>0.1</formula>
    </cfRule>
  </conditionalFormatting>
  <conditionalFormatting sqref="AI176:AJ176">
    <cfRule type="cellIs" dxfId="1106" priority="1107" stopIfTrue="1" operator="greaterThan">
      <formula>20</formula>
    </cfRule>
  </conditionalFormatting>
  <conditionalFormatting sqref="AL176">
    <cfRule type="cellIs" dxfId="1105" priority="1106" stopIfTrue="1" operator="greaterThan">
      <formula>5</formula>
    </cfRule>
  </conditionalFormatting>
  <conditionalFormatting sqref="AS176">
    <cfRule type="cellIs" dxfId="1104" priority="1105" stopIfTrue="1" operator="greaterThan">
      <formula>1000</formula>
    </cfRule>
  </conditionalFormatting>
  <conditionalFormatting sqref="AY176">
    <cfRule type="cellIs" dxfId="1103" priority="1104" stopIfTrue="1" operator="greaterThan">
      <formula>0.3</formula>
    </cfRule>
  </conditionalFormatting>
  <conditionalFormatting sqref="BB176 AZ176">
    <cfRule type="cellIs" dxfId="1102" priority="1103" stopIfTrue="1" operator="greaterThan">
      <formula>0.15</formula>
    </cfRule>
  </conditionalFormatting>
  <conditionalFormatting sqref="BA176">
    <cfRule type="cellIs" dxfId="1101" priority="1102" stopIfTrue="1" operator="greaterThan">
      <formula>0.001</formula>
    </cfRule>
  </conditionalFormatting>
  <conditionalFormatting sqref="AY176">
    <cfRule type="cellIs" dxfId="1100" priority="1101" stopIfTrue="1" operator="greaterThan">
      <formula>1</formula>
    </cfRule>
  </conditionalFormatting>
  <conditionalFormatting sqref="AZ176">
    <cfRule type="cellIs" dxfId="1099" priority="1100" stopIfTrue="1" operator="greaterThan">
      <formula>0.5</formula>
    </cfRule>
  </conditionalFormatting>
  <conditionalFormatting sqref="BF176">
    <cfRule type="cellIs" dxfId="1098" priority="1099" stopIfTrue="1" operator="greaterThan">
      <formula>0.5</formula>
    </cfRule>
  </conditionalFormatting>
  <conditionalFormatting sqref="BD176">
    <cfRule type="cellIs" dxfId="1097" priority="1098" stopIfTrue="1" operator="greaterThan">
      <formula>200</formula>
    </cfRule>
  </conditionalFormatting>
  <conditionalFormatting sqref="BE176">
    <cfRule type="cellIs" dxfId="1096" priority="1097" stopIfTrue="1" operator="greaterThan">
      <formula>1000</formula>
    </cfRule>
  </conditionalFormatting>
  <conditionalFormatting sqref="BF176">
    <cfRule type="cellIs" dxfId="1095" priority="1096" stopIfTrue="1" operator="greaterThan">
      <formula>0.021</formula>
    </cfRule>
  </conditionalFormatting>
  <conditionalFormatting sqref="J182">
    <cfRule type="cellIs" dxfId="1094" priority="1095" stopIfTrue="1" operator="greaterThan">
      <formula>20</formula>
    </cfRule>
  </conditionalFormatting>
  <conditionalFormatting sqref="K182">
    <cfRule type="cellIs" dxfId="1093" priority="1094" stopIfTrue="1" operator="greaterThan">
      <formula>1500</formula>
    </cfRule>
  </conditionalFormatting>
  <conditionalFormatting sqref="L182">
    <cfRule type="cellIs" dxfId="1092" priority="1093" stopIfTrue="1" operator="notBetween">
      <formula>6.5</formula>
      <formula>8.5</formula>
    </cfRule>
  </conditionalFormatting>
  <conditionalFormatting sqref="M182">
    <cfRule type="cellIs" dxfId="1091" priority="1092" stopIfTrue="1" operator="greaterThan">
      <formula>1000</formula>
    </cfRule>
  </conditionalFormatting>
  <conditionalFormatting sqref="P182">
    <cfRule type="cellIs" dxfId="1090" priority="1091" stopIfTrue="1" operator="greaterThan">
      <formula>500</formula>
    </cfRule>
  </conditionalFormatting>
  <conditionalFormatting sqref="R182:S182">
    <cfRule type="cellIs" dxfId="1089" priority="1090" stopIfTrue="1" operator="greaterThan">
      <formula>0.1</formula>
    </cfRule>
  </conditionalFormatting>
  <conditionalFormatting sqref="AI182:AJ182">
    <cfRule type="cellIs" dxfId="1088" priority="1089" stopIfTrue="1" operator="greaterThan">
      <formula>20</formula>
    </cfRule>
  </conditionalFormatting>
  <conditionalFormatting sqref="AL182">
    <cfRule type="cellIs" dxfId="1087" priority="1088" stopIfTrue="1" operator="greaterThan">
      <formula>5</formula>
    </cfRule>
  </conditionalFormatting>
  <conditionalFormatting sqref="AS182">
    <cfRule type="cellIs" dxfId="1086" priority="1087" stopIfTrue="1" operator="greaterThan">
      <formula>1000</formula>
    </cfRule>
  </conditionalFormatting>
  <conditionalFormatting sqref="AY182">
    <cfRule type="cellIs" dxfId="1085" priority="1086" stopIfTrue="1" operator="greaterThan">
      <formula>0.3</formula>
    </cfRule>
  </conditionalFormatting>
  <conditionalFormatting sqref="BB182 AZ182">
    <cfRule type="cellIs" dxfId="1084" priority="1085" stopIfTrue="1" operator="greaterThan">
      <formula>0.15</formula>
    </cfRule>
  </conditionalFormatting>
  <conditionalFormatting sqref="BA182">
    <cfRule type="cellIs" dxfId="1083" priority="1084" stopIfTrue="1" operator="greaterThan">
      <formula>0.001</formula>
    </cfRule>
  </conditionalFormatting>
  <conditionalFormatting sqref="AY182">
    <cfRule type="cellIs" dxfId="1082" priority="1083" stopIfTrue="1" operator="greaterThan">
      <formula>1</formula>
    </cfRule>
  </conditionalFormatting>
  <conditionalFormatting sqref="AZ182">
    <cfRule type="cellIs" dxfId="1081" priority="1082" stopIfTrue="1" operator="greaterThan">
      <formula>0.5</formula>
    </cfRule>
  </conditionalFormatting>
  <conditionalFormatting sqref="BF182">
    <cfRule type="cellIs" dxfId="1080" priority="1081" stopIfTrue="1" operator="greaterThan">
      <formula>0.5</formula>
    </cfRule>
  </conditionalFormatting>
  <conditionalFormatting sqref="BD182">
    <cfRule type="cellIs" dxfId="1079" priority="1080" stopIfTrue="1" operator="greaterThan">
      <formula>200</formula>
    </cfRule>
  </conditionalFormatting>
  <conditionalFormatting sqref="BE182">
    <cfRule type="cellIs" dxfId="1078" priority="1079" stopIfTrue="1" operator="greaterThan">
      <formula>1000</formula>
    </cfRule>
  </conditionalFormatting>
  <conditionalFormatting sqref="BF182">
    <cfRule type="cellIs" dxfId="1077" priority="1078" stopIfTrue="1" operator="greaterThan">
      <formula>0.021</formula>
    </cfRule>
  </conditionalFormatting>
  <conditionalFormatting sqref="J183">
    <cfRule type="cellIs" dxfId="1076" priority="1077" stopIfTrue="1" operator="greaterThan">
      <formula>20</formula>
    </cfRule>
  </conditionalFormatting>
  <conditionalFormatting sqref="K183">
    <cfRule type="cellIs" dxfId="1075" priority="1076" stopIfTrue="1" operator="greaterThan">
      <formula>1500</formula>
    </cfRule>
  </conditionalFormatting>
  <conditionalFormatting sqref="L183">
    <cfRule type="cellIs" dxfId="1074" priority="1075" stopIfTrue="1" operator="notBetween">
      <formula>6.5</formula>
      <formula>8.5</formula>
    </cfRule>
  </conditionalFormatting>
  <conditionalFormatting sqref="M183">
    <cfRule type="cellIs" dxfId="1073" priority="1074" stopIfTrue="1" operator="greaterThan">
      <formula>1000</formula>
    </cfRule>
  </conditionalFormatting>
  <conditionalFormatting sqref="P183">
    <cfRule type="cellIs" dxfId="1072" priority="1073" stopIfTrue="1" operator="greaterThan">
      <formula>500</formula>
    </cfRule>
  </conditionalFormatting>
  <conditionalFormatting sqref="R183:S183">
    <cfRule type="cellIs" dxfId="1071" priority="1072" stopIfTrue="1" operator="greaterThan">
      <formula>0.1</formula>
    </cfRule>
  </conditionalFormatting>
  <conditionalFormatting sqref="AI183:AJ183">
    <cfRule type="cellIs" dxfId="1070" priority="1071" stopIfTrue="1" operator="greaterThan">
      <formula>20</formula>
    </cfRule>
  </conditionalFormatting>
  <conditionalFormatting sqref="AL183">
    <cfRule type="cellIs" dxfId="1069" priority="1070" stopIfTrue="1" operator="greaterThan">
      <formula>5</formula>
    </cfRule>
  </conditionalFormatting>
  <conditionalFormatting sqref="AS183">
    <cfRule type="cellIs" dxfId="1068" priority="1069" stopIfTrue="1" operator="greaterThan">
      <formula>1000</formula>
    </cfRule>
  </conditionalFormatting>
  <conditionalFormatting sqref="AY183">
    <cfRule type="cellIs" dxfId="1067" priority="1068" stopIfTrue="1" operator="greaterThan">
      <formula>0.3</formula>
    </cfRule>
  </conditionalFormatting>
  <conditionalFormatting sqref="BB183 AZ183">
    <cfRule type="cellIs" dxfId="1066" priority="1067" stopIfTrue="1" operator="greaterThan">
      <formula>0.15</formula>
    </cfRule>
  </conditionalFormatting>
  <conditionalFormatting sqref="BA183">
    <cfRule type="cellIs" dxfId="1065" priority="1066" stopIfTrue="1" operator="greaterThan">
      <formula>0.001</formula>
    </cfRule>
  </conditionalFormatting>
  <conditionalFormatting sqref="AY183">
    <cfRule type="cellIs" dxfId="1064" priority="1065" stopIfTrue="1" operator="greaterThan">
      <formula>1</formula>
    </cfRule>
  </conditionalFormatting>
  <conditionalFormatting sqref="AZ183">
    <cfRule type="cellIs" dxfId="1063" priority="1064" stopIfTrue="1" operator="greaterThan">
      <formula>0.5</formula>
    </cfRule>
  </conditionalFormatting>
  <conditionalFormatting sqref="BF183">
    <cfRule type="cellIs" dxfId="1062" priority="1063" stopIfTrue="1" operator="greaterThan">
      <formula>0.5</formula>
    </cfRule>
  </conditionalFormatting>
  <conditionalFormatting sqref="BD183">
    <cfRule type="cellIs" dxfId="1061" priority="1062" stopIfTrue="1" operator="greaterThan">
      <formula>200</formula>
    </cfRule>
  </conditionalFormatting>
  <conditionalFormatting sqref="BE183">
    <cfRule type="cellIs" dxfId="1060" priority="1061" stopIfTrue="1" operator="greaterThan">
      <formula>1000</formula>
    </cfRule>
  </conditionalFormatting>
  <conditionalFormatting sqref="BF183">
    <cfRule type="cellIs" dxfId="1059" priority="1060" stopIfTrue="1" operator="greaterThan">
      <formula>0.021</formula>
    </cfRule>
  </conditionalFormatting>
  <conditionalFormatting sqref="J184">
    <cfRule type="cellIs" dxfId="1058" priority="1059" stopIfTrue="1" operator="greaterThan">
      <formula>20</formula>
    </cfRule>
  </conditionalFormatting>
  <conditionalFormatting sqref="K184">
    <cfRule type="cellIs" dxfId="1057" priority="1058" stopIfTrue="1" operator="greaterThan">
      <formula>1500</formula>
    </cfRule>
  </conditionalFormatting>
  <conditionalFormatting sqref="L184">
    <cfRule type="cellIs" dxfId="1056" priority="1057" stopIfTrue="1" operator="notBetween">
      <formula>6.5</formula>
      <formula>8.5</formula>
    </cfRule>
  </conditionalFormatting>
  <conditionalFormatting sqref="M184">
    <cfRule type="cellIs" dxfId="1055" priority="1056" stopIfTrue="1" operator="greaterThan">
      <formula>1000</formula>
    </cfRule>
  </conditionalFormatting>
  <conditionalFormatting sqref="P184">
    <cfRule type="cellIs" dxfId="1054" priority="1055" stopIfTrue="1" operator="greaterThan">
      <formula>500</formula>
    </cfRule>
  </conditionalFormatting>
  <conditionalFormatting sqref="R184:S184">
    <cfRule type="cellIs" dxfId="1053" priority="1054" stopIfTrue="1" operator="greaterThan">
      <formula>0.1</formula>
    </cfRule>
  </conditionalFormatting>
  <conditionalFormatting sqref="AI184:AJ184">
    <cfRule type="cellIs" dxfId="1052" priority="1053" stopIfTrue="1" operator="greaterThan">
      <formula>20</formula>
    </cfRule>
  </conditionalFormatting>
  <conditionalFormatting sqref="AL184">
    <cfRule type="cellIs" dxfId="1051" priority="1052" stopIfTrue="1" operator="greaterThan">
      <formula>5</formula>
    </cfRule>
  </conditionalFormatting>
  <conditionalFormatting sqref="AS184">
    <cfRule type="cellIs" dxfId="1050" priority="1051" stopIfTrue="1" operator="greaterThan">
      <formula>1000</formula>
    </cfRule>
  </conditionalFormatting>
  <conditionalFormatting sqref="AY184">
    <cfRule type="cellIs" dxfId="1049" priority="1050" stopIfTrue="1" operator="greaterThan">
      <formula>0.3</formula>
    </cfRule>
  </conditionalFormatting>
  <conditionalFormatting sqref="BB184 AZ184">
    <cfRule type="cellIs" dxfId="1048" priority="1049" stopIfTrue="1" operator="greaterThan">
      <formula>0.15</formula>
    </cfRule>
  </conditionalFormatting>
  <conditionalFormatting sqref="BA184">
    <cfRule type="cellIs" dxfId="1047" priority="1048" stopIfTrue="1" operator="greaterThan">
      <formula>0.001</formula>
    </cfRule>
  </conditionalFormatting>
  <conditionalFormatting sqref="AY184">
    <cfRule type="cellIs" dxfId="1046" priority="1047" stopIfTrue="1" operator="greaterThan">
      <formula>1</formula>
    </cfRule>
  </conditionalFormatting>
  <conditionalFormatting sqref="AZ184">
    <cfRule type="cellIs" dxfId="1045" priority="1046" stopIfTrue="1" operator="greaterThan">
      <formula>0.5</formula>
    </cfRule>
  </conditionalFormatting>
  <conditionalFormatting sqref="BF184">
    <cfRule type="cellIs" dxfId="1044" priority="1045" stopIfTrue="1" operator="greaterThan">
      <formula>0.5</formula>
    </cfRule>
  </conditionalFormatting>
  <conditionalFormatting sqref="BD184">
    <cfRule type="cellIs" dxfId="1043" priority="1044" stopIfTrue="1" operator="greaterThan">
      <formula>200</formula>
    </cfRule>
  </conditionalFormatting>
  <conditionalFormatting sqref="BE184">
    <cfRule type="cellIs" dxfId="1042" priority="1043" stopIfTrue="1" operator="greaterThan">
      <formula>1000</formula>
    </cfRule>
  </conditionalFormatting>
  <conditionalFormatting sqref="BF184">
    <cfRule type="cellIs" dxfId="1041" priority="1042" stopIfTrue="1" operator="greaterThan">
      <formula>0.021</formula>
    </cfRule>
  </conditionalFormatting>
  <conditionalFormatting sqref="J185">
    <cfRule type="cellIs" dxfId="1040" priority="1041" stopIfTrue="1" operator="greaterThan">
      <formula>20</formula>
    </cfRule>
  </conditionalFormatting>
  <conditionalFormatting sqref="K185">
    <cfRule type="cellIs" dxfId="1039" priority="1040" stopIfTrue="1" operator="greaterThan">
      <formula>1500</formula>
    </cfRule>
  </conditionalFormatting>
  <conditionalFormatting sqref="L185">
    <cfRule type="cellIs" dxfId="1038" priority="1039" stopIfTrue="1" operator="notBetween">
      <formula>6.5</formula>
      <formula>8.5</formula>
    </cfRule>
  </conditionalFormatting>
  <conditionalFormatting sqref="M185">
    <cfRule type="cellIs" dxfId="1037" priority="1038" stopIfTrue="1" operator="greaterThan">
      <formula>1000</formula>
    </cfRule>
  </conditionalFormatting>
  <conditionalFormatting sqref="P185">
    <cfRule type="cellIs" dxfId="1036" priority="1037" stopIfTrue="1" operator="greaterThan">
      <formula>500</formula>
    </cfRule>
  </conditionalFormatting>
  <conditionalFormatting sqref="R185:S185">
    <cfRule type="cellIs" dxfId="1035" priority="1036" stopIfTrue="1" operator="greaterThan">
      <formula>0.1</formula>
    </cfRule>
  </conditionalFormatting>
  <conditionalFormatting sqref="AI185:AJ185">
    <cfRule type="cellIs" dxfId="1034" priority="1035" stopIfTrue="1" operator="greaterThan">
      <formula>20</formula>
    </cfRule>
  </conditionalFormatting>
  <conditionalFormatting sqref="AL185">
    <cfRule type="cellIs" dxfId="1033" priority="1034" stopIfTrue="1" operator="greaterThan">
      <formula>5</formula>
    </cfRule>
  </conditionalFormatting>
  <conditionalFormatting sqref="AS185">
    <cfRule type="cellIs" dxfId="1032" priority="1033" stopIfTrue="1" operator="greaterThan">
      <formula>1000</formula>
    </cfRule>
  </conditionalFormatting>
  <conditionalFormatting sqref="AY185">
    <cfRule type="cellIs" dxfId="1031" priority="1032" stopIfTrue="1" operator="greaterThan">
      <formula>0.3</formula>
    </cfRule>
  </conditionalFormatting>
  <conditionalFormatting sqref="BB185 AZ185">
    <cfRule type="cellIs" dxfId="1030" priority="1031" stopIfTrue="1" operator="greaterThan">
      <formula>0.15</formula>
    </cfRule>
  </conditionalFormatting>
  <conditionalFormatting sqref="BA185">
    <cfRule type="cellIs" dxfId="1029" priority="1030" stopIfTrue="1" operator="greaterThan">
      <formula>0.001</formula>
    </cfRule>
  </conditionalFormatting>
  <conditionalFormatting sqref="AY185">
    <cfRule type="cellIs" dxfId="1028" priority="1029" stopIfTrue="1" operator="greaterThan">
      <formula>1</formula>
    </cfRule>
  </conditionalFormatting>
  <conditionalFormatting sqref="AZ185">
    <cfRule type="cellIs" dxfId="1027" priority="1028" stopIfTrue="1" operator="greaterThan">
      <formula>0.5</formula>
    </cfRule>
  </conditionalFormatting>
  <conditionalFormatting sqref="BF185">
    <cfRule type="cellIs" dxfId="1026" priority="1027" stopIfTrue="1" operator="greaterThan">
      <formula>0.5</formula>
    </cfRule>
  </conditionalFormatting>
  <conditionalFormatting sqref="BD185">
    <cfRule type="cellIs" dxfId="1025" priority="1026" stopIfTrue="1" operator="greaterThan">
      <formula>200</formula>
    </cfRule>
  </conditionalFormatting>
  <conditionalFormatting sqref="BE185">
    <cfRule type="cellIs" dxfId="1024" priority="1025" stopIfTrue="1" operator="greaterThan">
      <formula>1000</formula>
    </cfRule>
  </conditionalFormatting>
  <conditionalFormatting sqref="BF185">
    <cfRule type="cellIs" dxfId="1023" priority="1024" stopIfTrue="1" operator="greaterThan">
      <formula>0.021</formula>
    </cfRule>
  </conditionalFormatting>
  <conditionalFormatting sqref="J186">
    <cfRule type="cellIs" dxfId="1022" priority="1023" stopIfTrue="1" operator="greaterThan">
      <formula>20</formula>
    </cfRule>
  </conditionalFormatting>
  <conditionalFormatting sqref="K186">
    <cfRule type="cellIs" dxfId="1021" priority="1022" stopIfTrue="1" operator="greaterThan">
      <formula>1500</formula>
    </cfRule>
  </conditionalFormatting>
  <conditionalFormatting sqref="L186">
    <cfRule type="cellIs" dxfId="1020" priority="1021" stopIfTrue="1" operator="notBetween">
      <formula>6.5</formula>
      <formula>8.5</formula>
    </cfRule>
  </conditionalFormatting>
  <conditionalFormatting sqref="M186">
    <cfRule type="cellIs" dxfId="1019" priority="1020" stopIfTrue="1" operator="greaterThan">
      <formula>1000</formula>
    </cfRule>
  </conditionalFormatting>
  <conditionalFormatting sqref="P186">
    <cfRule type="cellIs" dxfId="1018" priority="1019" stopIfTrue="1" operator="greaterThan">
      <formula>500</formula>
    </cfRule>
  </conditionalFormatting>
  <conditionalFormatting sqref="R186:S186">
    <cfRule type="cellIs" dxfId="1017" priority="1018" stopIfTrue="1" operator="greaterThan">
      <formula>0.1</formula>
    </cfRule>
  </conditionalFormatting>
  <conditionalFormatting sqref="AI186:AJ186">
    <cfRule type="cellIs" dxfId="1016" priority="1017" stopIfTrue="1" operator="greaterThan">
      <formula>20</formula>
    </cfRule>
  </conditionalFormatting>
  <conditionalFormatting sqref="AL186">
    <cfRule type="cellIs" dxfId="1015" priority="1016" stopIfTrue="1" operator="greaterThan">
      <formula>5</formula>
    </cfRule>
  </conditionalFormatting>
  <conditionalFormatting sqref="AS186">
    <cfRule type="cellIs" dxfId="1014" priority="1015" stopIfTrue="1" operator="greaterThan">
      <formula>1000</formula>
    </cfRule>
  </conditionalFormatting>
  <conditionalFormatting sqref="AY186">
    <cfRule type="cellIs" dxfId="1013" priority="1014" stopIfTrue="1" operator="greaterThan">
      <formula>0.3</formula>
    </cfRule>
  </conditionalFormatting>
  <conditionalFormatting sqref="BB186 AZ186">
    <cfRule type="cellIs" dxfId="1012" priority="1013" stopIfTrue="1" operator="greaterThan">
      <formula>0.15</formula>
    </cfRule>
  </conditionalFormatting>
  <conditionalFormatting sqref="BA186">
    <cfRule type="cellIs" dxfId="1011" priority="1012" stopIfTrue="1" operator="greaterThan">
      <formula>0.001</formula>
    </cfRule>
  </conditionalFormatting>
  <conditionalFormatting sqref="AY186">
    <cfRule type="cellIs" dxfId="1010" priority="1011" stopIfTrue="1" operator="greaterThan">
      <formula>1</formula>
    </cfRule>
  </conditionalFormatting>
  <conditionalFormatting sqref="AZ186">
    <cfRule type="cellIs" dxfId="1009" priority="1010" stopIfTrue="1" operator="greaterThan">
      <formula>0.5</formula>
    </cfRule>
  </conditionalFormatting>
  <conditionalFormatting sqref="BF186">
    <cfRule type="cellIs" dxfId="1008" priority="1009" stopIfTrue="1" operator="greaterThan">
      <formula>0.5</formula>
    </cfRule>
  </conditionalFormatting>
  <conditionalFormatting sqref="BD186">
    <cfRule type="cellIs" dxfId="1007" priority="1008" stopIfTrue="1" operator="greaterThan">
      <formula>200</formula>
    </cfRule>
  </conditionalFormatting>
  <conditionalFormatting sqref="BE186">
    <cfRule type="cellIs" dxfId="1006" priority="1007" stopIfTrue="1" operator="greaterThan">
      <formula>1000</formula>
    </cfRule>
  </conditionalFormatting>
  <conditionalFormatting sqref="BF186">
    <cfRule type="cellIs" dxfId="1005" priority="1006" stopIfTrue="1" operator="greaterThan">
      <formula>0.021</formula>
    </cfRule>
  </conditionalFormatting>
  <conditionalFormatting sqref="J187">
    <cfRule type="cellIs" dxfId="1004" priority="1005" stopIfTrue="1" operator="greaterThan">
      <formula>20</formula>
    </cfRule>
  </conditionalFormatting>
  <conditionalFormatting sqref="K187">
    <cfRule type="cellIs" dxfId="1003" priority="1004" stopIfTrue="1" operator="greaterThan">
      <formula>1500</formula>
    </cfRule>
  </conditionalFormatting>
  <conditionalFormatting sqref="L187">
    <cfRule type="cellIs" dxfId="1002" priority="1003" stopIfTrue="1" operator="notBetween">
      <formula>6.5</formula>
      <formula>8.5</formula>
    </cfRule>
  </conditionalFormatting>
  <conditionalFormatting sqref="M187">
    <cfRule type="cellIs" dxfId="1001" priority="1002" stopIfTrue="1" operator="greaterThan">
      <formula>1000</formula>
    </cfRule>
  </conditionalFormatting>
  <conditionalFormatting sqref="P187">
    <cfRule type="cellIs" dxfId="1000" priority="1001" stopIfTrue="1" operator="greaterThan">
      <formula>500</formula>
    </cfRule>
  </conditionalFormatting>
  <conditionalFormatting sqref="R187:S187">
    <cfRule type="cellIs" dxfId="999" priority="1000" stopIfTrue="1" operator="greaterThan">
      <formula>0.1</formula>
    </cfRule>
  </conditionalFormatting>
  <conditionalFormatting sqref="AI187:AJ187">
    <cfRule type="cellIs" dxfId="998" priority="999" stopIfTrue="1" operator="greaterThan">
      <formula>20</formula>
    </cfRule>
  </conditionalFormatting>
  <conditionalFormatting sqref="AL187">
    <cfRule type="cellIs" dxfId="997" priority="998" stopIfTrue="1" operator="greaterThan">
      <formula>5</formula>
    </cfRule>
  </conditionalFormatting>
  <conditionalFormatting sqref="AS187">
    <cfRule type="cellIs" dxfId="996" priority="997" stopIfTrue="1" operator="greaterThan">
      <formula>1000</formula>
    </cfRule>
  </conditionalFormatting>
  <conditionalFormatting sqref="AY187">
    <cfRule type="cellIs" dxfId="995" priority="996" stopIfTrue="1" operator="greaterThan">
      <formula>0.3</formula>
    </cfRule>
  </conditionalFormatting>
  <conditionalFormatting sqref="BB187 AZ187">
    <cfRule type="cellIs" dxfId="994" priority="995" stopIfTrue="1" operator="greaterThan">
      <formula>0.15</formula>
    </cfRule>
  </conditionalFormatting>
  <conditionalFormatting sqref="BA187">
    <cfRule type="cellIs" dxfId="993" priority="994" stopIfTrue="1" operator="greaterThan">
      <formula>0.001</formula>
    </cfRule>
  </conditionalFormatting>
  <conditionalFormatting sqref="AY187">
    <cfRule type="cellIs" dxfId="992" priority="993" stopIfTrue="1" operator="greaterThan">
      <formula>1</formula>
    </cfRule>
  </conditionalFormatting>
  <conditionalFormatting sqref="AZ187">
    <cfRule type="cellIs" dxfId="991" priority="992" stopIfTrue="1" operator="greaterThan">
      <formula>0.5</formula>
    </cfRule>
  </conditionalFormatting>
  <conditionalFormatting sqref="BF187">
    <cfRule type="cellIs" dxfId="990" priority="991" stopIfTrue="1" operator="greaterThan">
      <formula>0.5</formula>
    </cfRule>
  </conditionalFormatting>
  <conditionalFormatting sqref="BD187">
    <cfRule type="cellIs" dxfId="989" priority="990" stopIfTrue="1" operator="greaterThan">
      <formula>200</formula>
    </cfRule>
  </conditionalFormatting>
  <conditionalFormatting sqref="BE187">
    <cfRule type="cellIs" dxfId="988" priority="989" stopIfTrue="1" operator="greaterThan">
      <formula>1000</formula>
    </cfRule>
  </conditionalFormatting>
  <conditionalFormatting sqref="BF187">
    <cfRule type="cellIs" dxfId="987" priority="988" stopIfTrue="1" operator="greaterThan">
      <formula>0.021</formula>
    </cfRule>
  </conditionalFormatting>
  <conditionalFormatting sqref="J188">
    <cfRule type="cellIs" dxfId="986" priority="987" stopIfTrue="1" operator="greaterThan">
      <formula>20</formula>
    </cfRule>
  </conditionalFormatting>
  <conditionalFormatting sqref="K188">
    <cfRule type="cellIs" dxfId="985" priority="986" stopIfTrue="1" operator="greaterThan">
      <formula>1500</formula>
    </cfRule>
  </conditionalFormatting>
  <conditionalFormatting sqref="L188">
    <cfRule type="cellIs" dxfId="984" priority="985" stopIfTrue="1" operator="notBetween">
      <formula>6.5</formula>
      <formula>8.5</formula>
    </cfRule>
  </conditionalFormatting>
  <conditionalFormatting sqref="M188">
    <cfRule type="cellIs" dxfId="983" priority="984" stopIfTrue="1" operator="greaterThan">
      <formula>1000</formula>
    </cfRule>
  </conditionalFormatting>
  <conditionalFormatting sqref="P188">
    <cfRule type="cellIs" dxfId="982" priority="983" stopIfTrue="1" operator="greaterThan">
      <formula>500</formula>
    </cfRule>
  </conditionalFormatting>
  <conditionalFormatting sqref="R188:S188">
    <cfRule type="cellIs" dxfId="981" priority="982" stopIfTrue="1" operator="greaterThan">
      <formula>0.1</formula>
    </cfRule>
  </conditionalFormatting>
  <conditionalFormatting sqref="AI188:AJ188">
    <cfRule type="cellIs" dxfId="980" priority="981" stopIfTrue="1" operator="greaterThan">
      <formula>20</formula>
    </cfRule>
  </conditionalFormatting>
  <conditionalFormatting sqref="AL188">
    <cfRule type="cellIs" dxfId="979" priority="980" stopIfTrue="1" operator="greaterThan">
      <formula>5</formula>
    </cfRule>
  </conditionalFormatting>
  <conditionalFormatting sqref="AS188">
    <cfRule type="cellIs" dxfId="978" priority="979" stopIfTrue="1" operator="greaterThan">
      <formula>1000</formula>
    </cfRule>
  </conditionalFormatting>
  <conditionalFormatting sqref="AY188">
    <cfRule type="cellIs" dxfId="977" priority="978" stopIfTrue="1" operator="greaterThan">
      <formula>0.3</formula>
    </cfRule>
  </conditionalFormatting>
  <conditionalFormatting sqref="AZ188 BB188">
    <cfRule type="cellIs" dxfId="976" priority="977" stopIfTrue="1" operator="greaterThan">
      <formula>0.15</formula>
    </cfRule>
  </conditionalFormatting>
  <conditionalFormatting sqref="BA188">
    <cfRule type="cellIs" dxfId="975" priority="976" stopIfTrue="1" operator="greaterThan">
      <formula>0.001</formula>
    </cfRule>
  </conditionalFormatting>
  <conditionalFormatting sqref="AY188">
    <cfRule type="cellIs" dxfId="974" priority="975" stopIfTrue="1" operator="greaterThan">
      <formula>1</formula>
    </cfRule>
  </conditionalFormatting>
  <conditionalFormatting sqref="AZ188">
    <cfRule type="cellIs" dxfId="973" priority="974" stopIfTrue="1" operator="greaterThan">
      <formula>0.5</formula>
    </cfRule>
  </conditionalFormatting>
  <conditionalFormatting sqref="BF188">
    <cfRule type="cellIs" dxfId="972" priority="973" stopIfTrue="1" operator="greaterThan">
      <formula>0.5</formula>
    </cfRule>
  </conditionalFormatting>
  <conditionalFormatting sqref="BD188">
    <cfRule type="cellIs" dxfId="971" priority="972" stopIfTrue="1" operator="greaterThan">
      <formula>200</formula>
    </cfRule>
  </conditionalFormatting>
  <conditionalFormatting sqref="BE188">
    <cfRule type="cellIs" dxfId="970" priority="971" stopIfTrue="1" operator="greaterThan">
      <formula>1000</formula>
    </cfRule>
  </conditionalFormatting>
  <conditionalFormatting sqref="BF188">
    <cfRule type="cellIs" dxfId="969" priority="970" stopIfTrue="1" operator="greaterThan">
      <formula>0.021</formula>
    </cfRule>
  </conditionalFormatting>
  <conditionalFormatting sqref="J189">
    <cfRule type="cellIs" dxfId="968" priority="969" stopIfTrue="1" operator="greaterThan">
      <formula>20</formula>
    </cfRule>
  </conditionalFormatting>
  <conditionalFormatting sqref="K189">
    <cfRule type="cellIs" dxfId="967" priority="968" stopIfTrue="1" operator="greaterThan">
      <formula>1500</formula>
    </cfRule>
  </conditionalFormatting>
  <conditionalFormatting sqref="L189">
    <cfRule type="cellIs" dxfId="966" priority="967" stopIfTrue="1" operator="notBetween">
      <formula>6.5</formula>
      <formula>8.5</formula>
    </cfRule>
  </conditionalFormatting>
  <conditionalFormatting sqref="M189">
    <cfRule type="cellIs" dxfId="965" priority="966" stopIfTrue="1" operator="greaterThan">
      <formula>1000</formula>
    </cfRule>
  </conditionalFormatting>
  <conditionalFormatting sqref="P189">
    <cfRule type="cellIs" dxfId="964" priority="965" stopIfTrue="1" operator="greaterThan">
      <formula>500</formula>
    </cfRule>
  </conditionalFormatting>
  <conditionalFormatting sqref="R189:S189">
    <cfRule type="cellIs" dxfId="963" priority="964" stopIfTrue="1" operator="greaterThan">
      <formula>0.1</formula>
    </cfRule>
  </conditionalFormatting>
  <conditionalFormatting sqref="AI189:AJ189">
    <cfRule type="cellIs" dxfId="962" priority="963" stopIfTrue="1" operator="greaterThan">
      <formula>20</formula>
    </cfRule>
  </conditionalFormatting>
  <conditionalFormatting sqref="AL189">
    <cfRule type="cellIs" dxfId="961" priority="962" stopIfTrue="1" operator="greaterThan">
      <formula>5</formula>
    </cfRule>
  </conditionalFormatting>
  <conditionalFormatting sqref="AS189">
    <cfRule type="cellIs" dxfId="960" priority="961" stopIfTrue="1" operator="greaterThan">
      <formula>1000</formula>
    </cfRule>
  </conditionalFormatting>
  <conditionalFormatting sqref="AY189">
    <cfRule type="cellIs" dxfId="959" priority="960" stopIfTrue="1" operator="greaterThan">
      <formula>0.3</formula>
    </cfRule>
  </conditionalFormatting>
  <conditionalFormatting sqref="BB189 AZ189">
    <cfRule type="cellIs" dxfId="958" priority="959" stopIfTrue="1" operator="greaterThan">
      <formula>0.15</formula>
    </cfRule>
  </conditionalFormatting>
  <conditionalFormatting sqref="BA189">
    <cfRule type="cellIs" dxfId="957" priority="958" stopIfTrue="1" operator="greaterThan">
      <formula>0.001</formula>
    </cfRule>
  </conditionalFormatting>
  <conditionalFormatting sqref="AY189">
    <cfRule type="cellIs" dxfId="956" priority="957" stopIfTrue="1" operator="greaterThan">
      <formula>1</formula>
    </cfRule>
  </conditionalFormatting>
  <conditionalFormatting sqref="AZ189">
    <cfRule type="cellIs" dxfId="955" priority="956" stopIfTrue="1" operator="greaterThan">
      <formula>0.5</formula>
    </cfRule>
  </conditionalFormatting>
  <conditionalFormatting sqref="BF189">
    <cfRule type="cellIs" dxfId="954" priority="955" stopIfTrue="1" operator="greaterThan">
      <formula>0.5</formula>
    </cfRule>
  </conditionalFormatting>
  <conditionalFormatting sqref="BD189">
    <cfRule type="cellIs" dxfId="953" priority="954" stopIfTrue="1" operator="greaterThan">
      <formula>200</formula>
    </cfRule>
  </conditionalFormatting>
  <conditionalFormatting sqref="BE189">
    <cfRule type="cellIs" dxfId="952" priority="953" stopIfTrue="1" operator="greaterThan">
      <formula>1000</formula>
    </cfRule>
  </conditionalFormatting>
  <conditionalFormatting sqref="BF189">
    <cfRule type="cellIs" dxfId="951" priority="952" stopIfTrue="1" operator="greaterThan">
      <formula>0.021</formula>
    </cfRule>
  </conditionalFormatting>
  <conditionalFormatting sqref="J190">
    <cfRule type="cellIs" dxfId="950" priority="951" stopIfTrue="1" operator="greaterThan">
      <formula>20</formula>
    </cfRule>
  </conditionalFormatting>
  <conditionalFormatting sqref="K190">
    <cfRule type="cellIs" dxfId="949" priority="950" stopIfTrue="1" operator="greaterThan">
      <formula>1500</formula>
    </cfRule>
  </conditionalFormatting>
  <conditionalFormatting sqref="L190">
    <cfRule type="cellIs" dxfId="948" priority="949" stopIfTrue="1" operator="notBetween">
      <formula>6.5</formula>
      <formula>8.5</formula>
    </cfRule>
  </conditionalFormatting>
  <conditionalFormatting sqref="M190">
    <cfRule type="cellIs" dxfId="947" priority="948" stopIfTrue="1" operator="greaterThan">
      <formula>1000</formula>
    </cfRule>
  </conditionalFormatting>
  <conditionalFormatting sqref="P190">
    <cfRule type="cellIs" dxfId="946" priority="947" stopIfTrue="1" operator="greaterThan">
      <formula>500</formula>
    </cfRule>
  </conditionalFormatting>
  <conditionalFormatting sqref="R190:S190">
    <cfRule type="cellIs" dxfId="945" priority="946" stopIfTrue="1" operator="greaterThan">
      <formula>0.1</formula>
    </cfRule>
  </conditionalFormatting>
  <conditionalFormatting sqref="AI190:AJ190">
    <cfRule type="cellIs" dxfId="944" priority="945" stopIfTrue="1" operator="greaterThan">
      <formula>20</formula>
    </cfRule>
  </conditionalFormatting>
  <conditionalFormatting sqref="AL190">
    <cfRule type="cellIs" dxfId="943" priority="944" stopIfTrue="1" operator="greaterThan">
      <formula>5</formula>
    </cfRule>
  </conditionalFormatting>
  <conditionalFormatting sqref="AS190">
    <cfRule type="cellIs" dxfId="942" priority="943" stopIfTrue="1" operator="greaterThan">
      <formula>1000</formula>
    </cfRule>
  </conditionalFormatting>
  <conditionalFormatting sqref="AY190">
    <cfRule type="cellIs" dxfId="941" priority="942" stopIfTrue="1" operator="greaterThan">
      <formula>0.3</formula>
    </cfRule>
  </conditionalFormatting>
  <conditionalFormatting sqref="BB190 AZ190">
    <cfRule type="cellIs" dxfId="940" priority="941" stopIfTrue="1" operator="greaterThan">
      <formula>0.15</formula>
    </cfRule>
  </conditionalFormatting>
  <conditionalFormatting sqref="BA190">
    <cfRule type="cellIs" dxfId="939" priority="940" stopIfTrue="1" operator="greaterThan">
      <formula>0.001</formula>
    </cfRule>
  </conditionalFormatting>
  <conditionalFormatting sqref="AY190">
    <cfRule type="cellIs" dxfId="938" priority="939" stopIfTrue="1" operator="greaterThan">
      <formula>1</formula>
    </cfRule>
  </conditionalFormatting>
  <conditionalFormatting sqref="AZ190">
    <cfRule type="cellIs" dxfId="937" priority="938" stopIfTrue="1" operator="greaterThan">
      <formula>0.5</formula>
    </cfRule>
  </conditionalFormatting>
  <conditionalFormatting sqref="BF190">
    <cfRule type="cellIs" dxfId="936" priority="937" stopIfTrue="1" operator="greaterThan">
      <formula>0.5</formula>
    </cfRule>
  </conditionalFormatting>
  <conditionalFormatting sqref="BD190">
    <cfRule type="cellIs" dxfId="935" priority="936" stopIfTrue="1" operator="greaterThan">
      <formula>200</formula>
    </cfRule>
  </conditionalFormatting>
  <conditionalFormatting sqref="BE190">
    <cfRule type="cellIs" dxfId="934" priority="935" stopIfTrue="1" operator="greaterThan">
      <formula>1000</formula>
    </cfRule>
  </conditionalFormatting>
  <conditionalFormatting sqref="BF190">
    <cfRule type="cellIs" dxfId="933" priority="934" stopIfTrue="1" operator="greaterThan">
      <formula>0.021</formula>
    </cfRule>
  </conditionalFormatting>
  <conditionalFormatting sqref="J191">
    <cfRule type="cellIs" dxfId="932" priority="933" stopIfTrue="1" operator="greaterThan">
      <formula>20</formula>
    </cfRule>
  </conditionalFormatting>
  <conditionalFormatting sqref="K191">
    <cfRule type="cellIs" dxfId="931" priority="932" stopIfTrue="1" operator="greaterThan">
      <formula>1500</formula>
    </cfRule>
  </conditionalFormatting>
  <conditionalFormatting sqref="L191">
    <cfRule type="cellIs" dxfId="930" priority="931" stopIfTrue="1" operator="notBetween">
      <formula>6.5</formula>
      <formula>8.5</formula>
    </cfRule>
  </conditionalFormatting>
  <conditionalFormatting sqref="M191">
    <cfRule type="cellIs" dxfId="929" priority="930" stopIfTrue="1" operator="greaterThan">
      <formula>1000</formula>
    </cfRule>
  </conditionalFormatting>
  <conditionalFormatting sqref="P191">
    <cfRule type="cellIs" dxfId="928" priority="929" stopIfTrue="1" operator="greaterThan">
      <formula>500</formula>
    </cfRule>
  </conditionalFormatting>
  <conditionalFormatting sqref="R191:S191">
    <cfRule type="cellIs" dxfId="927" priority="928" stopIfTrue="1" operator="greaterThan">
      <formula>0.1</formula>
    </cfRule>
  </conditionalFormatting>
  <conditionalFormatting sqref="AI191:AJ191">
    <cfRule type="cellIs" dxfId="926" priority="927" stopIfTrue="1" operator="greaterThan">
      <formula>20</formula>
    </cfRule>
  </conditionalFormatting>
  <conditionalFormatting sqref="AL191">
    <cfRule type="cellIs" dxfId="925" priority="926" stopIfTrue="1" operator="greaterThan">
      <formula>5</formula>
    </cfRule>
  </conditionalFormatting>
  <conditionalFormatting sqref="AS191">
    <cfRule type="cellIs" dxfId="924" priority="925" stopIfTrue="1" operator="greaterThan">
      <formula>1000</formula>
    </cfRule>
  </conditionalFormatting>
  <conditionalFormatting sqref="AY191">
    <cfRule type="cellIs" dxfId="923" priority="924" stopIfTrue="1" operator="greaterThan">
      <formula>0.3</formula>
    </cfRule>
  </conditionalFormatting>
  <conditionalFormatting sqref="BB191 AZ191">
    <cfRule type="cellIs" dxfId="922" priority="923" stopIfTrue="1" operator="greaterThan">
      <formula>0.15</formula>
    </cfRule>
  </conditionalFormatting>
  <conditionalFormatting sqref="BA191">
    <cfRule type="cellIs" dxfId="921" priority="922" stopIfTrue="1" operator="greaterThan">
      <formula>0.001</formula>
    </cfRule>
  </conditionalFormatting>
  <conditionalFormatting sqref="AY191">
    <cfRule type="cellIs" dxfId="920" priority="921" stopIfTrue="1" operator="greaterThan">
      <formula>1</formula>
    </cfRule>
  </conditionalFormatting>
  <conditionalFormatting sqref="AZ191">
    <cfRule type="cellIs" dxfId="919" priority="920" stopIfTrue="1" operator="greaterThan">
      <formula>0.5</formula>
    </cfRule>
  </conditionalFormatting>
  <conditionalFormatting sqref="BF191">
    <cfRule type="cellIs" dxfId="918" priority="919" stopIfTrue="1" operator="greaterThan">
      <formula>0.5</formula>
    </cfRule>
  </conditionalFormatting>
  <conditionalFormatting sqref="BD191">
    <cfRule type="cellIs" dxfId="917" priority="918" stopIfTrue="1" operator="greaterThan">
      <formula>200</formula>
    </cfRule>
  </conditionalFormatting>
  <conditionalFormatting sqref="BE191">
    <cfRule type="cellIs" dxfId="916" priority="917" stopIfTrue="1" operator="greaterThan">
      <formula>1000</formula>
    </cfRule>
  </conditionalFormatting>
  <conditionalFormatting sqref="BF191">
    <cfRule type="cellIs" dxfId="915" priority="916" stopIfTrue="1" operator="greaterThan">
      <formula>0.021</formula>
    </cfRule>
  </conditionalFormatting>
  <conditionalFormatting sqref="J192">
    <cfRule type="cellIs" dxfId="914" priority="915" stopIfTrue="1" operator="greaterThan">
      <formula>20</formula>
    </cfRule>
  </conditionalFormatting>
  <conditionalFormatting sqref="K192">
    <cfRule type="cellIs" dxfId="913" priority="914" stopIfTrue="1" operator="greaterThan">
      <formula>1500</formula>
    </cfRule>
  </conditionalFormatting>
  <conditionalFormatting sqref="L192">
    <cfRule type="cellIs" dxfId="912" priority="913" stopIfTrue="1" operator="notBetween">
      <formula>6.5</formula>
      <formula>8.5</formula>
    </cfRule>
  </conditionalFormatting>
  <conditionalFormatting sqref="M192">
    <cfRule type="cellIs" dxfId="911" priority="912" stopIfTrue="1" operator="greaterThan">
      <formula>1000</formula>
    </cfRule>
  </conditionalFormatting>
  <conditionalFormatting sqref="P192">
    <cfRule type="cellIs" dxfId="910" priority="911" stopIfTrue="1" operator="greaterThan">
      <formula>500</formula>
    </cfRule>
  </conditionalFormatting>
  <conditionalFormatting sqref="R192:S192">
    <cfRule type="cellIs" dxfId="909" priority="910" stopIfTrue="1" operator="greaterThan">
      <formula>0.1</formula>
    </cfRule>
  </conditionalFormatting>
  <conditionalFormatting sqref="AI192:AJ192">
    <cfRule type="cellIs" dxfId="908" priority="909" stopIfTrue="1" operator="greaterThan">
      <formula>20</formula>
    </cfRule>
  </conditionalFormatting>
  <conditionalFormatting sqref="AL192">
    <cfRule type="cellIs" dxfId="907" priority="908" stopIfTrue="1" operator="greaterThan">
      <formula>5</formula>
    </cfRule>
  </conditionalFormatting>
  <conditionalFormatting sqref="AS192">
    <cfRule type="cellIs" dxfId="906" priority="907" stopIfTrue="1" operator="greaterThan">
      <formula>1000</formula>
    </cfRule>
  </conditionalFormatting>
  <conditionalFormatting sqref="AY192">
    <cfRule type="cellIs" dxfId="905" priority="906" stopIfTrue="1" operator="greaterThan">
      <formula>0.3</formula>
    </cfRule>
  </conditionalFormatting>
  <conditionalFormatting sqref="BB192 AZ192">
    <cfRule type="cellIs" dxfId="904" priority="905" stopIfTrue="1" operator="greaterThan">
      <formula>0.15</formula>
    </cfRule>
  </conditionalFormatting>
  <conditionalFormatting sqref="BA192">
    <cfRule type="cellIs" dxfId="903" priority="904" stopIfTrue="1" operator="greaterThan">
      <formula>0.001</formula>
    </cfRule>
  </conditionalFormatting>
  <conditionalFormatting sqref="AY192">
    <cfRule type="cellIs" dxfId="902" priority="903" stopIfTrue="1" operator="greaterThan">
      <formula>1</formula>
    </cfRule>
  </conditionalFormatting>
  <conditionalFormatting sqref="AZ192">
    <cfRule type="cellIs" dxfId="901" priority="902" stopIfTrue="1" operator="greaterThan">
      <formula>0.5</formula>
    </cfRule>
  </conditionalFormatting>
  <conditionalFormatting sqref="BF192">
    <cfRule type="cellIs" dxfId="900" priority="901" stopIfTrue="1" operator="greaterThan">
      <formula>0.5</formula>
    </cfRule>
  </conditionalFormatting>
  <conditionalFormatting sqref="BD192">
    <cfRule type="cellIs" dxfId="899" priority="900" stopIfTrue="1" operator="greaterThan">
      <formula>200</formula>
    </cfRule>
  </conditionalFormatting>
  <conditionalFormatting sqref="BE192">
    <cfRule type="cellIs" dxfId="898" priority="899" stopIfTrue="1" operator="greaterThan">
      <formula>1000</formula>
    </cfRule>
  </conditionalFormatting>
  <conditionalFormatting sqref="BF192">
    <cfRule type="cellIs" dxfId="897" priority="898" stopIfTrue="1" operator="greaterThan">
      <formula>0.021</formula>
    </cfRule>
  </conditionalFormatting>
  <conditionalFormatting sqref="J193">
    <cfRule type="cellIs" dxfId="896" priority="897" stopIfTrue="1" operator="greaterThan">
      <formula>20</formula>
    </cfRule>
  </conditionalFormatting>
  <conditionalFormatting sqref="K193">
    <cfRule type="cellIs" dxfId="895" priority="896" stopIfTrue="1" operator="greaterThan">
      <formula>1500</formula>
    </cfRule>
  </conditionalFormatting>
  <conditionalFormatting sqref="L193">
    <cfRule type="cellIs" dxfId="894" priority="895" stopIfTrue="1" operator="notBetween">
      <formula>6.5</formula>
      <formula>8.5</formula>
    </cfRule>
  </conditionalFormatting>
  <conditionalFormatting sqref="M193">
    <cfRule type="cellIs" dxfId="893" priority="894" stopIfTrue="1" operator="greaterThan">
      <formula>1000</formula>
    </cfRule>
  </conditionalFormatting>
  <conditionalFormatting sqref="P193">
    <cfRule type="cellIs" dxfId="892" priority="893" stopIfTrue="1" operator="greaterThan">
      <formula>500</formula>
    </cfRule>
  </conditionalFormatting>
  <conditionalFormatting sqref="R193:S193">
    <cfRule type="cellIs" dxfId="891" priority="892" stopIfTrue="1" operator="greaterThan">
      <formula>0.1</formula>
    </cfRule>
  </conditionalFormatting>
  <conditionalFormatting sqref="AI193:AJ193">
    <cfRule type="cellIs" dxfId="890" priority="891" stopIfTrue="1" operator="greaterThan">
      <formula>20</formula>
    </cfRule>
  </conditionalFormatting>
  <conditionalFormatting sqref="AL193">
    <cfRule type="cellIs" dxfId="889" priority="890" stopIfTrue="1" operator="greaterThan">
      <formula>5</formula>
    </cfRule>
  </conditionalFormatting>
  <conditionalFormatting sqref="AS193">
    <cfRule type="cellIs" dxfId="888" priority="889" stopIfTrue="1" operator="greaterThan">
      <formula>1000</formula>
    </cfRule>
  </conditionalFormatting>
  <conditionalFormatting sqref="AY193">
    <cfRule type="cellIs" dxfId="887" priority="888" stopIfTrue="1" operator="greaterThan">
      <formula>0.3</formula>
    </cfRule>
  </conditionalFormatting>
  <conditionalFormatting sqref="BB193 AZ193">
    <cfRule type="cellIs" dxfId="886" priority="887" stopIfTrue="1" operator="greaterThan">
      <formula>0.15</formula>
    </cfRule>
  </conditionalFormatting>
  <conditionalFormatting sqref="BA193">
    <cfRule type="cellIs" dxfId="885" priority="886" stopIfTrue="1" operator="greaterThan">
      <formula>0.001</formula>
    </cfRule>
  </conditionalFormatting>
  <conditionalFormatting sqref="AY193">
    <cfRule type="cellIs" dxfId="884" priority="885" stopIfTrue="1" operator="greaterThan">
      <formula>1</formula>
    </cfRule>
  </conditionalFormatting>
  <conditionalFormatting sqref="AZ193">
    <cfRule type="cellIs" dxfId="883" priority="884" stopIfTrue="1" operator="greaterThan">
      <formula>0.5</formula>
    </cfRule>
  </conditionalFormatting>
  <conditionalFormatting sqref="BF193">
    <cfRule type="cellIs" dxfId="882" priority="883" stopIfTrue="1" operator="greaterThan">
      <formula>0.5</formula>
    </cfRule>
  </conditionalFormatting>
  <conditionalFormatting sqref="BD193">
    <cfRule type="cellIs" dxfId="881" priority="882" stopIfTrue="1" operator="greaterThan">
      <formula>200</formula>
    </cfRule>
  </conditionalFormatting>
  <conditionalFormatting sqref="BE193">
    <cfRule type="cellIs" dxfId="880" priority="881" stopIfTrue="1" operator="greaterThan">
      <formula>1000</formula>
    </cfRule>
  </conditionalFormatting>
  <conditionalFormatting sqref="BF193">
    <cfRule type="cellIs" dxfId="879" priority="880" stopIfTrue="1" operator="greaterThan">
      <formula>0.021</formula>
    </cfRule>
  </conditionalFormatting>
  <conditionalFormatting sqref="J198 J196 J194">
    <cfRule type="cellIs" dxfId="878" priority="879" stopIfTrue="1" operator="greaterThan">
      <formula>20</formula>
    </cfRule>
  </conditionalFormatting>
  <conditionalFormatting sqref="K198 K196 K194">
    <cfRule type="cellIs" dxfId="877" priority="878" stopIfTrue="1" operator="greaterThan">
      <formula>1500</formula>
    </cfRule>
  </conditionalFormatting>
  <conditionalFormatting sqref="L198 L196 L194">
    <cfRule type="cellIs" dxfId="876" priority="877" stopIfTrue="1" operator="notBetween">
      <formula>6.5</formula>
      <formula>8.5</formula>
    </cfRule>
  </conditionalFormatting>
  <conditionalFormatting sqref="M198 AS198 M196 AS196 M194 AS194">
    <cfRule type="cellIs" dxfId="875" priority="876" stopIfTrue="1" operator="greaterThan">
      <formula>1000</formula>
    </cfRule>
  </conditionalFormatting>
  <conditionalFormatting sqref="P198 P196 P194">
    <cfRule type="cellIs" dxfId="874" priority="875" stopIfTrue="1" operator="greaterThan">
      <formula>500</formula>
    </cfRule>
  </conditionalFormatting>
  <conditionalFormatting sqref="R198:S198 R196:S196 R194:S194">
    <cfRule type="cellIs" dxfId="873" priority="874" stopIfTrue="1" operator="greaterThan">
      <formula>0.1</formula>
    </cfRule>
  </conditionalFormatting>
  <conditionalFormatting sqref="AI198:AJ198 AI196:AJ196 AI194:AJ194">
    <cfRule type="cellIs" dxfId="872" priority="873" stopIfTrue="1" operator="greaterThan">
      <formula>20</formula>
    </cfRule>
  </conditionalFormatting>
  <conditionalFormatting sqref="AL198 AL196 AL194">
    <cfRule type="cellIs" dxfId="871" priority="872" stopIfTrue="1" operator="greaterThan">
      <formula>5</formula>
    </cfRule>
  </conditionalFormatting>
  <conditionalFormatting sqref="AY198 AY196 AY194">
    <cfRule type="cellIs" dxfId="870" priority="871" stopIfTrue="1" operator="greaterThan">
      <formula>0.3</formula>
    </cfRule>
  </conditionalFormatting>
  <conditionalFormatting sqref="BB198 AZ198 BB196 AZ196 BB194 AZ194">
    <cfRule type="cellIs" dxfId="869" priority="870" stopIfTrue="1" operator="greaterThan">
      <formula>0.15</formula>
    </cfRule>
  </conditionalFormatting>
  <conditionalFormatting sqref="BA198 BA196 BA194">
    <cfRule type="cellIs" dxfId="868" priority="869" stopIfTrue="1" operator="greaterThan">
      <formula>0.001</formula>
    </cfRule>
  </conditionalFormatting>
  <conditionalFormatting sqref="AY198 AY196 AY194">
    <cfRule type="cellIs" dxfId="867" priority="868" stopIfTrue="1" operator="greaterThan">
      <formula>1</formula>
    </cfRule>
  </conditionalFormatting>
  <conditionalFormatting sqref="AZ198 AZ196 AZ194">
    <cfRule type="cellIs" dxfId="866" priority="867" stopIfTrue="1" operator="greaterThan">
      <formula>0.5</formula>
    </cfRule>
  </conditionalFormatting>
  <conditionalFormatting sqref="BF198 BF196 BF194">
    <cfRule type="cellIs" dxfId="865" priority="866" stopIfTrue="1" operator="greaterThan">
      <formula>0.5</formula>
    </cfRule>
  </conditionalFormatting>
  <conditionalFormatting sqref="BD198 BD196 BD194">
    <cfRule type="cellIs" dxfId="864" priority="865" stopIfTrue="1" operator="greaterThan">
      <formula>200</formula>
    </cfRule>
  </conditionalFormatting>
  <conditionalFormatting sqref="BE198 BE196 BE194">
    <cfRule type="cellIs" dxfId="863" priority="864" stopIfTrue="1" operator="greaterThan">
      <formula>1000</formula>
    </cfRule>
  </conditionalFormatting>
  <conditionalFormatting sqref="BF198 BF196 BF194">
    <cfRule type="cellIs" dxfId="862" priority="863" stopIfTrue="1" operator="greaterThan">
      <formula>0.021</formula>
    </cfRule>
  </conditionalFormatting>
  <conditionalFormatting sqref="J195">
    <cfRule type="cellIs" dxfId="861" priority="862" stopIfTrue="1" operator="greaterThan">
      <formula>20</formula>
    </cfRule>
  </conditionalFormatting>
  <conditionalFormatting sqref="K195">
    <cfRule type="cellIs" dxfId="860" priority="861" stopIfTrue="1" operator="greaterThan">
      <formula>1500</formula>
    </cfRule>
  </conditionalFormatting>
  <conditionalFormatting sqref="L195">
    <cfRule type="cellIs" dxfId="859" priority="860" stopIfTrue="1" operator="notBetween">
      <formula>6.5</formula>
      <formula>8.5</formula>
    </cfRule>
  </conditionalFormatting>
  <conditionalFormatting sqref="M195">
    <cfRule type="cellIs" dxfId="858" priority="859" stopIfTrue="1" operator="greaterThan">
      <formula>1000</formula>
    </cfRule>
  </conditionalFormatting>
  <conditionalFormatting sqref="P195">
    <cfRule type="cellIs" dxfId="857" priority="858" stopIfTrue="1" operator="greaterThan">
      <formula>500</formula>
    </cfRule>
  </conditionalFormatting>
  <conditionalFormatting sqref="R195:S195">
    <cfRule type="cellIs" dxfId="856" priority="857" stopIfTrue="1" operator="greaterThan">
      <formula>0.1</formula>
    </cfRule>
  </conditionalFormatting>
  <conditionalFormatting sqref="AI195:AJ195">
    <cfRule type="cellIs" dxfId="855" priority="856" stopIfTrue="1" operator="greaterThan">
      <formula>20</formula>
    </cfRule>
  </conditionalFormatting>
  <conditionalFormatting sqref="AL195">
    <cfRule type="cellIs" dxfId="854" priority="855" stopIfTrue="1" operator="greaterThan">
      <formula>5</formula>
    </cfRule>
  </conditionalFormatting>
  <conditionalFormatting sqref="AS195">
    <cfRule type="cellIs" dxfId="853" priority="854" stopIfTrue="1" operator="greaterThan">
      <formula>1000</formula>
    </cfRule>
  </conditionalFormatting>
  <conditionalFormatting sqref="AY195">
    <cfRule type="cellIs" dxfId="852" priority="853" stopIfTrue="1" operator="greaterThan">
      <formula>0.3</formula>
    </cfRule>
  </conditionalFormatting>
  <conditionalFormatting sqref="BB195 AZ195">
    <cfRule type="cellIs" dxfId="851" priority="852" stopIfTrue="1" operator="greaterThan">
      <formula>0.15</formula>
    </cfRule>
  </conditionalFormatting>
  <conditionalFormatting sqref="BA195">
    <cfRule type="cellIs" dxfId="850" priority="851" stopIfTrue="1" operator="greaterThan">
      <formula>0.001</formula>
    </cfRule>
  </conditionalFormatting>
  <conditionalFormatting sqref="AY195">
    <cfRule type="cellIs" dxfId="849" priority="850" stopIfTrue="1" operator="greaterThan">
      <formula>1</formula>
    </cfRule>
  </conditionalFormatting>
  <conditionalFormatting sqref="AZ195">
    <cfRule type="cellIs" dxfId="848" priority="849" stopIfTrue="1" operator="greaterThan">
      <formula>0.5</formula>
    </cfRule>
  </conditionalFormatting>
  <conditionalFormatting sqref="BF195">
    <cfRule type="cellIs" dxfId="847" priority="848" stopIfTrue="1" operator="greaterThan">
      <formula>0.5</formula>
    </cfRule>
  </conditionalFormatting>
  <conditionalFormatting sqref="BD195">
    <cfRule type="cellIs" dxfId="846" priority="847" stopIfTrue="1" operator="greaterThan">
      <formula>200</formula>
    </cfRule>
  </conditionalFormatting>
  <conditionalFormatting sqref="BE195">
    <cfRule type="cellIs" dxfId="845" priority="846" stopIfTrue="1" operator="greaterThan">
      <formula>1000</formula>
    </cfRule>
  </conditionalFormatting>
  <conditionalFormatting sqref="BF195">
    <cfRule type="cellIs" dxfId="844" priority="845" stopIfTrue="1" operator="greaterThan">
      <formula>0.021</formula>
    </cfRule>
  </conditionalFormatting>
  <conditionalFormatting sqref="J197">
    <cfRule type="cellIs" dxfId="843" priority="844" stopIfTrue="1" operator="greaterThan">
      <formula>20</formula>
    </cfRule>
  </conditionalFormatting>
  <conditionalFormatting sqref="K197">
    <cfRule type="cellIs" dxfId="842" priority="843" stopIfTrue="1" operator="greaterThan">
      <formula>1500</formula>
    </cfRule>
  </conditionalFormatting>
  <conditionalFormatting sqref="L197">
    <cfRule type="cellIs" dxfId="841" priority="842" stopIfTrue="1" operator="notBetween">
      <formula>6.5</formula>
      <formula>8.5</formula>
    </cfRule>
  </conditionalFormatting>
  <conditionalFormatting sqref="M197">
    <cfRule type="cellIs" dxfId="840" priority="841" stopIfTrue="1" operator="greaterThan">
      <formula>1000</formula>
    </cfRule>
  </conditionalFormatting>
  <conditionalFormatting sqref="P197">
    <cfRule type="cellIs" dxfId="839" priority="840" stopIfTrue="1" operator="greaterThan">
      <formula>500</formula>
    </cfRule>
  </conditionalFormatting>
  <conditionalFormatting sqref="R197:S197">
    <cfRule type="cellIs" dxfId="838" priority="839" stopIfTrue="1" operator="greaterThan">
      <formula>0.1</formula>
    </cfRule>
  </conditionalFormatting>
  <conditionalFormatting sqref="AI197:AJ197">
    <cfRule type="cellIs" dxfId="837" priority="838" stopIfTrue="1" operator="greaterThan">
      <formula>20</formula>
    </cfRule>
  </conditionalFormatting>
  <conditionalFormatting sqref="AL197">
    <cfRule type="cellIs" dxfId="836" priority="837" stopIfTrue="1" operator="greaterThan">
      <formula>5</formula>
    </cfRule>
  </conditionalFormatting>
  <conditionalFormatting sqref="AS197">
    <cfRule type="cellIs" dxfId="835" priority="836" stopIfTrue="1" operator="greaterThan">
      <formula>1000</formula>
    </cfRule>
  </conditionalFormatting>
  <conditionalFormatting sqref="AY197">
    <cfRule type="cellIs" dxfId="834" priority="835" stopIfTrue="1" operator="greaterThan">
      <formula>0.3</formula>
    </cfRule>
  </conditionalFormatting>
  <conditionalFormatting sqref="BB197 AZ197">
    <cfRule type="cellIs" dxfId="833" priority="834" stopIfTrue="1" operator="greaterThan">
      <formula>0.15</formula>
    </cfRule>
  </conditionalFormatting>
  <conditionalFormatting sqref="BA197">
    <cfRule type="cellIs" dxfId="832" priority="833" stopIfTrue="1" operator="greaterThan">
      <formula>0.001</formula>
    </cfRule>
  </conditionalFormatting>
  <conditionalFormatting sqref="AY197">
    <cfRule type="cellIs" dxfId="831" priority="832" stopIfTrue="1" operator="greaterThan">
      <formula>1</formula>
    </cfRule>
  </conditionalFormatting>
  <conditionalFormatting sqref="AZ197">
    <cfRule type="cellIs" dxfId="830" priority="831" stopIfTrue="1" operator="greaterThan">
      <formula>0.5</formula>
    </cfRule>
  </conditionalFormatting>
  <conditionalFormatting sqref="BF197">
    <cfRule type="cellIs" dxfId="829" priority="830" stopIfTrue="1" operator="greaterThan">
      <formula>0.5</formula>
    </cfRule>
  </conditionalFormatting>
  <conditionalFormatting sqref="BD197">
    <cfRule type="cellIs" dxfId="828" priority="829" stopIfTrue="1" operator="greaterThan">
      <formula>200</formula>
    </cfRule>
  </conditionalFormatting>
  <conditionalFormatting sqref="BE197">
    <cfRule type="cellIs" dxfId="827" priority="828" stopIfTrue="1" operator="greaterThan">
      <formula>1000</formula>
    </cfRule>
  </conditionalFormatting>
  <conditionalFormatting sqref="BF197">
    <cfRule type="cellIs" dxfId="826" priority="827" stopIfTrue="1" operator="greaterThan">
      <formula>0.021</formula>
    </cfRule>
  </conditionalFormatting>
  <conditionalFormatting sqref="J199">
    <cfRule type="cellIs" dxfId="825" priority="826" stopIfTrue="1" operator="greaterThan">
      <formula>20</formula>
    </cfRule>
  </conditionalFormatting>
  <conditionalFormatting sqref="K199">
    <cfRule type="cellIs" dxfId="824" priority="825" stopIfTrue="1" operator="greaterThan">
      <formula>1500</formula>
    </cfRule>
  </conditionalFormatting>
  <conditionalFormatting sqref="L199">
    <cfRule type="cellIs" dxfId="823" priority="824" stopIfTrue="1" operator="notBetween">
      <formula>6.5</formula>
      <formula>8.5</formula>
    </cfRule>
  </conditionalFormatting>
  <conditionalFormatting sqref="M199">
    <cfRule type="cellIs" dxfId="822" priority="823" stopIfTrue="1" operator="greaterThan">
      <formula>1000</formula>
    </cfRule>
  </conditionalFormatting>
  <conditionalFormatting sqref="P199">
    <cfRule type="cellIs" dxfId="821" priority="822" stopIfTrue="1" operator="greaterThan">
      <formula>500</formula>
    </cfRule>
  </conditionalFormatting>
  <conditionalFormatting sqref="R199:S199">
    <cfRule type="cellIs" dxfId="820" priority="821" stopIfTrue="1" operator="greaterThan">
      <formula>0.1</formula>
    </cfRule>
  </conditionalFormatting>
  <conditionalFormatting sqref="AI199:AJ199">
    <cfRule type="cellIs" dxfId="819" priority="820" stopIfTrue="1" operator="greaterThan">
      <formula>20</formula>
    </cfRule>
  </conditionalFormatting>
  <conditionalFormatting sqref="AL199">
    <cfRule type="cellIs" dxfId="818" priority="819" stopIfTrue="1" operator="greaterThan">
      <formula>5</formula>
    </cfRule>
  </conditionalFormatting>
  <conditionalFormatting sqref="AS199">
    <cfRule type="cellIs" dxfId="817" priority="818" stopIfTrue="1" operator="greaterThan">
      <formula>1000</formula>
    </cfRule>
  </conditionalFormatting>
  <conditionalFormatting sqref="AY199">
    <cfRule type="cellIs" dxfId="816" priority="817" stopIfTrue="1" operator="greaterThan">
      <formula>0.3</formula>
    </cfRule>
  </conditionalFormatting>
  <conditionalFormatting sqref="BB199 AZ199">
    <cfRule type="cellIs" dxfId="815" priority="816" stopIfTrue="1" operator="greaterThan">
      <formula>0.15</formula>
    </cfRule>
  </conditionalFormatting>
  <conditionalFormatting sqref="BA199">
    <cfRule type="cellIs" dxfId="814" priority="815" stopIfTrue="1" operator="greaterThan">
      <formula>0.001</formula>
    </cfRule>
  </conditionalFormatting>
  <conditionalFormatting sqref="AY199">
    <cfRule type="cellIs" dxfId="813" priority="814" stopIfTrue="1" operator="greaterThan">
      <formula>1</formula>
    </cfRule>
  </conditionalFormatting>
  <conditionalFormatting sqref="AZ199">
    <cfRule type="cellIs" dxfId="812" priority="813" stopIfTrue="1" operator="greaterThan">
      <formula>0.5</formula>
    </cfRule>
  </conditionalFormatting>
  <conditionalFormatting sqref="BF199">
    <cfRule type="cellIs" dxfId="811" priority="812" stopIfTrue="1" operator="greaterThan">
      <formula>0.5</formula>
    </cfRule>
  </conditionalFormatting>
  <conditionalFormatting sqref="BD199">
    <cfRule type="cellIs" dxfId="810" priority="811" stopIfTrue="1" operator="greaterThan">
      <formula>200</formula>
    </cfRule>
  </conditionalFormatting>
  <conditionalFormatting sqref="BE199">
    <cfRule type="cellIs" dxfId="809" priority="810" stopIfTrue="1" operator="greaterThan">
      <formula>1000</formula>
    </cfRule>
  </conditionalFormatting>
  <conditionalFormatting sqref="BF199">
    <cfRule type="cellIs" dxfId="808" priority="809" stopIfTrue="1" operator="greaterThan">
      <formula>0.021</formula>
    </cfRule>
  </conditionalFormatting>
  <conditionalFormatting sqref="J200">
    <cfRule type="cellIs" dxfId="807" priority="808" stopIfTrue="1" operator="greaterThan">
      <formula>20</formula>
    </cfRule>
  </conditionalFormatting>
  <conditionalFormatting sqref="K200">
    <cfRule type="cellIs" dxfId="806" priority="807" stopIfTrue="1" operator="greaterThan">
      <formula>1500</formula>
    </cfRule>
  </conditionalFormatting>
  <conditionalFormatting sqref="L200">
    <cfRule type="cellIs" dxfId="805" priority="806" stopIfTrue="1" operator="notBetween">
      <formula>6.5</formula>
      <formula>8.5</formula>
    </cfRule>
  </conditionalFormatting>
  <conditionalFormatting sqref="M200">
    <cfRule type="cellIs" dxfId="804" priority="805" stopIfTrue="1" operator="greaterThan">
      <formula>1000</formula>
    </cfRule>
  </conditionalFormatting>
  <conditionalFormatting sqref="P200">
    <cfRule type="cellIs" dxfId="803" priority="804" stopIfTrue="1" operator="greaterThan">
      <formula>500</formula>
    </cfRule>
  </conditionalFormatting>
  <conditionalFormatting sqref="R200:S200">
    <cfRule type="cellIs" dxfId="802" priority="803" stopIfTrue="1" operator="greaterThan">
      <formula>0.1</formula>
    </cfRule>
  </conditionalFormatting>
  <conditionalFormatting sqref="AI200:AJ200">
    <cfRule type="cellIs" dxfId="801" priority="802" stopIfTrue="1" operator="greaterThan">
      <formula>20</formula>
    </cfRule>
  </conditionalFormatting>
  <conditionalFormatting sqref="AL200">
    <cfRule type="cellIs" dxfId="800" priority="801" stopIfTrue="1" operator="greaterThan">
      <formula>5</formula>
    </cfRule>
  </conditionalFormatting>
  <conditionalFormatting sqref="AS200">
    <cfRule type="cellIs" dxfId="799" priority="800" stopIfTrue="1" operator="greaterThan">
      <formula>1000</formula>
    </cfRule>
  </conditionalFormatting>
  <conditionalFormatting sqref="AY200">
    <cfRule type="cellIs" dxfId="798" priority="799" stopIfTrue="1" operator="greaterThan">
      <formula>0.3</formula>
    </cfRule>
  </conditionalFormatting>
  <conditionalFormatting sqref="BB200 AZ200">
    <cfRule type="cellIs" dxfId="797" priority="798" stopIfTrue="1" operator="greaterThan">
      <formula>0.15</formula>
    </cfRule>
  </conditionalFormatting>
  <conditionalFormatting sqref="BA200">
    <cfRule type="cellIs" dxfId="796" priority="797" stopIfTrue="1" operator="greaterThan">
      <formula>0.001</formula>
    </cfRule>
  </conditionalFormatting>
  <conditionalFormatting sqref="AY200">
    <cfRule type="cellIs" dxfId="795" priority="796" stopIfTrue="1" operator="greaterThan">
      <formula>1</formula>
    </cfRule>
  </conditionalFormatting>
  <conditionalFormatting sqref="AZ200">
    <cfRule type="cellIs" dxfId="794" priority="795" stopIfTrue="1" operator="greaterThan">
      <formula>0.5</formula>
    </cfRule>
  </conditionalFormatting>
  <conditionalFormatting sqref="BF200">
    <cfRule type="cellIs" dxfId="793" priority="794" stopIfTrue="1" operator="greaterThan">
      <formula>0.5</formula>
    </cfRule>
  </conditionalFormatting>
  <conditionalFormatting sqref="BD200">
    <cfRule type="cellIs" dxfId="792" priority="793" stopIfTrue="1" operator="greaterThan">
      <formula>200</formula>
    </cfRule>
  </conditionalFormatting>
  <conditionalFormatting sqref="BE200">
    <cfRule type="cellIs" dxfId="791" priority="792" stopIfTrue="1" operator="greaterThan">
      <formula>1000</formula>
    </cfRule>
  </conditionalFormatting>
  <conditionalFormatting sqref="BF200">
    <cfRule type="cellIs" dxfId="790" priority="791" stopIfTrue="1" operator="greaterThan">
      <formula>0.021</formula>
    </cfRule>
  </conditionalFormatting>
  <conditionalFormatting sqref="J201">
    <cfRule type="cellIs" dxfId="789" priority="790" stopIfTrue="1" operator="greaterThan">
      <formula>20</formula>
    </cfRule>
  </conditionalFormatting>
  <conditionalFormatting sqref="K201">
    <cfRule type="cellIs" dxfId="788" priority="789" stopIfTrue="1" operator="greaterThan">
      <formula>1500</formula>
    </cfRule>
  </conditionalFormatting>
  <conditionalFormatting sqref="L201">
    <cfRule type="cellIs" dxfId="787" priority="788" stopIfTrue="1" operator="notBetween">
      <formula>6.5</formula>
      <formula>8.5</formula>
    </cfRule>
  </conditionalFormatting>
  <conditionalFormatting sqref="M201">
    <cfRule type="cellIs" dxfId="786" priority="787" stopIfTrue="1" operator="greaterThan">
      <formula>1000</formula>
    </cfRule>
  </conditionalFormatting>
  <conditionalFormatting sqref="P201">
    <cfRule type="cellIs" dxfId="785" priority="786" stopIfTrue="1" operator="greaterThan">
      <formula>500</formula>
    </cfRule>
  </conditionalFormatting>
  <conditionalFormatting sqref="R201:S201">
    <cfRule type="cellIs" dxfId="784" priority="785" stopIfTrue="1" operator="greaterThan">
      <formula>0.1</formula>
    </cfRule>
  </conditionalFormatting>
  <conditionalFormatting sqref="AI201:AJ201">
    <cfRule type="cellIs" dxfId="783" priority="784" stopIfTrue="1" operator="greaterThan">
      <formula>20</formula>
    </cfRule>
  </conditionalFormatting>
  <conditionalFormatting sqref="AL201">
    <cfRule type="cellIs" dxfId="782" priority="783" stopIfTrue="1" operator="greaterThan">
      <formula>5</formula>
    </cfRule>
  </conditionalFormatting>
  <conditionalFormatting sqref="AS201">
    <cfRule type="cellIs" dxfId="781" priority="782" stopIfTrue="1" operator="greaterThan">
      <formula>1000</formula>
    </cfRule>
  </conditionalFormatting>
  <conditionalFormatting sqref="AY201">
    <cfRule type="cellIs" dxfId="780" priority="781" stopIfTrue="1" operator="greaterThan">
      <formula>0.3</formula>
    </cfRule>
  </conditionalFormatting>
  <conditionalFormatting sqref="BB201 AZ201">
    <cfRule type="cellIs" dxfId="779" priority="780" stopIfTrue="1" operator="greaterThan">
      <formula>0.15</formula>
    </cfRule>
  </conditionalFormatting>
  <conditionalFormatting sqref="BA201">
    <cfRule type="cellIs" dxfId="778" priority="779" stopIfTrue="1" operator="greaterThan">
      <formula>0.001</formula>
    </cfRule>
  </conditionalFormatting>
  <conditionalFormatting sqref="AY201">
    <cfRule type="cellIs" dxfId="777" priority="778" stopIfTrue="1" operator="greaterThan">
      <formula>1</formula>
    </cfRule>
  </conditionalFormatting>
  <conditionalFormatting sqref="AZ201">
    <cfRule type="cellIs" dxfId="776" priority="777" stopIfTrue="1" operator="greaterThan">
      <formula>0.5</formula>
    </cfRule>
  </conditionalFormatting>
  <conditionalFormatting sqref="BF201">
    <cfRule type="cellIs" dxfId="775" priority="776" stopIfTrue="1" operator="greaterThan">
      <formula>0.5</formula>
    </cfRule>
  </conditionalFormatting>
  <conditionalFormatting sqref="BD201">
    <cfRule type="cellIs" dxfId="774" priority="775" stopIfTrue="1" operator="greaterThan">
      <formula>200</formula>
    </cfRule>
  </conditionalFormatting>
  <conditionalFormatting sqref="BE201">
    <cfRule type="cellIs" dxfId="773" priority="774" stopIfTrue="1" operator="greaterThan">
      <formula>1000</formula>
    </cfRule>
  </conditionalFormatting>
  <conditionalFormatting sqref="BF201">
    <cfRule type="cellIs" dxfId="772" priority="773" stopIfTrue="1" operator="greaterThan">
      <formula>0.021</formula>
    </cfRule>
  </conditionalFormatting>
  <conditionalFormatting sqref="J202">
    <cfRule type="cellIs" dxfId="771" priority="772" stopIfTrue="1" operator="greaterThan">
      <formula>20</formula>
    </cfRule>
  </conditionalFormatting>
  <conditionalFormatting sqref="K202">
    <cfRule type="cellIs" dxfId="770" priority="771" stopIfTrue="1" operator="greaterThan">
      <formula>1500</formula>
    </cfRule>
  </conditionalFormatting>
  <conditionalFormatting sqref="L202">
    <cfRule type="cellIs" dxfId="769" priority="770" stopIfTrue="1" operator="notBetween">
      <formula>6.5</formula>
      <formula>8.5</formula>
    </cfRule>
  </conditionalFormatting>
  <conditionalFormatting sqref="M202">
    <cfRule type="cellIs" dxfId="768" priority="769" stopIfTrue="1" operator="greaterThan">
      <formula>1000</formula>
    </cfRule>
  </conditionalFormatting>
  <conditionalFormatting sqref="P202">
    <cfRule type="cellIs" dxfId="767" priority="768" stopIfTrue="1" operator="greaterThan">
      <formula>500</formula>
    </cfRule>
  </conditionalFormatting>
  <conditionalFormatting sqref="R202:S202">
    <cfRule type="cellIs" dxfId="766" priority="767" stopIfTrue="1" operator="greaterThan">
      <formula>0.1</formula>
    </cfRule>
  </conditionalFormatting>
  <conditionalFormatting sqref="AI202:AJ202">
    <cfRule type="cellIs" dxfId="765" priority="766" stopIfTrue="1" operator="greaterThan">
      <formula>20</formula>
    </cfRule>
  </conditionalFormatting>
  <conditionalFormatting sqref="AL202">
    <cfRule type="cellIs" dxfId="764" priority="765" stopIfTrue="1" operator="greaterThan">
      <formula>5</formula>
    </cfRule>
  </conditionalFormatting>
  <conditionalFormatting sqref="AS202">
    <cfRule type="cellIs" dxfId="763" priority="764" stopIfTrue="1" operator="greaterThan">
      <formula>1000</formula>
    </cfRule>
  </conditionalFormatting>
  <conditionalFormatting sqref="AY202">
    <cfRule type="cellIs" dxfId="762" priority="763" stopIfTrue="1" operator="greaterThan">
      <formula>0.3</formula>
    </cfRule>
  </conditionalFormatting>
  <conditionalFormatting sqref="BB202 AZ202">
    <cfRule type="cellIs" dxfId="761" priority="762" stopIfTrue="1" operator="greaterThan">
      <formula>0.15</formula>
    </cfRule>
  </conditionalFormatting>
  <conditionalFormatting sqref="BA202">
    <cfRule type="cellIs" dxfId="760" priority="761" stopIfTrue="1" operator="greaterThan">
      <formula>0.001</formula>
    </cfRule>
  </conditionalFormatting>
  <conditionalFormatting sqref="AY202">
    <cfRule type="cellIs" dxfId="759" priority="760" stopIfTrue="1" operator="greaterThan">
      <formula>1</formula>
    </cfRule>
  </conditionalFormatting>
  <conditionalFormatting sqref="AZ202">
    <cfRule type="cellIs" dxfId="758" priority="759" stopIfTrue="1" operator="greaterThan">
      <formula>0.5</formula>
    </cfRule>
  </conditionalFormatting>
  <conditionalFormatting sqref="BF202">
    <cfRule type="cellIs" dxfId="757" priority="758" stopIfTrue="1" operator="greaterThan">
      <formula>0.5</formula>
    </cfRule>
  </conditionalFormatting>
  <conditionalFormatting sqref="BD202">
    <cfRule type="cellIs" dxfId="756" priority="757" stopIfTrue="1" operator="greaterThan">
      <formula>200</formula>
    </cfRule>
  </conditionalFormatting>
  <conditionalFormatting sqref="BE202">
    <cfRule type="cellIs" dxfId="755" priority="756" stopIfTrue="1" operator="greaterThan">
      <formula>1000</formula>
    </cfRule>
  </conditionalFormatting>
  <conditionalFormatting sqref="BF202">
    <cfRule type="cellIs" dxfId="754" priority="755" stopIfTrue="1" operator="greaterThan">
      <formula>0.021</formula>
    </cfRule>
  </conditionalFormatting>
  <conditionalFormatting sqref="J203">
    <cfRule type="cellIs" dxfId="753" priority="754" stopIfTrue="1" operator="greaterThan">
      <formula>20</formula>
    </cfRule>
  </conditionalFormatting>
  <conditionalFormatting sqref="K203">
    <cfRule type="cellIs" dxfId="752" priority="753" stopIfTrue="1" operator="greaterThan">
      <formula>1500</formula>
    </cfRule>
  </conditionalFormatting>
  <conditionalFormatting sqref="L203">
    <cfRule type="cellIs" dxfId="751" priority="752" stopIfTrue="1" operator="notBetween">
      <formula>6.5</formula>
      <formula>8.5</formula>
    </cfRule>
  </conditionalFormatting>
  <conditionalFormatting sqref="M203">
    <cfRule type="cellIs" dxfId="750" priority="751" stopIfTrue="1" operator="greaterThan">
      <formula>1000</formula>
    </cfRule>
  </conditionalFormatting>
  <conditionalFormatting sqref="P203">
    <cfRule type="cellIs" dxfId="749" priority="750" stopIfTrue="1" operator="greaterThan">
      <formula>500</formula>
    </cfRule>
  </conditionalFormatting>
  <conditionalFormatting sqref="R203:S203">
    <cfRule type="cellIs" dxfId="748" priority="749" stopIfTrue="1" operator="greaterThan">
      <formula>0.1</formula>
    </cfRule>
  </conditionalFormatting>
  <conditionalFormatting sqref="AI203:AJ203">
    <cfRule type="cellIs" dxfId="747" priority="748" stopIfTrue="1" operator="greaterThan">
      <formula>20</formula>
    </cfRule>
  </conditionalFormatting>
  <conditionalFormatting sqref="AL203">
    <cfRule type="cellIs" dxfId="746" priority="747" stopIfTrue="1" operator="greaterThan">
      <formula>5</formula>
    </cfRule>
  </conditionalFormatting>
  <conditionalFormatting sqref="AS203">
    <cfRule type="cellIs" dxfId="745" priority="746" stopIfTrue="1" operator="greaterThan">
      <formula>1000</formula>
    </cfRule>
  </conditionalFormatting>
  <conditionalFormatting sqref="AY203">
    <cfRule type="cellIs" dxfId="744" priority="745" stopIfTrue="1" operator="greaterThan">
      <formula>0.3</formula>
    </cfRule>
  </conditionalFormatting>
  <conditionalFormatting sqref="BB203 AZ203">
    <cfRule type="cellIs" dxfId="743" priority="744" stopIfTrue="1" operator="greaterThan">
      <formula>0.15</formula>
    </cfRule>
  </conditionalFormatting>
  <conditionalFormatting sqref="BA203">
    <cfRule type="cellIs" dxfId="742" priority="743" stopIfTrue="1" operator="greaterThan">
      <formula>0.001</formula>
    </cfRule>
  </conditionalFormatting>
  <conditionalFormatting sqref="AY203">
    <cfRule type="cellIs" dxfId="741" priority="742" stopIfTrue="1" operator="greaterThan">
      <formula>1</formula>
    </cfRule>
  </conditionalFormatting>
  <conditionalFormatting sqref="AZ203">
    <cfRule type="cellIs" dxfId="740" priority="741" stopIfTrue="1" operator="greaterThan">
      <formula>0.5</formula>
    </cfRule>
  </conditionalFormatting>
  <conditionalFormatting sqref="BF203">
    <cfRule type="cellIs" dxfId="739" priority="740" stopIfTrue="1" operator="greaterThan">
      <formula>0.5</formula>
    </cfRule>
  </conditionalFormatting>
  <conditionalFormatting sqref="BD203">
    <cfRule type="cellIs" dxfId="738" priority="739" stopIfTrue="1" operator="greaterThan">
      <formula>200</formula>
    </cfRule>
  </conditionalFormatting>
  <conditionalFormatting sqref="BE203">
    <cfRule type="cellIs" dxfId="737" priority="738" stopIfTrue="1" operator="greaterThan">
      <formula>1000</formula>
    </cfRule>
  </conditionalFormatting>
  <conditionalFormatting sqref="BF203">
    <cfRule type="cellIs" dxfId="736" priority="737" stopIfTrue="1" operator="greaterThan">
      <formula>0.021</formula>
    </cfRule>
  </conditionalFormatting>
  <conditionalFormatting sqref="J204">
    <cfRule type="cellIs" dxfId="735" priority="736" stopIfTrue="1" operator="greaterThan">
      <formula>20</formula>
    </cfRule>
  </conditionalFormatting>
  <conditionalFormatting sqref="K204">
    <cfRule type="cellIs" dxfId="734" priority="735" stopIfTrue="1" operator="greaterThan">
      <formula>1500</formula>
    </cfRule>
  </conditionalFormatting>
  <conditionalFormatting sqref="L204">
    <cfRule type="cellIs" dxfId="733" priority="734" stopIfTrue="1" operator="notBetween">
      <formula>6.5</formula>
      <formula>8.5</formula>
    </cfRule>
  </conditionalFormatting>
  <conditionalFormatting sqref="M204">
    <cfRule type="cellIs" dxfId="732" priority="733" stopIfTrue="1" operator="greaterThan">
      <formula>1000</formula>
    </cfRule>
  </conditionalFormatting>
  <conditionalFormatting sqref="P204">
    <cfRule type="cellIs" dxfId="731" priority="732" stopIfTrue="1" operator="greaterThan">
      <formula>500</formula>
    </cfRule>
  </conditionalFormatting>
  <conditionalFormatting sqref="R204:S204">
    <cfRule type="cellIs" dxfId="730" priority="731" stopIfTrue="1" operator="greaterThan">
      <formula>0.1</formula>
    </cfRule>
  </conditionalFormatting>
  <conditionalFormatting sqref="AI204:AJ204">
    <cfRule type="cellIs" dxfId="729" priority="730" stopIfTrue="1" operator="greaterThan">
      <formula>20</formula>
    </cfRule>
  </conditionalFormatting>
  <conditionalFormatting sqref="AL204">
    <cfRule type="cellIs" dxfId="728" priority="729" stopIfTrue="1" operator="greaterThan">
      <formula>5</formula>
    </cfRule>
  </conditionalFormatting>
  <conditionalFormatting sqref="AS204">
    <cfRule type="cellIs" dxfId="727" priority="728" stopIfTrue="1" operator="greaterThan">
      <formula>1000</formula>
    </cfRule>
  </conditionalFormatting>
  <conditionalFormatting sqref="AY204">
    <cfRule type="cellIs" dxfId="726" priority="727" stopIfTrue="1" operator="greaterThan">
      <formula>0.3</formula>
    </cfRule>
  </conditionalFormatting>
  <conditionalFormatting sqref="BB204 AZ204">
    <cfRule type="cellIs" dxfId="725" priority="726" stopIfTrue="1" operator="greaterThan">
      <formula>0.15</formula>
    </cfRule>
  </conditionalFormatting>
  <conditionalFormatting sqref="BA204">
    <cfRule type="cellIs" dxfId="724" priority="725" stopIfTrue="1" operator="greaterThan">
      <formula>0.001</formula>
    </cfRule>
  </conditionalFormatting>
  <conditionalFormatting sqref="AY204">
    <cfRule type="cellIs" dxfId="723" priority="724" stopIfTrue="1" operator="greaterThan">
      <formula>1</formula>
    </cfRule>
  </conditionalFormatting>
  <conditionalFormatting sqref="AZ204">
    <cfRule type="cellIs" dxfId="722" priority="723" stopIfTrue="1" operator="greaterThan">
      <formula>0.5</formula>
    </cfRule>
  </conditionalFormatting>
  <conditionalFormatting sqref="BF204">
    <cfRule type="cellIs" dxfId="721" priority="722" stopIfTrue="1" operator="greaterThan">
      <formula>0.5</formula>
    </cfRule>
  </conditionalFormatting>
  <conditionalFormatting sqref="BD204">
    <cfRule type="cellIs" dxfId="720" priority="721" stopIfTrue="1" operator="greaterThan">
      <formula>200</formula>
    </cfRule>
  </conditionalFormatting>
  <conditionalFormatting sqref="BE204">
    <cfRule type="cellIs" dxfId="719" priority="720" stopIfTrue="1" operator="greaterThan">
      <formula>1000</formula>
    </cfRule>
  </conditionalFormatting>
  <conditionalFormatting sqref="BF204">
    <cfRule type="cellIs" dxfId="718" priority="719" stopIfTrue="1" operator="greaterThan">
      <formula>0.021</formula>
    </cfRule>
  </conditionalFormatting>
  <conditionalFormatting sqref="J205">
    <cfRule type="cellIs" dxfId="717" priority="718" stopIfTrue="1" operator="greaterThan">
      <formula>20</formula>
    </cfRule>
  </conditionalFormatting>
  <conditionalFormatting sqref="K205">
    <cfRule type="cellIs" dxfId="716" priority="717" stopIfTrue="1" operator="greaterThan">
      <formula>1500</formula>
    </cfRule>
  </conditionalFormatting>
  <conditionalFormatting sqref="L205">
    <cfRule type="cellIs" dxfId="715" priority="716" stopIfTrue="1" operator="notBetween">
      <formula>6.5</formula>
      <formula>8.5</formula>
    </cfRule>
  </conditionalFormatting>
  <conditionalFormatting sqref="M205">
    <cfRule type="cellIs" dxfId="714" priority="715" stopIfTrue="1" operator="greaterThan">
      <formula>1000</formula>
    </cfRule>
  </conditionalFormatting>
  <conditionalFormatting sqref="P205">
    <cfRule type="cellIs" dxfId="713" priority="714" stopIfTrue="1" operator="greaterThan">
      <formula>500</formula>
    </cfRule>
  </conditionalFormatting>
  <conditionalFormatting sqref="R205:S205">
    <cfRule type="cellIs" dxfId="712" priority="713" stopIfTrue="1" operator="greaterThan">
      <formula>0.1</formula>
    </cfRule>
  </conditionalFormatting>
  <conditionalFormatting sqref="AI205:AJ205">
    <cfRule type="cellIs" dxfId="711" priority="712" stopIfTrue="1" operator="greaterThan">
      <formula>20</formula>
    </cfRule>
  </conditionalFormatting>
  <conditionalFormatting sqref="AL205">
    <cfRule type="cellIs" dxfId="710" priority="711" stopIfTrue="1" operator="greaterThan">
      <formula>5</formula>
    </cfRule>
  </conditionalFormatting>
  <conditionalFormatting sqref="AS205">
    <cfRule type="cellIs" dxfId="709" priority="710" stopIfTrue="1" operator="greaterThan">
      <formula>1000</formula>
    </cfRule>
  </conditionalFormatting>
  <conditionalFormatting sqref="AY205">
    <cfRule type="cellIs" dxfId="708" priority="709" stopIfTrue="1" operator="greaterThan">
      <formula>0.3</formula>
    </cfRule>
  </conditionalFormatting>
  <conditionalFormatting sqref="BB205 AZ205">
    <cfRule type="cellIs" dxfId="707" priority="708" stopIfTrue="1" operator="greaterThan">
      <formula>0.15</formula>
    </cfRule>
  </conditionalFormatting>
  <conditionalFormatting sqref="BA205">
    <cfRule type="cellIs" dxfId="706" priority="707" stopIfTrue="1" operator="greaterThan">
      <formula>0.001</formula>
    </cfRule>
  </conditionalFormatting>
  <conditionalFormatting sqref="AY205">
    <cfRule type="cellIs" dxfId="705" priority="706" stopIfTrue="1" operator="greaterThan">
      <formula>1</formula>
    </cfRule>
  </conditionalFormatting>
  <conditionalFormatting sqref="AZ205">
    <cfRule type="cellIs" dxfId="704" priority="705" stopIfTrue="1" operator="greaterThan">
      <formula>0.5</formula>
    </cfRule>
  </conditionalFormatting>
  <conditionalFormatting sqref="BF205">
    <cfRule type="cellIs" dxfId="703" priority="704" stopIfTrue="1" operator="greaterThan">
      <formula>0.5</formula>
    </cfRule>
  </conditionalFormatting>
  <conditionalFormatting sqref="BD205">
    <cfRule type="cellIs" dxfId="702" priority="703" stopIfTrue="1" operator="greaterThan">
      <formula>200</formula>
    </cfRule>
  </conditionalFormatting>
  <conditionalFormatting sqref="BE205">
    <cfRule type="cellIs" dxfId="701" priority="702" stopIfTrue="1" operator="greaterThan">
      <formula>1000</formula>
    </cfRule>
  </conditionalFormatting>
  <conditionalFormatting sqref="BF205">
    <cfRule type="cellIs" dxfId="700" priority="701" stopIfTrue="1" operator="greaterThan">
      <formula>0.021</formula>
    </cfRule>
  </conditionalFormatting>
  <conditionalFormatting sqref="J206">
    <cfRule type="cellIs" dxfId="699" priority="700" stopIfTrue="1" operator="greaterThan">
      <formula>20</formula>
    </cfRule>
  </conditionalFormatting>
  <conditionalFormatting sqref="K206">
    <cfRule type="cellIs" dxfId="698" priority="699" stopIfTrue="1" operator="greaterThan">
      <formula>1500</formula>
    </cfRule>
  </conditionalFormatting>
  <conditionalFormatting sqref="L206">
    <cfRule type="cellIs" dxfId="697" priority="698" stopIfTrue="1" operator="notBetween">
      <formula>6.5</formula>
      <formula>8.5</formula>
    </cfRule>
  </conditionalFormatting>
  <conditionalFormatting sqref="M206">
    <cfRule type="cellIs" dxfId="696" priority="697" stopIfTrue="1" operator="greaterThan">
      <formula>1000</formula>
    </cfRule>
  </conditionalFormatting>
  <conditionalFormatting sqref="P206">
    <cfRule type="cellIs" dxfId="695" priority="696" stopIfTrue="1" operator="greaterThan">
      <formula>500</formula>
    </cfRule>
  </conditionalFormatting>
  <conditionalFormatting sqref="R206:S206">
    <cfRule type="cellIs" dxfId="694" priority="695" stopIfTrue="1" operator="greaterThan">
      <formula>0.1</formula>
    </cfRule>
  </conditionalFormatting>
  <conditionalFormatting sqref="AI206:AJ206">
    <cfRule type="cellIs" dxfId="693" priority="694" stopIfTrue="1" operator="greaterThan">
      <formula>20</formula>
    </cfRule>
  </conditionalFormatting>
  <conditionalFormatting sqref="AL206">
    <cfRule type="cellIs" dxfId="692" priority="693" stopIfTrue="1" operator="greaterThan">
      <formula>5</formula>
    </cfRule>
  </conditionalFormatting>
  <conditionalFormatting sqref="AS206">
    <cfRule type="cellIs" dxfId="691" priority="692" stopIfTrue="1" operator="greaterThan">
      <formula>1000</formula>
    </cfRule>
  </conditionalFormatting>
  <conditionalFormatting sqref="AY206">
    <cfRule type="cellIs" dxfId="690" priority="691" stopIfTrue="1" operator="greaterThan">
      <formula>0.3</formula>
    </cfRule>
  </conditionalFormatting>
  <conditionalFormatting sqref="BB206 AZ206">
    <cfRule type="cellIs" dxfId="689" priority="690" stopIfTrue="1" operator="greaterThan">
      <formula>0.15</formula>
    </cfRule>
  </conditionalFormatting>
  <conditionalFormatting sqref="BA206">
    <cfRule type="cellIs" dxfId="688" priority="689" stopIfTrue="1" operator="greaterThan">
      <formula>0.001</formula>
    </cfRule>
  </conditionalFormatting>
  <conditionalFormatting sqref="AY206">
    <cfRule type="cellIs" dxfId="687" priority="688" stopIfTrue="1" operator="greaterThan">
      <formula>1</formula>
    </cfRule>
  </conditionalFormatting>
  <conditionalFormatting sqref="AZ206">
    <cfRule type="cellIs" dxfId="686" priority="687" stopIfTrue="1" operator="greaterThan">
      <formula>0.5</formula>
    </cfRule>
  </conditionalFormatting>
  <conditionalFormatting sqref="BF206">
    <cfRule type="cellIs" dxfId="685" priority="686" stopIfTrue="1" operator="greaterThan">
      <formula>0.5</formula>
    </cfRule>
  </conditionalFormatting>
  <conditionalFormatting sqref="BD206">
    <cfRule type="cellIs" dxfId="684" priority="685" stopIfTrue="1" operator="greaterThan">
      <formula>200</formula>
    </cfRule>
  </conditionalFormatting>
  <conditionalFormatting sqref="BE206">
    <cfRule type="cellIs" dxfId="683" priority="684" stopIfTrue="1" operator="greaterThan">
      <formula>1000</formula>
    </cfRule>
  </conditionalFormatting>
  <conditionalFormatting sqref="BF206">
    <cfRule type="cellIs" dxfId="682" priority="683" stopIfTrue="1" operator="greaterThan">
      <formula>0.021</formula>
    </cfRule>
  </conditionalFormatting>
  <conditionalFormatting sqref="J207">
    <cfRule type="cellIs" dxfId="681" priority="682" stopIfTrue="1" operator="greaterThan">
      <formula>20</formula>
    </cfRule>
  </conditionalFormatting>
  <conditionalFormatting sqref="K207">
    <cfRule type="cellIs" dxfId="680" priority="681" stopIfTrue="1" operator="greaterThan">
      <formula>1500</formula>
    </cfRule>
  </conditionalFormatting>
  <conditionalFormatting sqref="L207">
    <cfRule type="cellIs" dxfId="679" priority="680" stopIfTrue="1" operator="notBetween">
      <formula>6.5</formula>
      <formula>8.5</formula>
    </cfRule>
  </conditionalFormatting>
  <conditionalFormatting sqref="M207">
    <cfRule type="cellIs" dxfId="678" priority="679" stopIfTrue="1" operator="greaterThan">
      <formula>1000</formula>
    </cfRule>
  </conditionalFormatting>
  <conditionalFormatting sqref="P207">
    <cfRule type="cellIs" dxfId="677" priority="678" stopIfTrue="1" operator="greaterThan">
      <formula>500</formula>
    </cfRule>
  </conditionalFormatting>
  <conditionalFormatting sqref="R207:S207">
    <cfRule type="cellIs" dxfId="676" priority="677" stopIfTrue="1" operator="greaterThan">
      <formula>0.1</formula>
    </cfRule>
  </conditionalFormatting>
  <conditionalFormatting sqref="AI207:AJ207">
    <cfRule type="cellIs" dxfId="675" priority="676" stopIfTrue="1" operator="greaterThan">
      <formula>20</formula>
    </cfRule>
  </conditionalFormatting>
  <conditionalFormatting sqref="AL207">
    <cfRule type="cellIs" dxfId="674" priority="675" stopIfTrue="1" operator="greaterThan">
      <formula>5</formula>
    </cfRule>
  </conditionalFormatting>
  <conditionalFormatting sqref="AS207">
    <cfRule type="cellIs" dxfId="673" priority="674" stopIfTrue="1" operator="greaterThan">
      <formula>1000</formula>
    </cfRule>
  </conditionalFormatting>
  <conditionalFormatting sqref="AY207">
    <cfRule type="cellIs" dxfId="672" priority="673" stopIfTrue="1" operator="greaterThan">
      <formula>0.3</formula>
    </cfRule>
  </conditionalFormatting>
  <conditionalFormatting sqref="BB207 AZ207">
    <cfRule type="cellIs" dxfId="671" priority="672" stopIfTrue="1" operator="greaterThan">
      <formula>0.15</formula>
    </cfRule>
  </conditionalFormatting>
  <conditionalFormatting sqref="BA207">
    <cfRule type="cellIs" dxfId="670" priority="671" stopIfTrue="1" operator="greaterThan">
      <formula>0.001</formula>
    </cfRule>
  </conditionalFormatting>
  <conditionalFormatting sqref="AY207">
    <cfRule type="cellIs" dxfId="669" priority="670" stopIfTrue="1" operator="greaterThan">
      <formula>1</formula>
    </cfRule>
  </conditionalFormatting>
  <conditionalFormatting sqref="AZ207">
    <cfRule type="cellIs" dxfId="668" priority="669" stopIfTrue="1" operator="greaterThan">
      <formula>0.5</formula>
    </cfRule>
  </conditionalFormatting>
  <conditionalFormatting sqref="BF207">
    <cfRule type="cellIs" dxfId="667" priority="668" stopIfTrue="1" operator="greaterThan">
      <formula>0.5</formula>
    </cfRule>
  </conditionalFormatting>
  <conditionalFormatting sqref="BD207">
    <cfRule type="cellIs" dxfId="666" priority="667" stopIfTrue="1" operator="greaterThan">
      <formula>200</formula>
    </cfRule>
  </conditionalFormatting>
  <conditionalFormatting sqref="BE207">
    <cfRule type="cellIs" dxfId="665" priority="666" stopIfTrue="1" operator="greaterThan">
      <formula>1000</formula>
    </cfRule>
  </conditionalFormatting>
  <conditionalFormatting sqref="BF207">
    <cfRule type="cellIs" dxfId="664" priority="665" stopIfTrue="1" operator="greaterThan">
      <formula>0.021</formula>
    </cfRule>
  </conditionalFormatting>
  <conditionalFormatting sqref="J208">
    <cfRule type="cellIs" dxfId="663" priority="664" stopIfTrue="1" operator="greaterThan">
      <formula>20</formula>
    </cfRule>
  </conditionalFormatting>
  <conditionalFormatting sqref="K208">
    <cfRule type="cellIs" dxfId="662" priority="663" stopIfTrue="1" operator="greaterThan">
      <formula>1500</formula>
    </cfRule>
  </conditionalFormatting>
  <conditionalFormatting sqref="L208">
    <cfRule type="cellIs" dxfId="661" priority="662" stopIfTrue="1" operator="notBetween">
      <formula>6.5</formula>
      <formula>8.5</formula>
    </cfRule>
  </conditionalFormatting>
  <conditionalFormatting sqref="M208">
    <cfRule type="cellIs" dxfId="660" priority="661" stopIfTrue="1" operator="greaterThan">
      <formula>1000</formula>
    </cfRule>
  </conditionalFormatting>
  <conditionalFormatting sqref="P208">
    <cfRule type="cellIs" dxfId="659" priority="660" stopIfTrue="1" operator="greaterThan">
      <formula>500</formula>
    </cfRule>
  </conditionalFormatting>
  <conditionalFormatting sqref="R208:S208">
    <cfRule type="cellIs" dxfId="658" priority="659" stopIfTrue="1" operator="greaterThan">
      <formula>0.1</formula>
    </cfRule>
  </conditionalFormatting>
  <conditionalFormatting sqref="AI208:AJ208">
    <cfRule type="cellIs" dxfId="657" priority="658" stopIfTrue="1" operator="greaterThan">
      <formula>20</formula>
    </cfRule>
  </conditionalFormatting>
  <conditionalFormatting sqref="AL208">
    <cfRule type="cellIs" dxfId="656" priority="657" stopIfTrue="1" operator="greaterThan">
      <formula>5</formula>
    </cfRule>
  </conditionalFormatting>
  <conditionalFormatting sqref="AS208">
    <cfRule type="cellIs" dxfId="655" priority="656" stopIfTrue="1" operator="greaterThan">
      <formula>1000</formula>
    </cfRule>
  </conditionalFormatting>
  <conditionalFormatting sqref="AY208">
    <cfRule type="cellIs" dxfId="654" priority="655" stopIfTrue="1" operator="greaterThan">
      <formula>0.3</formula>
    </cfRule>
  </conditionalFormatting>
  <conditionalFormatting sqref="AZ208 BB208">
    <cfRule type="cellIs" dxfId="653" priority="654" stopIfTrue="1" operator="greaterThan">
      <formula>0.15</formula>
    </cfRule>
  </conditionalFormatting>
  <conditionalFormatting sqref="BA208">
    <cfRule type="cellIs" dxfId="652" priority="653" stopIfTrue="1" operator="greaterThan">
      <formula>0.001</formula>
    </cfRule>
  </conditionalFormatting>
  <conditionalFormatting sqref="AY208">
    <cfRule type="cellIs" dxfId="651" priority="652" stopIfTrue="1" operator="greaterThan">
      <formula>1</formula>
    </cfRule>
  </conditionalFormatting>
  <conditionalFormatting sqref="AZ208">
    <cfRule type="cellIs" dxfId="650" priority="651" stopIfTrue="1" operator="greaterThan">
      <formula>0.5</formula>
    </cfRule>
  </conditionalFormatting>
  <conditionalFormatting sqref="BF208">
    <cfRule type="cellIs" dxfId="649" priority="650" stopIfTrue="1" operator="greaterThan">
      <formula>0.5</formula>
    </cfRule>
  </conditionalFormatting>
  <conditionalFormatting sqref="BD208">
    <cfRule type="cellIs" dxfId="648" priority="649" stopIfTrue="1" operator="greaterThan">
      <formula>200</formula>
    </cfRule>
  </conditionalFormatting>
  <conditionalFormatting sqref="BE208">
    <cfRule type="cellIs" dxfId="647" priority="648" stopIfTrue="1" operator="greaterThan">
      <formula>1000</formula>
    </cfRule>
  </conditionalFormatting>
  <conditionalFormatting sqref="BF208">
    <cfRule type="cellIs" dxfId="646" priority="647" stopIfTrue="1" operator="greaterThan">
      <formula>0.021</formula>
    </cfRule>
  </conditionalFormatting>
  <conditionalFormatting sqref="J209">
    <cfRule type="cellIs" dxfId="645" priority="646" stopIfTrue="1" operator="greaterThan">
      <formula>20</formula>
    </cfRule>
  </conditionalFormatting>
  <conditionalFormatting sqref="K209">
    <cfRule type="cellIs" dxfId="644" priority="645" stopIfTrue="1" operator="greaterThan">
      <formula>1500</formula>
    </cfRule>
  </conditionalFormatting>
  <conditionalFormatting sqref="L209">
    <cfRule type="cellIs" dxfId="643" priority="644" stopIfTrue="1" operator="notBetween">
      <formula>6.5</formula>
      <formula>8.5</formula>
    </cfRule>
  </conditionalFormatting>
  <conditionalFormatting sqref="M209">
    <cfRule type="cellIs" dxfId="642" priority="643" stopIfTrue="1" operator="greaterThan">
      <formula>1000</formula>
    </cfRule>
  </conditionalFormatting>
  <conditionalFormatting sqref="P209">
    <cfRule type="cellIs" dxfId="641" priority="642" stopIfTrue="1" operator="greaterThan">
      <formula>500</formula>
    </cfRule>
  </conditionalFormatting>
  <conditionalFormatting sqref="R209:S209">
    <cfRule type="cellIs" dxfId="640" priority="641" stopIfTrue="1" operator="greaterThan">
      <formula>0.1</formula>
    </cfRule>
  </conditionalFormatting>
  <conditionalFormatting sqref="AI209:AJ209">
    <cfRule type="cellIs" dxfId="639" priority="640" stopIfTrue="1" operator="greaterThan">
      <formula>20</formula>
    </cfRule>
  </conditionalFormatting>
  <conditionalFormatting sqref="AL209">
    <cfRule type="cellIs" dxfId="638" priority="639" stopIfTrue="1" operator="greaterThan">
      <formula>5</formula>
    </cfRule>
  </conditionalFormatting>
  <conditionalFormatting sqref="AS209">
    <cfRule type="cellIs" dxfId="637" priority="638" stopIfTrue="1" operator="greaterThan">
      <formula>1000</formula>
    </cfRule>
  </conditionalFormatting>
  <conditionalFormatting sqref="AY209">
    <cfRule type="cellIs" dxfId="636" priority="637" stopIfTrue="1" operator="greaterThan">
      <formula>0.3</formula>
    </cfRule>
  </conditionalFormatting>
  <conditionalFormatting sqref="AZ209 BB209">
    <cfRule type="cellIs" dxfId="635" priority="636" stopIfTrue="1" operator="greaterThan">
      <formula>0.15</formula>
    </cfRule>
  </conditionalFormatting>
  <conditionalFormatting sqref="BA209">
    <cfRule type="cellIs" dxfId="634" priority="635" stopIfTrue="1" operator="greaterThan">
      <formula>0.001</formula>
    </cfRule>
  </conditionalFormatting>
  <conditionalFormatting sqref="AY209">
    <cfRule type="cellIs" dxfId="633" priority="634" stopIfTrue="1" operator="greaterThan">
      <formula>1</formula>
    </cfRule>
  </conditionalFormatting>
  <conditionalFormatting sqref="AZ209">
    <cfRule type="cellIs" dxfId="632" priority="633" stopIfTrue="1" operator="greaterThan">
      <formula>0.5</formula>
    </cfRule>
  </conditionalFormatting>
  <conditionalFormatting sqref="BF209">
    <cfRule type="cellIs" dxfId="631" priority="632" stopIfTrue="1" operator="greaterThan">
      <formula>0.5</formula>
    </cfRule>
  </conditionalFormatting>
  <conditionalFormatting sqref="BD209">
    <cfRule type="cellIs" dxfId="630" priority="631" stopIfTrue="1" operator="greaterThan">
      <formula>200</formula>
    </cfRule>
  </conditionalFormatting>
  <conditionalFormatting sqref="BE209">
    <cfRule type="cellIs" dxfId="629" priority="630" stopIfTrue="1" operator="greaterThan">
      <formula>1000</formula>
    </cfRule>
  </conditionalFormatting>
  <conditionalFormatting sqref="BF209">
    <cfRule type="cellIs" dxfId="628" priority="629" stopIfTrue="1" operator="greaterThan">
      <formula>0.021</formula>
    </cfRule>
  </conditionalFormatting>
  <conditionalFormatting sqref="J210">
    <cfRule type="cellIs" dxfId="627" priority="628" stopIfTrue="1" operator="greaterThan">
      <formula>20</formula>
    </cfRule>
  </conditionalFormatting>
  <conditionalFormatting sqref="K210">
    <cfRule type="cellIs" dxfId="626" priority="627" stopIfTrue="1" operator="greaterThan">
      <formula>1500</formula>
    </cfRule>
  </conditionalFormatting>
  <conditionalFormatting sqref="L210">
    <cfRule type="cellIs" dxfId="625" priority="626" stopIfTrue="1" operator="notBetween">
      <formula>6.5</formula>
      <formula>8.5</formula>
    </cfRule>
  </conditionalFormatting>
  <conditionalFormatting sqref="M210">
    <cfRule type="cellIs" dxfId="624" priority="625" stopIfTrue="1" operator="greaterThan">
      <formula>1000</formula>
    </cfRule>
  </conditionalFormatting>
  <conditionalFormatting sqref="P210">
    <cfRule type="cellIs" dxfId="623" priority="624" stopIfTrue="1" operator="greaterThan">
      <formula>500</formula>
    </cfRule>
  </conditionalFormatting>
  <conditionalFormatting sqref="R210:S210">
    <cfRule type="cellIs" dxfId="622" priority="623" stopIfTrue="1" operator="greaterThan">
      <formula>0.1</formula>
    </cfRule>
  </conditionalFormatting>
  <conditionalFormatting sqref="AI210:AJ210">
    <cfRule type="cellIs" dxfId="621" priority="622" stopIfTrue="1" operator="greaterThan">
      <formula>20</formula>
    </cfRule>
  </conditionalFormatting>
  <conditionalFormatting sqref="AL210">
    <cfRule type="cellIs" dxfId="620" priority="621" stopIfTrue="1" operator="greaterThan">
      <formula>5</formula>
    </cfRule>
  </conditionalFormatting>
  <conditionalFormatting sqref="AS210">
    <cfRule type="cellIs" dxfId="619" priority="620" stopIfTrue="1" operator="greaterThan">
      <formula>1000</formula>
    </cfRule>
  </conditionalFormatting>
  <conditionalFormatting sqref="AY210">
    <cfRule type="cellIs" dxfId="618" priority="619" stopIfTrue="1" operator="greaterThan">
      <formula>0.3</formula>
    </cfRule>
  </conditionalFormatting>
  <conditionalFormatting sqref="BB210 AZ210">
    <cfRule type="cellIs" dxfId="617" priority="618" stopIfTrue="1" operator="greaterThan">
      <formula>0.15</formula>
    </cfRule>
  </conditionalFormatting>
  <conditionalFormatting sqref="BA210">
    <cfRule type="cellIs" dxfId="616" priority="617" stopIfTrue="1" operator="greaterThan">
      <formula>0.001</formula>
    </cfRule>
  </conditionalFormatting>
  <conditionalFormatting sqref="AY210">
    <cfRule type="cellIs" dxfId="615" priority="616" stopIfTrue="1" operator="greaterThan">
      <formula>1</formula>
    </cfRule>
  </conditionalFormatting>
  <conditionalFormatting sqref="AZ210">
    <cfRule type="cellIs" dxfId="614" priority="615" stopIfTrue="1" operator="greaterThan">
      <formula>0.5</formula>
    </cfRule>
  </conditionalFormatting>
  <conditionalFormatting sqref="BF210">
    <cfRule type="cellIs" dxfId="613" priority="614" stopIfTrue="1" operator="greaterThan">
      <formula>0.5</formula>
    </cfRule>
  </conditionalFormatting>
  <conditionalFormatting sqref="BD210">
    <cfRule type="cellIs" dxfId="612" priority="613" stopIfTrue="1" operator="greaterThan">
      <formula>200</formula>
    </cfRule>
  </conditionalFormatting>
  <conditionalFormatting sqref="BE210">
    <cfRule type="cellIs" dxfId="611" priority="612" stopIfTrue="1" operator="greaterThan">
      <formula>1000</formula>
    </cfRule>
  </conditionalFormatting>
  <conditionalFormatting sqref="BF210">
    <cfRule type="cellIs" dxfId="610" priority="611" stopIfTrue="1" operator="greaterThan">
      <formula>0.021</formula>
    </cfRule>
  </conditionalFormatting>
  <conditionalFormatting sqref="J211">
    <cfRule type="cellIs" dxfId="609" priority="610" stopIfTrue="1" operator="greaterThan">
      <formula>20</formula>
    </cfRule>
  </conditionalFormatting>
  <conditionalFormatting sqref="K211">
    <cfRule type="cellIs" dxfId="608" priority="609" stopIfTrue="1" operator="greaterThan">
      <formula>1500</formula>
    </cfRule>
  </conditionalFormatting>
  <conditionalFormatting sqref="L211">
    <cfRule type="cellIs" dxfId="607" priority="608" stopIfTrue="1" operator="notBetween">
      <formula>6.5</formula>
      <formula>8.5</formula>
    </cfRule>
  </conditionalFormatting>
  <conditionalFormatting sqref="M211">
    <cfRule type="cellIs" dxfId="606" priority="607" stopIfTrue="1" operator="greaterThan">
      <formula>1000</formula>
    </cfRule>
  </conditionalFormatting>
  <conditionalFormatting sqref="P211">
    <cfRule type="cellIs" dxfId="605" priority="606" stopIfTrue="1" operator="greaterThan">
      <formula>500</formula>
    </cfRule>
  </conditionalFormatting>
  <conditionalFormatting sqref="R211:S211">
    <cfRule type="cellIs" dxfId="604" priority="605" stopIfTrue="1" operator="greaterThan">
      <formula>0.1</formula>
    </cfRule>
  </conditionalFormatting>
  <conditionalFormatting sqref="AI211:AJ211">
    <cfRule type="cellIs" dxfId="603" priority="604" stopIfTrue="1" operator="greaterThan">
      <formula>20</formula>
    </cfRule>
  </conditionalFormatting>
  <conditionalFormatting sqref="AL211">
    <cfRule type="cellIs" dxfId="602" priority="603" stopIfTrue="1" operator="greaterThan">
      <formula>5</formula>
    </cfRule>
  </conditionalFormatting>
  <conditionalFormatting sqref="AS211">
    <cfRule type="cellIs" dxfId="601" priority="602" stopIfTrue="1" operator="greaterThan">
      <formula>1000</formula>
    </cfRule>
  </conditionalFormatting>
  <conditionalFormatting sqref="AY211">
    <cfRule type="cellIs" dxfId="600" priority="601" stopIfTrue="1" operator="greaterThan">
      <formula>0.3</formula>
    </cfRule>
  </conditionalFormatting>
  <conditionalFormatting sqref="BB211 AZ211">
    <cfRule type="cellIs" dxfId="599" priority="600" stopIfTrue="1" operator="greaterThan">
      <formula>0.15</formula>
    </cfRule>
  </conditionalFormatting>
  <conditionalFormatting sqref="BA211">
    <cfRule type="cellIs" dxfId="598" priority="599" stopIfTrue="1" operator="greaterThan">
      <formula>0.001</formula>
    </cfRule>
  </conditionalFormatting>
  <conditionalFormatting sqref="AY211">
    <cfRule type="cellIs" dxfId="597" priority="598" stopIfTrue="1" operator="greaterThan">
      <formula>1</formula>
    </cfRule>
  </conditionalFormatting>
  <conditionalFormatting sqref="AZ211">
    <cfRule type="cellIs" dxfId="596" priority="597" stopIfTrue="1" operator="greaterThan">
      <formula>0.5</formula>
    </cfRule>
  </conditionalFormatting>
  <conditionalFormatting sqref="BF211">
    <cfRule type="cellIs" dxfId="595" priority="596" stopIfTrue="1" operator="greaterThan">
      <formula>0.5</formula>
    </cfRule>
  </conditionalFormatting>
  <conditionalFormatting sqref="BD211">
    <cfRule type="cellIs" dxfId="594" priority="595" stopIfTrue="1" operator="greaterThan">
      <formula>200</formula>
    </cfRule>
  </conditionalFormatting>
  <conditionalFormatting sqref="BE211">
    <cfRule type="cellIs" dxfId="593" priority="594" stopIfTrue="1" operator="greaterThan">
      <formula>1000</formula>
    </cfRule>
  </conditionalFormatting>
  <conditionalFormatting sqref="BF211">
    <cfRule type="cellIs" dxfId="592" priority="593" stopIfTrue="1" operator="greaterThan">
      <formula>0.021</formula>
    </cfRule>
  </conditionalFormatting>
  <conditionalFormatting sqref="J212">
    <cfRule type="cellIs" dxfId="591" priority="592" stopIfTrue="1" operator="greaterThan">
      <formula>20</formula>
    </cfRule>
  </conditionalFormatting>
  <conditionalFormatting sqref="K212">
    <cfRule type="cellIs" dxfId="590" priority="591" stopIfTrue="1" operator="greaterThan">
      <formula>1500</formula>
    </cfRule>
  </conditionalFormatting>
  <conditionalFormatting sqref="L212">
    <cfRule type="cellIs" dxfId="589" priority="590" stopIfTrue="1" operator="notBetween">
      <formula>6.5</formula>
      <formula>8.5</formula>
    </cfRule>
  </conditionalFormatting>
  <conditionalFormatting sqref="M212">
    <cfRule type="cellIs" dxfId="588" priority="589" stopIfTrue="1" operator="greaterThan">
      <formula>1000</formula>
    </cfRule>
  </conditionalFormatting>
  <conditionalFormatting sqref="P212">
    <cfRule type="cellIs" dxfId="587" priority="588" stopIfTrue="1" operator="greaterThan">
      <formula>500</formula>
    </cfRule>
  </conditionalFormatting>
  <conditionalFormatting sqref="R212:S212">
    <cfRule type="cellIs" dxfId="586" priority="587" stopIfTrue="1" operator="greaterThan">
      <formula>0.1</formula>
    </cfRule>
  </conditionalFormatting>
  <conditionalFormatting sqref="AI212:AJ212">
    <cfRule type="cellIs" dxfId="585" priority="586" stopIfTrue="1" operator="greaterThan">
      <formula>20</formula>
    </cfRule>
  </conditionalFormatting>
  <conditionalFormatting sqref="AL212">
    <cfRule type="cellIs" dxfId="584" priority="585" stopIfTrue="1" operator="greaterThan">
      <formula>5</formula>
    </cfRule>
  </conditionalFormatting>
  <conditionalFormatting sqref="AS212">
    <cfRule type="cellIs" dxfId="583" priority="584" stopIfTrue="1" operator="greaterThan">
      <formula>1000</formula>
    </cfRule>
  </conditionalFormatting>
  <conditionalFormatting sqref="AY212">
    <cfRule type="cellIs" dxfId="582" priority="583" stopIfTrue="1" operator="greaterThan">
      <formula>0.3</formula>
    </cfRule>
  </conditionalFormatting>
  <conditionalFormatting sqref="BB212 AZ212">
    <cfRule type="cellIs" dxfId="581" priority="582" stopIfTrue="1" operator="greaterThan">
      <formula>0.15</formula>
    </cfRule>
  </conditionalFormatting>
  <conditionalFormatting sqref="BA212">
    <cfRule type="cellIs" dxfId="580" priority="581" stopIfTrue="1" operator="greaterThan">
      <formula>0.001</formula>
    </cfRule>
  </conditionalFormatting>
  <conditionalFormatting sqref="AY212">
    <cfRule type="cellIs" dxfId="579" priority="580" stopIfTrue="1" operator="greaterThan">
      <formula>1</formula>
    </cfRule>
  </conditionalFormatting>
  <conditionalFormatting sqref="AZ212">
    <cfRule type="cellIs" dxfId="578" priority="579" stopIfTrue="1" operator="greaterThan">
      <formula>0.5</formula>
    </cfRule>
  </conditionalFormatting>
  <conditionalFormatting sqref="BF212">
    <cfRule type="cellIs" dxfId="577" priority="578" stopIfTrue="1" operator="greaterThan">
      <formula>0.5</formula>
    </cfRule>
  </conditionalFormatting>
  <conditionalFormatting sqref="BD212">
    <cfRule type="cellIs" dxfId="576" priority="577" stopIfTrue="1" operator="greaterThan">
      <formula>200</formula>
    </cfRule>
  </conditionalFormatting>
  <conditionalFormatting sqref="BE212">
    <cfRule type="cellIs" dxfId="575" priority="576" stopIfTrue="1" operator="greaterThan">
      <formula>1000</formula>
    </cfRule>
  </conditionalFormatting>
  <conditionalFormatting sqref="BF212">
    <cfRule type="cellIs" dxfId="574" priority="575" stopIfTrue="1" operator="greaterThan">
      <formula>0.021</formula>
    </cfRule>
  </conditionalFormatting>
  <conditionalFormatting sqref="J213:J214">
    <cfRule type="cellIs" dxfId="573" priority="574" stopIfTrue="1" operator="greaterThan">
      <formula>20</formula>
    </cfRule>
  </conditionalFormatting>
  <conditionalFormatting sqref="K213:K214">
    <cfRule type="cellIs" dxfId="572" priority="573" stopIfTrue="1" operator="greaterThan">
      <formula>1500</formula>
    </cfRule>
  </conditionalFormatting>
  <conditionalFormatting sqref="L213:L214">
    <cfRule type="cellIs" dxfId="571" priority="572" stopIfTrue="1" operator="notBetween">
      <formula>6.5</formula>
      <formula>8.5</formula>
    </cfRule>
  </conditionalFormatting>
  <conditionalFormatting sqref="M213:M214 AS213:AS214">
    <cfRule type="cellIs" dxfId="570" priority="571" stopIfTrue="1" operator="greaterThan">
      <formula>1000</formula>
    </cfRule>
  </conditionalFormatting>
  <conditionalFormatting sqref="P213:P214">
    <cfRule type="cellIs" dxfId="569" priority="570" stopIfTrue="1" operator="greaterThan">
      <formula>500</formula>
    </cfRule>
  </conditionalFormatting>
  <conditionalFormatting sqref="R213:S214">
    <cfRule type="cellIs" dxfId="568" priority="569" stopIfTrue="1" operator="greaterThan">
      <formula>0.1</formula>
    </cfRule>
  </conditionalFormatting>
  <conditionalFormatting sqref="AI213:AJ214">
    <cfRule type="cellIs" dxfId="567" priority="568" stopIfTrue="1" operator="greaterThan">
      <formula>20</formula>
    </cfRule>
  </conditionalFormatting>
  <conditionalFormatting sqref="AL213:AL214">
    <cfRule type="cellIs" dxfId="566" priority="567" stopIfTrue="1" operator="greaterThan">
      <formula>5</formula>
    </cfRule>
  </conditionalFormatting>
  <conditionalFormatting sqref="AY213:AY214">
    <cfRule type="cellIs" dxfId="565" priority="566" stopIfTrue="1" operator="greaterThan">
      <formula>0.3</formula>
    </cfRule>
  </conditionalFormatting>
  <conditionalFormatting sqref="BB213:BB214 AZ213:AZ214">
    <cfRule type="cellIs" dxfId="564" priority="565" stopIfTrue="1" operator="greaterThan">
      <formula>0.15</formula>
    </cfRule>
  </conditionalFormatting>
  <conditionalFormatting sqref="BA213:BA214">
    <cfRule type="cellIs" dxfId="563" priority="564" stopIfTrue="1" operator="greaterThan">
      <formula>0.001</formula>
    </cfRule>
  </conditionalFormatting>
  <conditionalFormatting sqref="AY213:AY214">
    <cfRule type="cellIs" dxfId="562" priority="563" stopIfTrue="1" operator="greaterThan">
      <formula>1</formula>
    </cfRule>
  </conditionalFormatting>
  <conditionalFormatting sqref="AZ213:AZ214">
    <cfRule type="cellIs" dxfId="561" priority="562" stopIfTrue="1" operator="greaterThan">
      <formula>0.5</formula>
    </cfRule>
  </conditionalFormatting>
  <conditionalFormatting sqref="BF213:BF214">
    <cfRule type="cellIs" dxfId="560" priority="561" stopIfTrue="1" operator="greaterThan">
      <formula>0.5</formula>
    </cfRule>
  </conditionalFormatting>
  <conditionalFormatting sqref="BD213:BD214">
    <cfRule type="cellIs" dxfId="559" priority="560" stopIfTrue="1" operator="greaterThan">
      <formula>200</formula>
    </cfRule>
  </conditionalFormatting>
  <conditionalFormatting sqref="BE213:BE214">
    <cfRule type="cellIs" dxfId="558" priority="559" stopIfTrue="1" operator="greaterThan">
      <formula>1000</formula>
    </cfRule>
  </conditionalFormatting>
  <conditionalFormatting sqref="BF213:BF214">
    <cfRule type="cellIs" dxfId="557" priority="558" stopIfTrue="1" operator="greaterThan">
      <formula>0.021</formula>
    </cfRule>
  </conditionalFormatting>
  <conditionalFormatting sqref="J215">
    <cfRule type="cellIs" dxfId="556" priority="557" stopIfTrue="1" operator="greaterThan">
      <formula>20</formula>
    </cfRule>
  </conditionalFormatting>
  <conditionalFormatting sqref="K215">
    <cfRule type="cellIs" dxfId="555" priority="556" stopIfTrue="1" operator="greaterThan">
      <formula>1500</formula>
    </cfRule>
  </conditionalFormatting>
  <conditionalFormatting sqref="L215">
    <cfRule type="cellIs" dxfId="554" priority="555" stopIfTrue="1" operator="notBetween">
      <formula>6.5</formula>
      <formula>8.5</formula>
    </cfRule>
  </conditionalFormatting>
  <conditionalFormatting sqref="M215">
    <cfRule type="cellIs" dxfId="553" priority="554" stopIfTrue="1" operator="greaterThan">
      <formula>1000</formula>
    </cfRule>
  </conditionalFormatting>
  <conditionalFormatting sqref="P215">
    <cfRule type="cellIs" dxfId="552" priority="553" stopIfTrue="1" operator="greaterThan">
      <formula>500</formula>
    </cfRule>
  </conditionalFormatting>
  <conditionalFormatting sqref="R215:S215">
    <cfRule type="cellIs" dxfId="551" priority="552" stopIfTrue="1" operator="greaterThan">
      <formula>0.1</formula>
    </cfRule>
  </conditionalFormatting>
  <conditionalFormatting sqref="AI215:AJ215">
    <cfRule type="cellIs" dxfId="550" priority="551" stopIfTrue="1" operator="greaterThan">
      <formula>20</formula>
    </cfRule>
  </conditionalFormatting>
  <conditionalFormatting sqref="AL215">
    <cfRule type="cellIs" dxfId="549" priority="550" stopIfTrue="1" operator="greaterThan">
      <formula>5</formula>
    </cfRule>
  </conditionalFormatting>
  <conditionalFormatting sqref="AS215">
    <cfRule type="cellIs" dxfId="548" priority="549" stopIfTrue="1" operator="greaterThan">
      <formula>1000</formula>
    </cfRule>
  </conditionalFormatting>
  <conditionalFormatting sqref="AY215">
    <cfRule type="cellIs" dxfId="547" priority="548" stopIfTrue="1" operator="greaterThan">
      <formula>0.3</formula>
    </cfRule>
  </conditionalFormatting>
  <conditionalFormatting sqref="BB215 AZ215">
    <cfRule type="cellIs" dxfId="546" priority="547" stopIfTrue="1" operator="greaterThan">
      <formula>0.15</formula>
    </cfRule>
  </conditionalFormatting>
  <conditionalFormatting sqref="BA215">
    <cfRule type="cellIs" dxfId="545" priority="546" stopIfTrue="1" operator="greaterThan">
      <formula>0.001</formula>
    </cfRule>
  </conditionalFormatting>
  <conditionalFormatting sqref="AY215">
    <cfRule type="cellIs" dxfId="544" priority="545" stopIfTrue="1" operator="greaterThan">
      <formula>1</formula>
    </cfRule>
  </conditionalFormatting>
  <conditionalFormatting sqref="AZ215">
    <cfRule type="cellIs" dxfId="543" priority="544" stopIfTrue="1" operator="greaterThan">
      <formula>0.5</formula>
    </cfRule>
  </conditionalFormatting>
  <conditionalFormatting sqref="BF215">
    <cfRule type="cellIs" dxfId="542" priority="543" stopIfTrue="1" operator="greaterThan">
      <formula>0.5</formula>
    </cfRule>
  </conditionalFormatting>
  <conditionalFormatting sqref="BD215">
    <cfRule type="cellIs" dxfId="541" priority="542" stopIfTrue="1" operator="greaterThan">
      <formula>200</formula>
    </cfRule>
  </conditionalFormatting>
  <conditionalFormatting sqref="BE215">
    <cfRule type="cellIs" dxfId="540" priority="541" stopIfTrue="1" operator="greaterThan">
      <formula>1000</formula>
    </cfRule>
  </conditionalFormatting>
  <conditionalFormatting sqref="BF215">
    <cfRule type="cellIs" dxfId="539" priority="540" stopIfTrue="1" operator="greaterThan">
      <formula>0.021</formula>
    </cfRule>
  </conditionalFormatting>
  <conditionalFormatting sqref="J216">
    <cfRule type="cellIs" dxfId="538" priority="539" stopIfTrue="1" operator="greaterThan">
      <formula>20</formula>
    </cfRule>
  </conditionalFormatting>
  <conditionalFormatting sqref="K216">
    <cfRule type="cellIs" dxfId="537" priority="538" stopIfTrue="1" operator="greaterThan">
      <formula>1500</formula>
    </cfRule>
  </conditionalFormatting>
  <conditionalFormatting sqref="L216">
    <cfRule type="cellIs" dxfId="536" priority="537" stopIfTrue="1" operator="notBetween">
      <formula>6.5</formula>
      <formula>8.5</formula>
    </cfRule>
  </conditionalFormatting>
  <conditionalFormatting sqref="M216">
    <cfRule type="cellIs" dxfId="535" priority="536" stopIfTrue="1" operator="greaterThan">
      <formula>1000</formula>
    </cfRule>
  </conditionalFormatting>
  <conditionalFormatting sqref="P216">
    <cfRule type="cellIs" dxfId="534" priority="535" stopIfTrue="1" operator="greaterThan">
      <formula>500</formula>
    </cfRule>
  </conditionalFormatting>
  <conditionalFormatting sqref="R216:S216">
    <cfRule type="cellIs" dxfId="533" priority="534" stopIfTrue="1" operator="greaterThan">
      <formula>0.1</formula>
    </cfRule>
  </conditionalFormatting>
  <conditionalFormatting sqref="AI216:AJ216">
    <cfRule type="cellIs" dxfId="532" priority="533" stopIfTrue="1" operator="greaterThan">
      <formula>20</formula>
    </cfRule>
  </conditionalFormatting>
  <conditionalFormatting sqref="AL216">
    <cfRule type="cellIs" dxfId="531" priority="532" stopIfTrue="1" operator="greaterThan">
      <formula>5</formula>
    </cfRule>
  </conditionalFormatting>
  <conditionalFormatting sqref="AS216">
    <cfRule type="cellIs" dxfId="530" priority="531" stopIfTrue="1" operator="greaterThan">
      <formula>1000</formula>
    </cfRule>
  </conditionalFormatting>
  <conditionalFormatting sqref="AY216">
    <cfRule type="cellIs" dxfId="529" priority="530" stopIfTrue="1" operator="greaterThan">
      <formula>0.3</formula>
    </cfRule>
  </conditionalFormatting>
  <conditionalFormatting sqref="BB216 AZ216">
    <cfRule type="cellIs" dxfId="528" priority="529" stopIfTrue="1" operator="greaterThan">
      <formula>0.15</formula>
    </cfRule>
  </conditionalFormatting>
  <conditionalFormatting sqref="BA216">
    <cfRule type="cellIs" dxfId="527" priority="528" stopIfTrue="1" operator="greaterThan">
      <formula>0.001</formula>
    </cfRule>
  </conditionalFormatting>
  <conditionalFormatting sqref="AY216">
    <cfRule type="cellIs" dxfId="526" priority="527" stopIfTrue="1" operator="greaterThan">
      <formula>1</formula>
    </cfRule>
  </conditionalFormatting>
  <conditionalFormatting sqref="AZ216">
    <cfRule type="cellIs" dxfId="525" priority="526" stopIfTrue="1" operator="greaterThan">
      <formula>0.5</formula>
    </cfRule>
  </conditionalFormatting>
  <conditionalFormatting sqref="BF216">
    <cfRule type="cellIs" dxfId="524" priority="525" stopIfTrue="1" operator="greaterThan">
      <formula>0.5</formula>
    </cfRule>
  </conditionalFormatting>
  <conditionalFormatting sqref="BD216">
    <cfRule type="cellIs" dxfId="523" priority="524" stopIfTrue="1" operator="greaterThan">
      <formula>200</formula>
    </cfRule>
  </conditionalFormatting>
  <conditionalFormatting sqref="BE216">
    <cfRule type="cellIs" dxfId="522" priority="523" stopIfTrue="1" operator="greaterThan">
      <formula>1000</formula>
    </cfRule>
  </conditionalFormatting>
  <conditionalFormatting sqref="BF216">
    <cfRule type="cellIs" dxfId="521" priority="522" stopIfTrue="1" operator="greaterThan">
      <formula>0.021</formula>
    </cfRule>
  </conditionalFormatting>
  <conditionalFormatting sqref="J217">
    <cfRule type="cellIs" dxfId="520" priority="521" stopIfTrue="1" operator="greaterThan">
      <formula>20</formula>
    </cfRule>
  </conditionalFormatting>
  <conditionalFormatting sqref="K217">
    <cfRule type="cellIs" dxfId="519" priority="520" stopIfTrue="1" operator="greaterThan">
      <formula>1500</formula>
    </cfRule>
  </conditionalFormatting>
  <conditionalFormatting sqref="L217">
    <cfRule type="cellIs" dxfId="518" priority="519" stopIfTrue="1" operator="notBetween">
      <formula>6.5</formula>
      <formula>8.5</formula>
    </cfRule>
  </conditionalFormatting>
  <conditionalFormatting sqref="M217">
    <cfRule type="cellIs" dxfId="517" priority="518" stopIfTrue="1" operator="greaterThan">
      <formula>1000</formula>
    </cfRule>
  </conditionalFormatting>
  <conditionalFormatting sqref="P217">
    <cfRule type="cellIs" dxfId="516" priority="517" stopIfTrue="1" operator="greaterThan">
      <formula>500</formula>
    </cfRule>
  </conditionalFormatting>
  <conditionalFormatting sqref="R217:S217">
    <cfRule type="cellIs" dxfId="515" priority="516" stopIfTrue="1" operator="greaterThan">
      <formula>0.1</formula>
    </cfRule>
  </conditionalFormatting>
  <conditionalFormatting sqref="AI217:AJ217">
    <cfRule type="cellIs" dxfId="514" priority="515" stopIfTrue="1" operator="greaterThan">
      <formula>20</formula>
    </cfRule>
  </conditionalFormatting>
  <conditionalFormatting sqref="AL217">
    <cfRule type="cellIs" dxfId="513" priority="514" stopIfTrue="1" operator="greaterThan">
      <formula>5</formula>
    </cfRule>
  </conditionalFormatting>
  <conditionalFormatting sqref="AS217">
    <cfRule type="cellIs" dxfId="512" priority="513" stopIfTrue="1" operator="greaterThan">
      <formula>1000</formula>
    </cfRule>
  </conditionalFormatting>
  <conditionalFormatting sqref="AY217">
    <cfRule type="cellIs" dxfId="511" priority="512" stopIfTrue="1" operator="greaterThan">
      <formula>0.3</formula>
    </cfRule>
  </conditionalFormatting>
  <conditionalFormatting sqref="BB217 AZ217">
    <cfRule type="cellIs" dxfId="510" priority="511" stopIfTrue="1" operator="greaterThan">
      <formula>0.15</formula>
    </cfRule>
  </conditionalFormatting>
  <conditionalFormatting sqref="BA217">
    <cfRule type="cellIs" dxfId="509" priority="510" stopIfTrue="1" operator="greaterThan">
      <formula>0.001</formula>
    </cfRule>
  </conditionalFormatting>
  <conditionalFormatting sqref="AY217">
    <cfRule type="cellIs" dxfId="508" priority="509" stopIfTrue="1" operator="greaterThan">
      <formula>1</formula>
    </cfRule>
  </conditionalFormatting>
  <conditionalFormatting sqref="AZ217">
    <cfRule type="cellIs" dxfId="507" priority="508" stopIfTrue="1" operator="greaterThan">
      <formula>0.5</formula>
    </cfRule>
  </conditionalFormatting>
  <conditionalFormatting sqref="BF217">
    <cfRule type="cellIs" dxfId="506" priority="507" stopIfTrue="1" operator="greaterThan">
      <formula>0.5</formula>
    </cfRule>
  </conditionalFormatting>
  <conditionalFormatting sqref="BD217">
    <cfRule type="cellIs" dxfId="505" priority="506" stopIfTrue="1" operator="greaterThan">
      <formula>200</formula>
    </cfRule>
  </conditionalFormatting>
  <conditionalFormatting sqref="BE217">
    <cfRule type="cellIs" dxfId="504" priority="505" stopIfTrue="1" operator="greaterThan">
      <formula>1000</formula>
    </cfRule>
  </conditionalFormatting>
  <conditionalFormatting sqref="BF217">
    <cfRule type="cellIs" dxfId="503" priority="504" stopIfTrue="1" operator="greaterThan">
      <formula>0.021</formula>
    </cfRule>
  </conditionalFormatting>
  <conditionalFormatting sqref="J218">
    <cfRule type="cellIs" dxfId="502" priority="503" stopIfTrue="1" operator="greaterThan">
      <formula>20</formula>
    </cfRule>
  </conditionalFormatting>
  <conditionalFormatting sqref="K218">
    <cfRule type="cellIs" dxfId="501" priority="502" stopIfTrue="1" operator="greaterThan">
      <formula>1500</formula>
    </cfRule>
  </conditionalFormatting>
  <conditionalFormatting sqref="L218">
    <cfRule type="cellIs" dxfId="500" priority="501" stopIfTrue="1" operator="notBetween">
      <formula>6.5</formula>
      <formula>8.5</formula>
    </cfRule>
  </conditionalFormatting>
  <conditionalFormatting sqref="M218">
    <cfRule type="cellIs" dxfId="499" priority="500" stopIfTrue="1" operator="greaterThan">
      <formula>1000</formula>
    </cfRule>
  </conditionalFormatting>
  <conditionalFormatting sqref="P218">
    <cfRule type="cellIs" dxfId="498" priority="499" stopIfTrue="1" operator="greaterThan">
      <formula>500</formula>
    </cfRule>
  </conditionalFormatting>
  <conditionalFormatting sqref="R218:S218">
    <cfRule type="cellIs" dxfId="497" priority="498" stopIfTrue="1" operator="greaterThan">
      <formula>0.1</formula>
    </cfRule>
  </conditionalFormatting>
  <conditionalFormatting sqref="AI218:AJ218">
    <cfRule type="cellIs" dxfId="496" priority="497" stopIfTrue="1" operator="greaterThan">
      <formula>20</formula>
    </cfRule>
  </conditionalFormatting>
  <conditionalFormatting sqref="AL218">
    <cfRule type="cellIs" dxfId="495" priority="496" stopIfTrue="1" operator="greaterThan">
      <formula>5</formula>
    </cfRule>
  </conditionalFormatting>
  <conditionalFormatting sqref="AS218">
    <cfRule type="cellIs" dxfId="494" priority="495" stopIfTrue="1" operator="greaterThan">
      <formula>1000</formula>
    </cfRule>
  </conditionalFormatting>
  <conditionalFormatting sqref="AY218">
    <cfRule type="cellIs" dxfId="493" priority="494" stopIfTrue="1" operator="greaterThan">
      <formula>0.3</formula>
    </cfRule>
  </conditionalFormatting>
  <conditionalFormatting sqref="BB218 AZ218">
    <cfRule type="cellIs" dxfId="492" priority="493" stopIfTrue="1" operator="greaterThan">
      <formula>0.15</formula>
    </cfRule>
  </conditionalFormatting>
  <conditionalFormatting sqref="BA218">
    <cfRule type="cellIs" dxfId="491" priority="492" stopIfTrue="1" operator="greaterThan">
      <formula>0.001</formula>
    </cfRule>
  </conditionalFormatting>
  <conditionalFormatting sqref="AY218">
    <cfRule type="cellIs" dxfId="490" priority="491" stopIfTrue="1" operator="greaterThan">
      <formula>1</formula>
    </cfRule>
  </conditionalFormatting>
  <conditionalFormatting sqref="AZ218">
    <cfRule type="cellIs" dxfId="489" priority="490" stopIfTrue="1" operator="greaterThan">
      <formula>0.5</formula>
    </cfRule>
  </conditionalFormatting>
  <conditionalFormatting sqref="BF218">
    <cfRule type="cellIs" dxfId="488" priority="489" stopIfTrue="1" operator="greaterThan">
      <formula>0.5</formula>
    </cfRule>
  </conditionalFormatting>
  <conditionalFormatting sqref="BD218">
    <cfRule type="cellIs" dxfId="487" priority="488" stopIfTrue="1" operator="greaterThan">
      <formula>200</formula>
    </cfRule>
  </conditionalFormatting>
  <conditionalFormatting sqref="BE218">
    <cfRule type="cellIs" dxfId="486" priority="487" stopIfTrue="1" operator="greaterThan">
      <formula>1000</formula>
    </cfRule>
  </conditionalFormatting>
  <conditionalFormatting sqref="BF218">
    <cfRule type="cellIs" dxfId="485" priority="486" stopIfTrue="1" operator="greaterThan">
      <formula>0.021</formula>
    </cfRule>
  </conditionalFormatting>
  <conditionalFormatting sqref="J219">
    <cfRule type="cellIs" dxfId="484" priority="485" stopIfTrue="1" operator="greaterThan">
      <formula>20</formula>
    </cfRule>
  </conditionalFormatting>
  <conditionalFormatting sqref="K219">
    <cfRule type="cellIs" dxfId="483" priority="484" stopIfTrue="1" operator="greaterThan">
      <formula>1500</formula>
    </cfRule>
  </conditionalFormatting>
  <conditionalFormatting sqref="L219">
    <cfRule type="cellIs" dxfId="482" priority="483" stopIfTrue="1" operator="notBetween">
      <formula>6.5</formula>
      <formula>8.5</formula>
    </cfRule>
  </conditionalFormatting>
  <conditionalFormatting sqref="M219">
    <cfRule type="cellIs" dxfId="481" priority="482" stopIfTrue="1" operator="greaterThan">
      <formula>1000</formula>
    </cfRule>
  </conditionalFormatting>
  <conditionalFormatting sqref="P219">
    <cfRule type="cellIs" dxfId="480" priority="481" stopIfTrue="1" operator="greaterThan">
      <formula>500</formula>
    </cfRule>
  </conditionalFormatting>
  <conditionalFormatting sqref="R219:S219">
    <cfRule type="cellIs" dxfId="479" priority="480" stopIfTrue="1" operator="greaterThan">
      <formula>0.1</formula>
    </cfRule>
  </conditionalFormatting>
  <conditionalFormatting sqref="AI219:AJ219">
    <cfRule type="cellIs" dxfId="478" priority="479" stopIfTrue="1" operator="greaterThan">
      <formula>20</formula>
    </cfRule>
  </conditionalFormatting>
  <conditionalFormatting sqref="AL219">
    <cfRule type="cellIs" dxfId="477" priority="478" stopIfTrue="1" operator="greaterThan">
      <formula>5</formula>
    </cfRule>
  </conditionalFormatting>
  <conditionalFormatting sqref="AS219">
    <cfRule type="cellIs" dxfId="476" priority="477" stopIfTrue="1" operator="greaterThan">
      <formula>1000</formula>
    </cfRule>
  </conditionalFormatting>
  <conditionalFormatting sqref="AY219">
    <cfRule type="cellIs" dxfId="475" priority="476" stopIfTrue="1" operator="greaterThan">
      <formula>0.3</formula>
    </cfRule>
  </conditionalFormatting>
  <conditionalFormatting sqref="BB219 AZ219">
    <cfRule type="cellIs" dxfId="474" priority="475" stopIfTrue="1" operator="greaterThan">
      <formula>0.15</formula>
    </cfRule>
  </conditionalFormatting>
  <conditionalFormatting sqref="BA219">
    <cfRule type="cellIs" dxfId="473" priority="474" stopIfTrue="1" operator="greaterThan">
      <formula>0.001</formula>
    </cfRule>
  </conditionalFormatting>
  <conditionalFormatting sqref="AY219">
    <cfRule type="cellIs" dxfId="472" priority="473" stopIfTrue="1" operator="greaterThan">
      <formula>1</formula>
    </cfRule>
  </conditionalFormatting>
  <conditionalFormatting sqref="AZ219">
    <cfRule type="cellIs" dxfId="471" priority="472" stopIfTrue="1" operator="greaterThan">
      <formula>0.5</formula>
    </cfRule>
  </conditionalFormatting>
  <conditionalFormatting sqref="BF219">
    <cfRule type="cellIs" dxfId="470" priority="471" stopIfTrue="1" operator="greaterThan">
      <formula>0.5</formula>
    </cfRule>
  </conditionalFormatting>
  <conditionalFormatting sqref="BD219">
    <cfRule type="cellIs" dxfId="469" priority="470" stopIfTrue="1" operator="greaterThan">
      <formula>200</formula>
    </cfRule>
  </conditionalFormatting>
  <conditionalFormatting sqref="BE219">
    <cfRule type="cellIs" dxfId="468" priority="469" stopIfTrue="1" operator="greaterThan">
      <formula>1000</formula>
    </cfRule>
  </conditionalFormatting>
  <conditionalFormatting sqref="BF219">
    <cfRule type="cellIs" dxfId="467" priority="468" stopIfTrue="1" operator="greaterThan">
      <formula>0.021</formula>
    </cfRule>
  </conditionalFormatting>
  <conditionalFormatting sqref="J220">
    <cfRule type="cellIs" dxfId="466" priority="467" stopIfTrue="1" operator="greaterThan">
      <formula>20</formula>
    </cfRule>
  </conditionalFormatting>
  <conditionalFormatting sqref="K220">
    <cfRule type="cellIs" dxfId="465" priority="466" stopIfTrue="1" operator="greaterThan">
      <formula>1500</formula>
    </cfRule>
  </conditionalFormatting>
  <conditionalFormatting sqref="L220">
    <cfRule type="cellIs" dxfId="464" priority="465" stopIfTrue="1" operator="notBetween">
      <formula>6.5</formula>
      <formula>8.5</formula>
    </cfRule>
  </conditionalFormatting>
  <conditionalFormatting sqref="M220">
    <cfRule type="cellIs" dxfId="463" priority="464" stopIfTrue="1" operator="greaterThan">
      <formula>1000</formula>
    </cfRule>
  </conditionalFormatting>
  <conditionalFormatting sqref="P220">
    <cfRule type="cellIs" dxfId="462" priority="463" stopIfTrue="1" operator="greaterThan">
      <formula>500</formula>
    </cfRule>
  </conditionalFormatting>
  <conditionalFormatting sqref="R220:S220">
    <cfRule type="cellIs" dxfId="461" priority="462" stopIfTrue="1" operator="greaterThan">
      <formula>0.1</formula>
    </cfRule>
  </conditionalFormatting>
  <conditionalFormatting sqref="AI220:AJ220">
    <cfRule type="cellIs" dxfId="460" priority="461" stopIfTrue="1" operator="greaterThan">
      <formula>20</formula>
    </cfRule>
  </conditionalFormatting>
  <conditionalFormatting sqref="AL220">
    <cfRule type="cellIs" dxfId="459" priority="460" stopIfTrue="1" operator="greaterThan">
      <formula>5</formula>
    </cfRule>
  </conditionalFormatting>
  <conditionalFormatting sqref="AS220">
    <cfRule type="cellIs" dxfId="458" priority="459" stopIfTrue="1" operator="greaterThan">
      <formula>1000</formula>
    </cfRule>
  </conditionalFormatting>
  <conditionalFormatting sqref="AY220">
    <cfRule type="cellIs" dxfId="457" priority="458" stopIfTrue="1" operator="greaterThan">
      <formula>0.3</formula>
    </cfRule>
  </conditionalFormatting>
  <conditionalFormatting sqref="BB220 AZ220">
    <cfRule type="cellIs" dxfId="456" priority="457" stopIfTrue="1" operator="greaterThan">
      <formula>0.15</formula>
    </cfRule>
  </conditionalFormatting>
  <conditionalFormatting sqref="BA220">
    <cfRule type="cellIs" dxfId="455" priority="456" stopIfTrue="1" operator="greaterThan">
      <formula>0.001</formula>
    </cfRule>
  </conditionalFormatting>
  <conditionalFormatting sqref="AY220">
    <cfRule type="cellIs" dxfId="454" priority="455" stopIfTrue="1" operator="greaterThan">
      <formula>1</formula>
    </cfRule>
  </conditionalFormatting>
  <conditionalFormatting sqref="AZ220">
    <cfRule type="cellIs" dxfId="453" priority="454" stopIfTrue="1" operator="greaterThan">
      <formula>0.5</formula>
    </cfRule>
  </conditionalFormatting>
  <conditionalFormatting sqref="BF220">
    <cfRule type="cellIs" dxfId="452" priority="453" stopIfTrue="1" operator="greaterThan">
      <formula>0.5</formula>
    </cfRule>
  </conditionalFormatting>
  <conditionalFormatting sqref="BD220">
    <cfRule type="cellIs" dxfId="451" priority="452" stopIfTrue="1" operator="greaterThan">
      <formula>200</formula>
    </cfRule>
  </conditionalFormatting>
  <conditionalFormatting sqref="BE220">
    <cfRule type="cellIs" dxfId="450" priority="451" stopIfTrue="1" operator="greaterThan">
      <formula>1000</formula>
    </cfRule>
  </conditionalFormatting>
  <conditionalFormatting sqref="BF220">
    <cfRule type="cellIs" dxfId="449" priority="450" stopIfTrue="1" operator="greaterThan">
      <formula>0.021</formula>
    </cfRule>
  </conditionalFormatting>
  <conditionalFormatting sqref="J221">
    <cfRule type="cellIs" dxfId="448" priority="449" stopIfTrue="1" operator="greaterThan">
      <formula>20</formula>
    </cfRule>
  </conditionalFormatting>
  <conditionalFormatting sqref="K221">
    <cfRule type="cellIs" dxfId="447" priority="448" stopIfTrue="1" operator="greaterThan">
      <formula>1500</formula>
    </cfRule>
  </conditionalFormatting>
  <conditionalFormatting sqref="L221">
    <cfRule type="cellIs" dxfId="446" priority="447" stopIfTrue="1" operator="notBetween">
      <formula>6.5</formula>
      <formula>8.5</formula>
    </cfRule>
  </conditionalFormatting>
  <conditionalFormatting sqref="M221">
    <cfRule type="cellIs" dxfId="445" priority="446" stopIfTrue="1" operator="greaterThan">
      <formula>1000</formula>
    </cfRule>
  </conditionalFormatting>
  <conditionalFormatting sqref="P221">
    <cfRule type="cellIs" dxfId="444" priority="445" stopIfTrue="1" operator="greaterThan">
      <formula>500</formula>
    </cfRule>
  </conditionalFormatting>
  <conditionalFormatting sqref="R221:S221">
    <cfRule type="cellIs" dxfId="443" priority="444" stopIfTrue="1" operator="greaterThan">
      <formula>0.1</formula>
    </cfRule>
  </conditionalFormatting>
  <conditionalFormatting sqref="AI221:AJ221">
    <cfRule type="cellIs" dxfId="442" priority="443" stopIfTrue="1" operator="greaterThan">
      <formula>20</formula>
    </cfRule>
  </conditionalFormatting>
  <conditionalFormatting sqref="AL221">
    <cfRule type="cellIs" dxfId="441" priority="442" stopIfTrue="1" operator="greaterThan">
      <formula>5</formula>
    </cfRule>
  </conditionalFormatting>
  <conditionalFormatting sqref="AS221">
    <cfRule type="cellIs" dxfId="440" priority="441" stopIfTrue="1" operator="greaterThan">
      <formula>1000</formula>
    </cfRule>
  </conditionalFormatting>
  <conditionalFormatting sqref="AY221">
    <cfRule type="cellIs" dxfId="439" priority="440" stopIfTrue="1" operator="greaterThan">
      <formula>0.3</formula>
    </cfRule>
  </conditionalFormatting>
  <conditionalFormatting sqref="BB221 AZ221">
    <cfRule type="cellIs" dxfId="438" priority="439" stopIfTrue="1" operator="greaterThan">
      <formula>0.15</formula>
    </cfRule>
  </conditionalFormatting>
  <conditionalFormatting sqref="BA221">
    <cfRule type="cellIs" dxfId="437" priority="438" stopIfTrue="1" operator="greaterThan">
      <formula>0.001</formula>
    </cfRule>
  </conditionalFormatting>
  <conditionalFormatting sqref="AY221">
    <cfRule type="cellIs" dxfId="436" priority="437" stopIfTrue="1" operator="greaterThan">
      <formula>1</formula>
    </cfRule>
  </conditionalFormatting>
  <conditionalFormatting sqref="AZ221">
    <cfRule type="cellIs" dxfId="435" priority="436" stopIfTrue="1" operator="greaterThan">
      <formula>0.5</formula>
    </cfRule>
  </conditionalFormatting>
  <conditionalFormatting sqref="BF221">
    <cfRule type="cellIs" dxfId="434" priority="435" stopIfTrue="1" operator="greaterThan">
      <formula>0.5</formula>
    </cfRule>
  </conditionalFormatting>
  <conditionalFormatting sqref="BD221">
    <cfRule type="cellIs" dxfId="433" priority="434" stopIfTrue="1" operator="greaterThan">
      <formula>200</formula>
    </cfRule>
  </conditionalFormatting>
  <conditionalFormatting sqref="BE221">
    <cfRule type="cellIs" dxfId="432" priority="433" stopIfTrue="1" operator="greaterThan">
      <formula>1000</formula>
    </cfRule>
  </conditionalFormatting>
  <conditionalFormatting sqref="BF221">
    <cfRule type="cellIs" dxfId="431" priority="432" stopIfTrue="1" operator="greaterThan">
      <formula>0.021</formula>
    </cfRule>
  </conditionalFormatting>
  <conditionalFormatting sqref="J222">
    <cfRule type="cellIs" dxfId="430" priority="431" stopIfTrue="1" operator="greaterThan">
      <formula>20</formula>
    </cfRule>
  </conditionalFormatting>
  <conditionalFormatting sqref="K222">
    <cfRule type="cellIs" dxfId="429" priority="430" stopIfTrue="1" operator="greaterThan">
      <formula>1500</formula>
    </cfRule>
  </conditionalFormatting>
  <conditionalFormatting sqref="L222">
    <cfRule type="cellIs" dxfId="428" priority="429" stopIfTrue="1" operator="notBetween">
      <formula>6.5</formula>
      <formula>8.5</formula>
    </cfRule>
  </conditionalFormatting>
  <conditionalFormatting sqref="M222">
    <cfRule type="cellIs" dxfId="427" priority="428" stopIfTrue="1" operator="greaterThan">
      <formula>1000</formula>
    </cfRule>
  </conditionalFormatting>
  <conditionalFormatting sqref="P222">
    <cfRule type="cellIs" dxfId="426" priority="427" stopIfTrue="1" operator="greaterThan">
      <formula>500</formula>
    </cfRule>
  </conditionalFormatting>
  <conditionalFormatting sqref="R222:S222">
    <cfRule type="cellIs" dxfId="425" priority="426" stopIfTrue="1" operator="greaterThan">
      <formula>0.1</formula>
    </cfRule>
  </conditionalFormatting>
  <conditionalFormatting sqref="AI222:AJ222">
    <cfRule type="cellIs" dxfId="424" priority="425" stopIfTrue="1" operator="greaterThan">
      <formula>20</formula>
    </cfRule>
  </conditionalFormatting>
  <conditionalFormatting sqref="AL222">
    <cfRule type="cellIs" dxfId="423" priority="424" stopIfTrue="1" operator="greaterThan">
      <formula>5</formula>
    </cfRule>
  </conditionalFormatting>
  <conditionalFormatting sqref="AS222">
    <cfRule type="cellIs" dxfId="422" priority="423" stopIfTrue="1" operator="greaterThan">
      <formula>1000</formula>
    </cfRule>
  </conditionalFormatting>
  <conditionalFormatting sqref="AY222">
    <cfRule type="cellIs" dxfId="421" priority="422" stopIfTrue="1" operator="greaterThan">
      <formula>0.3</formula>
    </cfRule>
  </conditionalFormatting>
  <conditionalFormatting sqref="BB222 AZ222">
    <cfRule type="cellIs" dxfId="420" priority="421" stopIfTrue="1" operator="greaterThan">
      <formula>0.15</formula>
    </cfRule>
  </conditionalFormatting>
  <conditionalFormatting sqref="BA222">
    <cfRule type="cellIs" dxfId="419" priority="420" stopIfTrue="1" operator="greaterThan">
      <formula>0.001</formula>
    </cfRule>
  </conditionalFormatting>
  <conditionalFormatting sqref="AY222">
    <cfRule type="cellIs" dxfId="418" priority="419" stopIfTrue="1" operator="greaterThan">
      <formula>1</formula>
    </cfRule>
  </conditionalFormatting>
  <conditionalFormatting sqref="AZ222">
    <cfRule type="cellIs" dxfId="417" priority="418" stopIfTrue="1" operator="greaterThan">
      <formula>0.5</formula>
    </cfRule>
  </conditionalFormatting>
  <conditionalFormatting sqref="BF222">
    <cfRule type="cellIs" dxfId="416" priority="417" stopIfTrue="1" operator="greaterThan">
      <formula>0.5</formula>
    </cfRule>
  </conditionalFormatting>
  <conditionalFormatting sqref="BD222">
    <cfRule type="cellIs" dxfId="415" priority="416" stopIfTrue="1" operator="greaterThan">
      <formula>200</formula>
    </cfRule>
  </conditionalFormatting>
  <conditionalFormatting sqref="BE222">
    <cfRule type="cellIs" dxfId="414" priority="415" stopIfTrue="1" operator="greaterThan">
      <formula>1000</formula>
    </cfRule>
  </conditionalFormatting>
  <conditionalFormatting sqref="BF222">
    <cfRule type="cellIs" dxfId="413" priority="414" stopIfTrue="1" operator="greaterThan">
      <formula>0.021</formula>
    </cfRule>
  </conditionalFormatting>
  <conditionalFormatting sqref="J223">
    <cfRule type="cellIs" dxfId="412" priority="413" stopIfTrue="1" operator="greaterThan">
      <formula>20</formula>
    </cfRule>
  </conditionalFormatting>
  <conditionalFormatting sqref="K223">
    <cfRule type="cellIs" dxfId="411" priority="412" stopIfTrue="1" operator="greaterThan">
      <formula>1500</formula>
    </cfRule>
  </conditionalFormatting>
  <conditionalFormatting sqref="L223">
    <cfRule type="cellIs" dxfId="410" priority="411" stopIfTrue="1" operator="notBetween">
      <formula>6.5</formula>
      <formula>8.5</formula>
    </cfRule>
  </conditionalFormatting>
  <conditionalFormatting sqref="M223">
    <cfRule type="cellIs" dxfId="409" priority="410" stopIfTrue="1" operator="greaterThan">
      <formula>1000</formula>
    </cfRule>
  </conditionalFormatting>
  <conditionalFormatting sqref="P223">
    <cfRule type="cellIs" dxfId="408" priority="409" stopIfTrue="1" operator="greaterThan">
      <formula>500</formula>
    </cfRule>
  </conditionalFormatting>
  <conditionalFormatting sqref="R223:S223">
    <cfRule type="cellIs" dxfId="407" priority="408" stopIfTrue="1" operator="greaterThan">
      <formula>0.1</formula>
    </cfRule>
  </conditionalFormatting>
  <conditionalFormatting sqref="AI223:AJ223">
    <cfRule type="cellIs" dxfId="406" priority="407" stopIfTrue="1" operator="greaterThan">
      <formula>20</formula>
    </cfRule>
  </conditionalFormatting>
  <conditionalFormatting sqref="AL223">
    <cfRule type="cellIs" dxfId="405" priority="406" stopIfTrue="1" operator="greaterThan">
      <formula>5</formula>
    </cfRule>
  </conditionalFormatting>
  <conditionalFormatting sqref="AS223">
    <cfRule type="cellIs" dxfId="404" priority="405" stopIfTrue="1" operator="greaterThan">
      <formula>1000</formula>
    </cfRule>
  </conditionalFormatting>
  <conditionalFormatting sqref="AY223">
    <cfRule type="cellIs" dxfId="403" priority="404" stopIfTrue="1" operator="greaterThan">
      <formula>0.3</formula>
    </cfRule>
  </conditionalFormatting>
  <conditionalFormatting sqref="BB223 AZ223">
    <cfRule type="cellIs" dxfId="402" priority="403" stopIfTrue="1" operator="greaterThan">
      <formula>0.15</formula>
    </cfRule>
  </conditionalFormatting>
  <conditionalFormatting sqref="BA223">
    <cfRule type="cellIs" dxfId="401" priority="402" stopIfTrue="1" operator="greaterThan">
      <formula>0.001</formula>
    </cfRule>
  </conditionalFormatting>
  <conditionalFormatting sqref="AY223">
    <cfRule type="cellIs" dxfId="400" priority="401" stopIfTrue="1" operator="greaterThan">
      <formula>1</formula>
    </cfRule>
  </conditionalFormatting>
  <conditionalFormatting sqref="AZ223">
    <cfRule type="cellIs" dxfId="399" priority="400" stopIfTrue="1" operator="greaterThan">
      <formula>0.5</formula>
    </cfRule>
  </conditionalFormatting>
  <conditionalFormatting sqref="BF223">
    <cfRule type="cellIs" dxfId="398" priority="399" stopIfTrue="1" operator="greaterThan">
      <formula>0.5</formula>
    </cfRule>
  </conditionalFormatting>
  <conditionalFormatting sqref="BD223">
    <cfRule type="cellIs" dxfId="397" priority="398" stopIfTrue="1" operator="greaterThan">
      <formula>200</formula>
    </cfRule>
  </conditionalFormatting>
  <conditionalFormatting sqref="BE223">
    <cfRule type="cellIs" dxfId="396" priority="397" stopIfTrue="1" operator="greaterThan">
      <formula>1000</formula>
    </cfRule>
  </conditionalFormatting>
  <conditionalFormatting sqref="BF223">
    <cfRule type="cellIs" dxfId="395" priority="396" stopIfTrue="1" operator="greaterThan">
      <formula>0.021</formula>
    </cfRule>
  </conditionalFormatting>
  <conditionalFormatting sqref="J224">
    <cfRule type="cellIs" dxfId="394" priority="395" stopIfTrue="1" operator="greaterThan">
      <formula>20</formula>
    </cfRule>
  </conditionalFormatting>
  <conditionalFormatting sqref="K224">
    <cfRule type="cellIs" dxfId="393" priority="394" stopIfTrue="1" operator="greaterThan">
      <formula>1500</formula>
    </cfRule>
  </conditionalFormatting>
  <conditionalFormatting sqref="L224">
    <cfRule type="cellIs" dxfId="392" priority="393" stopIfTrue="1" operator="notBetween">
      <formula>6.5</formula>
      <formula>8.5</formula>
    </cfRule>
  </conditionalFormatting>
  <conditionalFormatting sqref="M224">
    <cfRule type="cellIs" dxfId="391" priority="392" stopIfTrue="1" operator="greaterThan">
      <formula>1000</formula>
    </cfRule>
  </conditionalFormatting>
  <conditionalFormatting sqref="P224">
    <cfRule type="cellIs" dxfId="390" priority="391" stopIfTrue="1" operator="greaterThan">
      <formula>500</formula>
    </cfRule>
  </conditionalFormatting>
  <conditionalFormatting sqref="R224:S224">
    <cfRule type="cellIs" dxfId="389" priority="390" stopIfTrue="1" operator="greaterThan">
      <formula>0.1</formula>
    </cfRule>
  </conditionalFormatting>
  <conditionalFormatting sqref="AI224:AJ224">
    <cfRule type="cellIs" dxfId="388" priority="389" stopIfTrue="1" operator="greaterThan">
      <formula>20</formula>
    </cfRule>
  </conditionalFormatting>
  <conditionalFormatting sqref="AL224">
    <cfRule type="cellIs" dxfId="387" priority="388" stopIfTrue="1" operator="greaterThan">
      <formula>5</formula>
    </cfRule>
  </conditionalFormatting>
  <conditionalFormatting sqref="AS224">
    <cfRule type="cellIs" dxfId="386" priority="387" stopIfTrue="1" operator="greaterThan">
      <formula>1000</formula>
    </cfRule>
  </conditionalFormatting>
  <conditionalFormatting sqref="AY224">
    <cfRule type="cellIs" dxfId="385" priority="386" stopIfTrue="1" operator="greaterThan">
      <formula>0.3</formula>
    </cfRule>
  </conditionalFormatting>
  <conditionalFormatting sqref="BB224 AZ224">
    <cfRule type="cellIs" dxfId="384" priority="385" stopIfTrue="1" operator="greaterThan">
      <formula>0.15</formula>
    </cfRule>
  </conditionalFormatting>
  <conditionalFormatting sqref="BA224">
    <cfRule type="cellIs" dxfId="383" priority="384" stopIfTrue="1" operator="greaterThan">
      <formula>0.001</formula>
    </cfRule>
  </conditionalFormatting>
  <conditionalFormatting sqref="AY224">
    <cfRule type="cellIs" dxfId="382" priority="383" stopIfTrue="1" operator="greaterThan">
      <formula>1</formula>
    </cfRule>
  </conditionalFormatting>
  <conditionalFormatting sqref="AZ224">
    <cfRule type="cellIs" dxfId="381" priority="382" stopIfTrue="1" operator="greaterThan">
      <formula>0.5</formula>
    </cfRule>
  </conditionalFormatting>
  <conditionalFormatting sqref="BF224">
    <cfRule type="cellIs" dxfId="380" priority="381" stopIfTrue="1" operator="greaterThan">
      <formula>0.5</formula>
    </cfRule>
  </conditionalFormatting>
  <conditionalFormatting sqref="BD224">
    <cfRule type="cellIs" dxfId="379" priority="380" stopIfTrue="1" operator="greaterThan">
      <formula>200</formula>
    </cfRule>
  </conditionalFormatting>
  <conditionalFormatting sqref="BE224">
    <cfRule type="cellIs" dxfId="378" priority="379" stopIfTrue="1" operator="greaterThan">
      <formula>1000</formula>
    </cfRule>
  </conditionalFormatting>
  <conditionalFormatting sqref="BF224">
    <cfRule type="cellIs" dxfId="377" priority="378" stopIfTrue="1" operator="greaterThan">
      <formula>0.021</formula>
    </cfRule>
  </conditionalFormatting>
  <conditionalFormatting sqref="J225">
    <cfRule type="cellIs" dxfId="376" priority="377" stopIfTrue="1" operator="greaterThan">
      <formula>20</formula>
    </cfRule>
  </conditionalFormatting>
  <conditionalFormatting sqref="K225">
    <cfRule type="cellIs" dxfId="375" priority="376" stopIfTrue="1" operator="greaterThan">
      <formula>1500</formula>
    </cfRule>
  </conditionalFormatting>
  <conditionalFormatting sqref="L225">
    <cfRule type="cellIs" dxfId="374" priority="375" stopIfTrue="1" operator="notBetween">
      <formula>6.5</formula>
      <formula>8.5</formula>
    </cfRule>
  </conditionalFormatting>
  <conditionalFormatting sqref="M225">
    <cfRule type="cellIs" dxfId="373" priority="374" stopIfTrue="1" operator="greaterThan">
      <formula>1000</formula>
    </cfRule>
  </conditionalFormatting>
  <conditionalFormatting sqref="P225">
    <cfRule type="cellIs" dxfId="372" priority="373" stopIfTrue="1" operator="greaterThan">
      <formula>500</formula>
    </cfRule>
  </conditionalFormatting>
  <conditionalFormatting sqref="R225:S225">
    <cfRule type="cellIs" dxfId="371" priority="372" stopIfTrue="1" operator="greaterThan">
      <formula>0.1</formula>
    </cfRule>
  </conditionalFormatting>
  <conditionalFormatting sqref="AI225:AJ225">
    <cfRule type="cellIs" dxfId="370" priority="371" stopIfTrue="1" operator="greaterThan">
      <formula>20</formula>
    </cfRule>
  </conditionalFormatting>
  <conditionalFormatting sqref="AL225">
    <cfRule type="cellIs" dxfId="369" priority="370" stopIfTrue="1" operator="greaterThan">
      <formula>5</formula>
    </cfRule>
  </conditionalFormatting>
  <conditionalFormatting sqref="AS225">
    <cfRule type="cellIs" dxfId="368" priority="369" stopIfTrue="1" operator="greaterThan">
      <formula>1000</formula>
    </cfRule>
  </conditionalFormatting>
  <conditionalFormatting sqref="AY225">
    <cfRule type="cellIs" dxfId="367" priority="368" stopIfTrue="1" operator="greaterThan">
      <formula>0.3</formula>
    </cfRule>
  </conditionalFormatting>
  <conditionalFormatting sqref="BB225 AZ225">
    <cfRule type="cellIs" dxfId="366" priority="367" stopIfTrue="1" operator="greaterThan">
      <formula>0.15</formula>
    </cfRule>
  </conditionalFormatting>
  <conditionalFormatting sqref="BA225">
    <cfRule type="cellIs" dxfId="365" priority="366" stopIfTrue="1" operator="greaterThan">
      <formula>0.001</formula>
    </cfRule>
  </conditionalFormatting>
  <conditionalFormatting sqref="AY225">
    <cfRule type="cellIs" dxfId="364" priority="365" stopIfTrue="1" operator="greaterThan">
      <formula>1</formula>
    </cfRule>
  </conditionalFormatting>
  <conditionalFormatting sqref="AZ225">
    <cfRule type="cellIs" dxfId="363" priority="364" stopIfTrue="1" operator="greaterThan">
      <formula>0.5</formula>
    </cfRule>
  </conditionalFormatting>
  <conditionalFormatting sqref="BF225">
    <cfRule type="cellIs" dxfId="362" priority="363" stopIfTrue="1" operator="greaterThan">
      <formula>0.5</formula>
    </cfRule>
  </conditionalFormatting>
  <conditionalFormatting sqref="BD225">
    <cfRule type="cellIs" dxfId="361" priority="362" stopIfTrue="1" operator="greaterThan">
      <formula>200</formula>
    </cfRule>
  </conditionalFormatting>
  <conditionalFormatting sqref="BE225">
    <cfRule type="cellIs" dxfId="360" priority="361" stopIfTrue="1" operator="greaterThan">
      <formula>1000</formula>
    </cfRule>
  </conditionalFormatting>
  <conditionalFormatting sqref="BF225">
    <cfRule type="cellIs" dxfId="359" priority="360" stopIfTrue="1" operator="greaterThan">
      <formula>0.021</formula>
    </cfRule>
  </conditionalFormatting>
  <conditionalFormatting sqref="J226">
    <cfRule type="cellIs" dxfId="358" priority="359" stopIfTrue="1" operator="greaterThan">
      <formula>20</formula>
    </cfRule>
  </conditionalFormatting>
  <conditionalFormatting sqref="K226">
    <cfRule type="cellIs" dxfId="357" priority="358" stopIfTrue="1" operator="greaterThan">
      <formula>1500</formula>
    </cfRule>
  </conditionalFormatting>
  <conditionalFormatting sqref="L226">
    <cfRule type="cellIs" dxfId="356" priority="357" stopIfTrue="1" operator="notBetween">
      <formula>6.5</formula>
      <formula>8.5</formula>
    </cfRule>
  </conditionalFormatting>
  <conditionalFormatting sqref="M226">
    <cfRule type="cellIs" dxfId="355" priority="356" stopIfTrue="1" operator="greaterThan">
      <formula>1000</formula>
    </cfRule>
  </conditionalFormatting>
  <conditionalFormatting sqref="P226">
    <cfRule type="cellIs" dxfId="354" priority="355" stopIfTrue="1" operator="greaterThan">
      <formula>500</formula>
    </cfRule>
  </conditionalFormatting>
  <conditionalFormatting sqref="R226:S226">
    <cfRule type="cellIs" dxfId="353" priority="354" stopIfTrue="1" operator="greaterThan">
      <formula>0.1</formula>
    </cfRule>
  </conditionalFormatting>
  <conditionalFormatting sqref="AI226:AJ226">
    <cfRule type="cellIs" dxfId="352" priority="353" stopIfTrue="1" operator="greaterThan">
      <formula>20</formula>
    </cfRule>
  </conditionalFormatting>
  <conditionalFormatting sqref="AL226">
    <cfRule type="cellIs" dxfId="351" priority="352" stopIfTrue="1" operator="greaterThan">
      <formula>5</formula>
    </cfRule>
  </conditionalFormatting>
  <conditionalFormatting sqref="AS226">
    <cfRule type="cellIs" dxfId="350" priority="351" stopIfTrue="1" operator="greaterThan">
      <formula>1000</formula>
    </cfRule>
  </conditionalFormatting>
  <conditionalFormatting sqref="AY226">
    <cfRule type="cellIs" dxfId="349" priority="350" stopIfTrue="1" operator="greaterThan">
      <formula>0.3</formula>
    </cfRule>
  </conditionalFormatting>
  <conditionalFormatting sqref="BB226 AZ226">
    <cfRule type="cellIs" dxfId="348" priority="349" stopIfTrue="1" operator="greaterThan">
      <formula>0.15</formula>
    </cfRule>
  </conditionalFormatting>
  <conditionalFormatting sqref="BA226">
    <cfRule type="cellIs" dxfId="347" priority="348" stopIfTrue="1" operator="greaterThan">
      <formula>0.001</formula>
    </cfRule>
  </conditionalFormatting>
  <conditionalFormatting sqref="AY226">
    <cfRule type="cellIs" dxfId="346" priority="347" stopIfTrue="1" operator="greaterThan">
      <formula>1</formula>
    </cfRule>
  </conditionalFormatting>
  <conditionalFormatting sqref="AZ226">
    <cfRule type="cellIs" dxfId="345" priority="346" stopIfTrue="1" operator="greaterThan">
      <formula>0.5</formula>
    </cfRule>
  </conditionalFormatting>
  <conditionalFormatting sqref="BF226">
    <cfRule type="cellIs" dxfId="344" priority="345" stopIfTrue="1" operator="greaterThan">
      <formula>0.5</formula>
    </cfRule>
  </conditionalFormatting>
  <conditionalFormatting sqref="BD226">
    <cfRule type="cellIs" dxfId="343" priority="344" stopIfTrue="1" operator="greaterThan">
      <formula>200</formula>
    </cfRule>
  </conditionalFormatting>
  <conditionalFormatting sqref="BE226">
    <cfRule type="cellIs" dxfId="342" priority="343" stopIfTrue="1" operator="greaterThan">
      <formula>1000</formula>
    </cfRule>
  </conditionalFormatting>
  <conditionalFormatting sqref="BF226">
    <cfRule type="cellIs" dxfId="341" priority="342" stopIfTrue="1" operator="greaterThan">
      <formula>0.021</formula>
    </cfRule>
  </conditionalFormatting>
  <conditionalFormatting sqref="J227">
    <cfRule type="cellIs" dxfId="340" priority="341" stopIfTrue="1" operator="greaterThan">
      <formula>20</formula>
    </cfRule>
  </conditionalFormatting>
  <conditionalFormatting sqref="K227">
    <cfRule type="cellIs" dxfId="339" priority="340" stopIfTrue="1" operator="greaterThan">
      <formula>1500</formula>
    </cfRule>
  </conditionalFormatting>
  <conditionalFormatting sqref="L227">
    <cfRule type="cellIs" dxfId="338" priority="339" stopIfTrue="1" operator="notBetween">
      <formula>6.5</formula>
      <formula>8.5</formula>
    </cfRule>
  </conditionalFormatting>
  <conditionalFormatting sqref="M227">
    <cfRule type="cellIs" dxfId="337" priority="338" stopIfTrue="1" operator="greaterThan">
      <formula>1000</formula>
    </cfRule>
  </conditionalFormatting>
  <conditionalFormatting sqref="P227">
    <cfRule type="cellIs" dxfId="336" priority="337" stopIfTrue="1" operator="greaterThan">
      <formula>500</formula>
    </cfRule>
  </conditionalFormatting>
  <conditionalFormatting sqref="R227:S227">
    <cfRule type="cellIs" dxfId="335" priority="336" stopIfTrue="1" operator="greaterThan">
      <formula>0.1</formula>
    </cfRule>
  </conditionalFormatting>
  <conditionalFormatting sqref="AI227:AJ227">
    <cfRule type="cellIs" dxfId="334" priority="335" stopIfTrue="1" operator="greaterThan">
      <formula>20</formula>
    </cfRule>
  </conditionalFormatting>
  <conditionalFormatting sqref="AL227">
    <cfRule type="cellIs" dxfId="333" priority="334" stopIfTrue="1" operator="greaterThan">
      <formula>5</formula>
    </cfRule>
  </conditionalFormatting>
  <conditionalFormatting sqref="AS227">
    <cfRule type="cellIs" dxfId="332" priority="333" stopIfTrue="1" operator="greaterThan">
      <formula>1000</formula>
    </cfRule>
  </conditionalFormatting>
  <conditionalFormatting sqref="AY227">
    <cfRule type="cellIs" dxfId="331" priority="332" stopIfTrue="1" operator="greaterThan">
      <formula>0.3</formula>
    </cfRule>
  </conditionalFormatting>
  <conditionalFormatting sqref="BB227 AZ227">
    <cfRule type="cellIs" dxfId="330" priority="331" stopIfTrue="1" operator="greaterThan">
      <formula>0.15</formula>
    </cfRule>
  </conditionalFormatting>
  <conditionalFormatting sqref="BA227">
    <cfRule type="cellIs" dxfId="329" priority="330" stopIfTrue="1" operator="greaterThan">
      <formula>0.001</formula>
    </cfRule>
  </conditionalFormatting>
  <conditionalFormatting sqref="AY227">
    <cfRule type="cellIs" dxfId="328" priority="329" stopIfTrue="1" operator="greaterThan">
      <formula>1</formula>
    </cfRule>
  </conditionalFormatting>
  <conditionalFormatting sqref="AZ227">
    <cfRule type="cellIs" dxfId="327" priority="328" stopIfTrue="1" operator="greaterThan">
      <formula>0.5</formula>
    </cfRule>
  </conditionalFormatting>
  <conditionalFormatting sqref="BF227">
    <cfRule type="cellIs" dxfId="326" priority="327" stopIfTrue="1" operator="greaterThan">
      <formula>0.5</formula>
    </cfRule>
  </conditionalFormatting>
  <conditionalFormatting sqref="BD227">
    <cfRule type="cellIs" dxfId="325" priority="326" stopIfTrue="1" operator="greaterThan">
      <formula>200</formula>
    </cfRule>
  </conditionalFormatting>
  <conditionalFormatting sqref="BE227">
    <cfRule type="cellIs" dxfId="324" priority="325" stopIfTrue="1" operator="greaterThan">
      <formula>1000</formula>
    </cfRule>
  </conditionalFormatting>
  <conditionalFormatting sqref="BF227">
    <cfRule type="cellIs" dxfId="323" priority="324" stopIfTrue="1" operator="greaterThan">
      <formula>0.021</formula>
    </cfRule>
  </conditionalFormatting>
  <conditionalFormatting sqref="J228">
    <cfRule type="cellIs" dxfId="322" priority="323" stopIfTrue="1" operator="greaterThan">
      <formula>20</formula>
    </cfRule>
  </conditionalFormatting>
  <conditionalFormatting sqref="K228">
    <cfRule type="cellIs" dxfId="321" priority="322" stopIfTrue="1" operator="greaterThan">
      <formula>1500</formula>
    </cfRule>
  </conditionalFormatting>
  <conditionalFormatting sqref="L228">
    <cfRule type="cellIs" dxfId="320" priority="321" stopIfTrue="1" operator="notBetween">
      <formula>6.5</formula>
      <formula>8.5</formula>
    </cfRule>
  </conditionalFormatting>
  <conditionalFormatting sqref="M228">
    <cfRule type="cellIs" dxfId="319" priority="320" stopIfTrue="1" operator="greaterThan">
      <formula>1000</formula>
    </cfRule>
  </conditionalFormatting>
  <conditionalFormatting sqref="P228">
    <cfRule type="cellIs" dxfId="318" priority="319" stopIfTrue="1" operator="greaterThan">
      <formula>500</formula>
    </cfRule>
  </conditionalFormatting>
  <conditionalFormatting sqref="R228:S228">
    <cfRule type="cellIs" dxfId="317" priority="318" stopIfTrue="1" operator="greaterThan">
      <formula>0.1</formula>
    </cfRule>
  </conditionalFormatting>
  <conditionalFormatting sqref="AI228:AJ228">
    <cfRule type="cellIs" dxfId="316" priority="317" stopIfTrue="1" operator="greaterThan">
      <formula>20</formula>
    </cfRule>
  </conditionalFormatting>
  <conditionalFormatting sqref="AL228">
    <cfRule type="cellIs" dxfId="315" priority="316" stopIfTrue="1" operator="greaterThan">
      <formula>5</formula>
    </cfRule>
  </conditionalFormatting>
  <conditionalFormatting sqref="AS228">
    <cfRule type="cellIs" dxfId="314" priority="315" stopIfTrue="1" operator="greaterThan">
      <formula>1000</formula>
    </cfRule>
  </conditionalFormatting>
  <conditionalFormatting sqref="AY228">
    <cfRule type="cellIs" dxfId="313" priority="314" stopIfTrue="1" operator="greaterThan">
      <formula>0.3</formula>
    </cfRule>
  </conditionalFormatting>
  <conditionalFormatting sqref="BB228 AZ228">
    <cfRule type="cellIs" dxfId="312" priority="313" stopIfTrue="1" operator="greaterThan">
      <formula>0.15</formula>
    </cfRule>
  </conditionalFormatting>
  <conditionalFormatting sqref="BA228">
    <cfRule type="cellIs" dxfId="311" priority="312" stopIfTrue="1" operator="greaterThan">
      <formula>0.001</formula>
    </cfRule>
  </conditionalFormatting>
  <conditionalFormatting sqref="AY228">
    <cfRule type="cellIs" dxfId="310" priority="311" stopIfTrue="1" operator="greaterThan">
      <formula>1</formula>
    </cfRule>
  </conditionalFormatting>
  <conditionalFormatting sqref="AZ228">
    <cfRule type="cellIs" dxfId="309" priority="310" stopIfTrue="1" operator="greaterThan">
      <formula>0.5</formula>
    </cfRule>
  </conditionalFormatting>
  <conditionalFormatting sqref="BF228">
    <cfRule type="cellIs" dxfId="308" priority="309" stopIfTrue="1" operator="greaterThan">
      <formula>0.5</formula>
    </cfRule>
  </conditionalFormatting>
  <conditionalFormatting sqref="BD228">
    <cfRule type="cellIs" dxfId="307" priority="308" stopIfTrue="1" operator="greaterThan">
      <formula>200</formula>
    </cfRule>
  </conditionalFormatting>
  <conditionalFormatting sqref="BE228">
    <cfRule type="cellIs" dxfId="306" priority="307" stopIfTrue="1" operator="greaterThan">
      <formula>1000</formula>
    </cfRule>
  </conditionalFormatting>
  <conditionalFormatting sqref="BF228">
    <cfRule type="cellIs" dxfId="305" priority="306" stopIfTrue="1" operator="greaterThan">
      <formula>0.021</formula>
    </cfRule>
  </conditionalFormatting>
  <conditionalFormatting sqref="J229">
    <cfRule type="cellIs" dxfId="304" priority="305" stopIfTrue="1" operator="greaterThan">
      <formula>20</formula>
    </cfRule>
  </conditionalFormatting>
  <conditionalFormatting sqref="K229">
    <cfRule type="cellIs" dxfId="303" priority="304" stopIfTrue="1" operator="greaterThan">
      <formula>1500</formula>
    </cfRule>
  </conditionalFormatting>
  <conditionalFormatting sqref="L229">
    <cfRule type="cellIs" dxfId="302" priority="303" stopIfTrue="1" operator="notBetween">
      <formula>6.5</formula>
      <formula>8.5</formula>
    </cfRule>
  </conditionalFormatting>
  <conditionalFormatting sqref="M229">
    <cfRule type="cellIs" dxfId="301" priority="302" stopIfTrue="1" operator="greaterThan">
      <formula>1000</formula>
    </cfRule>
  </conditionalFormatting>
  <conditionalFormatting sqref="P229">
    <cfRule type="cellIs" dxfId="300" priority="301" stopIfTrue="1" operator="greaterThan">
      <formula>500</formula>
    </cfRule>
  </conditionalFormatting>
  <conditionalFormatting sqref="R229:S229">
    <cfRule type="cellIs" dxfId="299" priority="300" stopIfTrue="1" operator="greaterThan">
      <formula>0.1</formula>
    </cfRule>
  </conditionalFormatting>
  <conditionalFormatting sqref="AI229:AJ229">
    <cfRule type="cellIs" dxfId="298" priority="299" stopIfTrue="1" operator="greaterThan">
      <formula>20</formula>
    </cfRule>
  </conditionalFormatting>
  <conditionalFormatting sqref="AL229">
    <cfRule type="cellIs" dxfId="297" priority="298" stopIfTrue="1" operator="greaterThan">
      <formula>5</formula>
    </cfRule>
  </conditionalFormatting>
  <conditionalFormatting sqref="AS229">
    <cfRule type="cellIs" dxfId="296" priority="297" stopIfTrue="1" operator="greaterThan">
      <formula>1000</formula>
    </cfRule>
  </conditionalFormatting>
  <conditionalFormatting sqref="AY229">
    <cfRule type="cellIs" dxfId="295" priority="296" stopIfTrue="1" operator="greaterThan">
      <formula>0.3</formula>
    </cfRule>
  </conditionalFormatting>
  <conditionalFormatting sqref="BB229 AZ229">
    <cfRule type="cellIs" dxfId="294" priority="295" stopIfTrue="1" operator="greaterThan">
      <formula>0.15</formula>
    </cfRule>
  </conditionalFormatting>
  <conditionalFormatting sqref="BA229">
    <cfRule type="cellIs" dxfId="293" priority="294" stopIfTrue="1" operator="greaterThan">
      <formula>0.001</formula>
    </cfRule>
  </conditionalFormatting>
  <conditionalFormatting sqref="AY229">
    <cfRule type="cellIs" dxfId="292" priority="293" stopIfTrue="1" operator="greaterThan">
      <formula>1</formula>
    </cfRule>
  </conditionalFormatting>
  <conditionalFormatting sqref="AZ229">
    <cfRule type="cellIs" dxfId="291" priority="292" stopIfTrue="1" operator="greaterThan">
      <formula>0.5</formula>
    </cfRule>
  </conditionalFormatting>
  <conditionalFormatting sqref="BF229">
    <cfRule type="cellIs" dxfId="290" priority="291" stopIfTrue="1" operator="greaterThan">
      <formula>0.5</formula>
    </cfRule>
  </conditionalFormatting>
  <conditionalFormatting sqref="BD229">
    <cfRule type="cellIs" dxfId="289" priority="290" stopIfTrue="1" operator="greaterThan">
      <formula>200</formula>
    </cfRule>
  </conditionalFormatting>
  <conditionalFormatting sqref="BE229">
    <cfRule type="cellIs" dxfId="288" priority="289" stopIfTrue="1" operator="greaterThan">
      <formula>1000</formula>
    </cfRule>
  </conditionalFormatting>
  <conditionalFormatting sqref="BF229">
    <cfRule type="cellIs" dxfId="287" priority="288" stopIfTrue="1" operator="greaterThan">
      <formula>0.021</formula>
    </cfRule>
  </conditionalFormatting>
  <conditionalFormatting sqref="J230">
    <cfRule type="cellIs" dxfId="286" priority="287" stopIfTrue="1" operator="greaterThan">
      <formula>20</formula>
    </cfRule>
  </conditionalFormatting>
  <conditionalFormatting sqref="K230">
    <cfRule type="cellIs" dxfId="285" priority="286" stopIfTrue="1" operator="greaterThan">
      <formula>1500</formula>
    </cfRule>
  </conditionalFormatting>
  <conditionalFormatting sqref="L230">
    <cfRule type="cellIs" dxfId="284" priority="285" stopIfTrue="1" operator="notBetween">
      <formula>6.5</formula>
      <formula>8.5</formula>
    </cfRule>
  </conditionalFormatting>
  <conditionalFormatting sqref="M230">
    <cfRule type="cellIs" dxfId="283" priority="284" stopIfTrue="1" operator="greaterThan">
      <formula>1000</formula>
    </cfRule>
  </conditionalFormatting>
  <conditionalFormatting sqref="P230">
    <cfRule type="cellIs" dxfId="282" priority="283" stopIfTrue="1" operator="greaterThan">
      <formula>500</formula>
    </cfRule>
  </conditionalFormatting>
  <conditionalFormatting sqref="R230:S230">
    <cfRule type="cellIs" dxfId="281" priority="282" stopIfTrue="1" operator="greaterThan">
      <formula>0.1</formula>
    </cfRule>
  </conditionalFormatting>
  <conditionalFormatting sqref="AI230:AJ230">
    <cfRule type="cellIs" dxfId="280" priority="281" stopIfTrue="1" operator="greaterThan">
      <formula>20</formula>
    </cfRule>
  </conditionalFormatting>
  <conditionalFormatting sqref="AL230">
    <cfRule type="cellIs" dxfId="279" priority="280" stopIfTrue="1" operator="greaterThan">
      <formula>5</formula>
    </cfRule>
  </conditionalFormatting>
  <conditionalFormatting sqref="AS230">
    <cfRule type="cellIs" dxfId="278" priority="279" stopIfTrue="1" operator="greaterThan">
      <formula>1000</formula>
    </cfRule>
  </conditionalFormatting>
  <conditionalFormatting sqref="AY230">
    <cfRule type="cellIs" dxfId="277" priority="278" stopIfTrue="1" operator="greaterThan">
      <formula>0.3</formula>
    </cfRule>
  </conditionalFormatting>
  <conditionalFormatting sqref="BB230 AZ230">
    <cfRule type="cellIs" dxfId="276" priority="277" stopIfTrue="1" operator="greaterThan">
      <formula>0.15</formula>
    </cfRule>
  </conditionalFormatting>
  <conditionalFormatting sqref="BA230">
    <cfRule type="cellIs" dxfId="275" priority="276" stopIfTrue="1" operator="greaterThan">
      <formula>0.001</formula>
    </cfRule>
  </conditionalFormatting>
  <conditionalFormatting sqref="AY230">
    <cfRule type="cellIs" dxfId="274" priority="275" stopIfTrue="1" operator="greaterThan">
      <formula>1</formula>
    </cfRule>
  </conditionalFormatting>
  <conditionalFormatting sqref="AZ230">
    <cfRule type="cellIs" dxfId="273" priority="274" stopIfTrue="1" operator="greaterThan">
      <formula>0.5</formula>
    </cfRule>
  </conditionalFormatting>
  <conditionalFormatting sqref="BF230">
    <cfRule type="cellIs" dxfId="272" priority="273" stopIfTrue="1" operator="greaterThan">
      <formula>0.5</formula>
    </cfRule>
  </conditionalFormatting>
  <conditionalFormatting sqref="BD230">
    <cfRule type="cellIs" dxfId="271" priority="272" stopIfTrue="1" operator="greaterThan">
      <formula>200</formula>
    </cfRule>
  </conditionalFormatting>
  <conditionalFormatting sqref="BE230">
    <cfRule type="cellIs" dxfId="270" priority="271" stopIfTrue="1" operator="greaterThan">
      <formula>1000</formula>
    </cfRule>
  </conditionalFormatting>
  <conditionalFormatting sqref="BF230">
    <cfRule type="cellIs" dxfId="269" priority="270" stopIfTrue="1" operator="greaterThan">
      <formula>0.021</formula>
    </cfRule>
  </conditionalFormatting>
  <conditionalFormatting sqref="J231">
    <cfRule type="cellIs" dxfId="268" priority="269" stopIfTrue="1" operator="greaterThan">
      <formula>20</formula>
    </cfRule>
  </conditionalFormatting>
  <conditionalFormatting sqref="K231">
    <cfRule type="cellIs" dxfId="267" priority="268" stopIfTrue="1" operator="greaterThan">
      <formula>1500</formula>
    </cfRule>
  </conditionalFormatting>
  <conditionalFormatting sqref="L231">
    <cfRule type="cellIs" dxfId="266" priority="267" stopIfTrue="1" operator="notBetween">
      <formula>6.5</formula>
      <formula>8.5</formula>
    </cfRule>
  </conditionalFormatting>
  <conditionalFormatting sqref="M231 AS231">
    <cfRule type="cellIs" dxfId="265" priority="266" stopIfTrue="1" operator="greaterThan">
      <formula>1000</formula>
    </cfRule>
  </conditionalFormatting>
  <conditionalFormatting sqref="P231">
    <cfRule type="cellIs" dxfId="264" priority="265" stopIfTrue="1" operator="greaterThan">
      <formula>500</formula>
    </cfRule>
  </conditionalFormatting>
  <conditionalFormatting sqref="R231:S231">
    <cfRule type="cellIs" dxfId="263" priority="264" stopIfTrue="1" operator="greaterThan">
      <formula>0.1</formula>
    </cfRule>
  </conditionalFormatting>
  <conditionalFormatting sqref="AI231:AJ231">
    <cfRule type="cellIs" dxfId="262" priority="263" stopIfTrue="1" operator="greaterThan">
      <formula>20</formula>
    </cfRule>
  </conditionalFormatting>
  <conditionalFormatting sqref="AL231">
    <cfRule type="cellIs" dxfId="261" priority="262" stopIfTrue="1" operator="greaterThan">
      <formula>5</formula>
    </cfRule>
  </conditionalFormatting>
  <conditionalFormatting sqref="AY231">
    <cfRule type="cellIs" dxfId="260" priority="261" stopIfTrue="1" operator="greaterThan">
      <formula>0.3</formula>
    </cfRule>
  </conditionalFormatting>
  <conditionalFormatting sqref="BB231 AZ231">
    <cfRule type="cellIs" dxfId="259" priority="260" stopIfTrue="1" operator="greaterThan">
      <formula>0.15</formula>
    </cfRule>
  </conditionalFormatting>
  <conditionalFormatting sqref="BA231">
    <cfRule type="cellIs" dxfId="258" priority="259" stopIfTrue="1" operator="greaterThan">
      <formula>0.001</formula>
    </cfRule>
  </conditionalFormatting>
  <conditionalFormatting sqref="AY231">
    <cfRule type="cellIs" dxfId="257" priority="258" stopIfTrue="1" operator="greaterThan">
      <formula>1</formula>
    </cfRule>
  </conditionalFormatting>
  <conditionalFormatting sqref="AZ231">
    <cfRule type="cellIs" dxfId="256" priority="257" stopIfTrue="1" operator="greaterThan">
      <formula>0.5</formula>
    </cfRule>
  </conditionalFormatting>
  <conditionalFormatting sqref="BF231">
    <cfRule type="cellIs" dxfId="255" priority="256" stopIfTrue="1" operator="greaterThan">
      <formula>0.5</formula>
    </cfRule>
  </conditionalFormatting>
  <conditionalFormatting sqref="BD231">
    <cfRule type="cellIs" dxfId="254" priority="255" stopIfTrue="1" operator="greaterThan">
      <formula>200</formula>
    </cfRule>
  </conditionalFormatting>
  <conditionalFormatting sqref="BE231">
    <cfRule type="cellIs" dxfId="253" priority="254" stopIfTrue="1" operator="greaterThan">
      <formula>1000</formula>
    </cfRule>
  </conditionalFormatting>
  <conditionalFormatting sqref="BF231">
    <cfRule type="cellIs" dxfId="252" priority="253" stopIfTrue="1" operator="greaterThan">
      <formula>0.021</formula>
    </cfRule>
  </conditionalFormatting>
  <conditionalFormatting sqref="J232">
    <cfRule type="cellIs" dxfId="251" priority="252" stopIfTrue="1" operator="greaterThan">
      <formula>20</formula>
    </cfRule>
  </conditionalFormatting>
  <conditionalFormatting sqref="K232">
    <cfRule type="cellIs" dxfId="250" priority="251" stopIfTrue="1" operator="greaterThan">
      <formula>1500</formula>
    </cfRule>
  </conditionalFormatting>
  <conditionalFormatting sqref="L232">
    <cfRule type="cellIs" dxfId="249" priority="250" stopIfTrue="1" operator="notBetween">
      <formula>6.5</formula>
      <formula>8.5</formula>
    </cfRule>
  </conditionalFormatting>
  <conditionalFormatting sqref="M232">
    <cfRule type="cellIs" dxfId="248" priority="249" stopIfTrue="1" operator="greaterThan">
      <formula>1000</formula>
    </cfRule>
  </conditionalFormatting>
  <conditionalFormatting sqref="P232">
    <cfRule type="cellIs" dxfId="247" priority="248" stopIfTrue="1" operator="greaterThan">
      <formula>500</formula>
    </cfRule>
  </conditionalFormatting>
  <conditionalFormatting sqref="R232:S232">
    <cfRule type="cellIs" dxfId="246" priority="247" stopIfTrue="1" operator="greaterThan">
      <formula>0.1</formula>
    </cfRule>
  </conditionalFormatting>
  <conditionalFormatting sqref="AI232:AJ232">
    <cfRule type="cellIs" dxfId="245" priority="246" stopIfTrue="1" operator="greaterThan">
      <formula>20</formula>
    </cfRule>
  </conditionalFormatting>
  <conditionalFormatting sqref="AL232">
    <cfRule type="cellIs" dxfId="244" priority="245" stopIfTrue="1" operator="greaterThan">
      <formula>5</formula>
    </cfRule>
  </conditionalFormatting>
  <conditionalFormatting sqref="AS232">
    <cfRule type="cellIs" dxfId="243" priority="244" stopIfTrue="1" operator="greaterThan">
      <formula>1000</formula>
    </cfRule>
  </conditionalFormatting>
  <conditionalFormatting sqref="AY232">
    <cfRule type="cellIs" dxfId="242" priority="243" stopIfTrue="1" operator="greaterThan">
      <formula>0.3</formula>
    </cfRule>
  </conditionalFormatting>
  <conditionalFormatting sqref="BB232 AZ232">
    <cfRule type="cellIs" dxfId="241" priority="242" stopIfTrue="1" operator="greaterThan">
      <formula>0.15</formula>
    </cfRule>
  </conditionalFormatting>
  <conditionalFormatting sqref="BA232">
    <cfRule type="cellIs" dxfId="240" priority="241" stopIfTrue="1" operator="greaterThan">
      <formula>0.001</formula>
    </cfRule>
  </conditionalFormatting>
  <conditionalFormatting sqref="AY232">
    <cfRule type="cellIs" dxfId="239" priority="240" stopIfTrue="1" operator="greaterThan">
      <formula>1</formula>
    </cfRule>
  </conditionalFormatting>
  <conditionalFormatting sqref="AZ232">
    <cfRule type="cellIs" dxfId="238" priority="239" stopIfTrue="1" operator="greaterThan">
      <formula>0.5</formula>
    </cfRule>
  </conditionalFormatting>
  <conditionalFormatting sqref="BF232">
    <cfRule type="cellIs" dxfId="237" priority="238" stopIfTrue="1" operator="greaterThan">
      <formula>0.5</formula>
    </cfRule>
  </conditionalFormatting>
  <conditionalFormatting sqref="BD232">
    <cfRule type="cellIs" dxfId="236" priority="237" stopIfTrue="1" operator="greaterThan">
      <formula>200</formula>
    </cfRule>
  </conditionalFormatting>
  <conditionalFormatting sqref="BE232">
    <cfRule type="cellIs" dxfId="235" priority="236" stopIfTrue="1" operator="greaterThan">
      <formula>1000</formula>
    </cfRule>
  </conditionalFormatting>
  <conditionalFormatting sqref="BF232">
    <cfRule type="cellIs" dxfId="234" priority="235" stopIfTrue="1" operator="greaterThan">
      <formula>0.021</formula>
    </cfRule>
  </conditionalFormatting>
  <conditionalFormatting sqref="J233">
    <cfRule type="cellIs" dxfId="233" priority="234" stopIfTrue="1" operator="greaterThan">
      <formula>20</formula>
    </cfRule>
  </conditionalFormatting>
  <conditionalFormatting sqref="K233">
    <cfRule type="cellIs" dxfId="232" priority="233" stopIfTrue="1" operator="greaterThan">
      <formula>1500</formula>
    </cfRule>
  </conditionalFormatting>
  <conditionalFormatting sqref="L233">
    <cfRule type="cellIs" dxfId="231" priority="232" stopIfTrue="1" operator="notBetween">
      <formula>6.5</formula>
      <formula>8.5</formula>
    </cfRule>
  </conditionalFormatting>
  <conditionalFormatting sqref="M233">
    <cfRule type="cellIs" dxfId="230" priority="231" stopIfTrue="1" operator="greaterThan">
      <formula>1000</formula>
    </cfRule>
  </conditionalFormatting>
  <conditionalFormatting sqref="P233">
    <cfRule type="cellIs" dxfId="229" priority="230" stopIfTrue="1" operator="greaterThan">
      <formula>500</formula>
    </cfRule>
  </conditionalFormatting>
  <conditionalFormatting sqref="R233:S233">
    <cfRule type="cellIs" dxfId="228" priority="229" stopIfTrue="1" operator="greaterThan">
      <formula>0.1</formula>
    </cfRule>
  </conditionalFormatting>
  <conditionalFormatting sqref="AI233:AJ233">
    <cfRule type="cellIs" dxfId="227" priority="228" stopIfTrue="1" operator="greaterThan">
      <formula>20</formula>
    </cfRule>
  </conditionalFormatting>
  <conditionalFormatting sqref="AL233">
    <cfRule type="cellIs" dxfId="226" priority="227" stopIfTrue="1" operator="greaterThan">
      <formula>5</formula>
    </cfRule>
  </conditionalFormatting>
  <conditionalFormatting sqref="AS233">
    <cfRule type="cellIs" dxfId="225" priority="226" stopIfTrue="1" operator="greaterThan">
      <formula>1000</formula>
    </cfRule>
  </conditionalFormatting>
  <conditionalFormatting sqref="AY233">
    <cfRule type="cellIs" dxfId="224" priority="225" stopIfTrue="1" operator="greaterThan">
      <formula>0.3</formula>
    </cfRule>
  </conditionalFormatting>
  <conditionalFormatting sqref="BB233 AZ233">
    <cfRule type="cellIs" dxfId="223" priority="224" stopIfTrue="1" operator="greaterThan">
      <formula>0.15</formula>
    </cfRule>
  </conditionalFormatting>
  <conditionalFormatting sqref="BA233">
    <cfRule type="cellIs" dxfId="222" priority="223" stopIfTrue="1" operator="greaterThan">
      <formula>0.001</formula>
    </cfRule>
  </conditionalFormatting>
  <conditionalFormatting sqref="AY233">
    <cfRule type="cellIs" dxfId="221" priority="222" stopIfTrue="1" operator="greaterThan">
      <formula>1</formula>
    </cfRule>
  </conditionalFormatting>
  <conditionalFormatting sqref="AZ233">
    <cfRule type="cellIs" dxfId="220" priority="221" stopIfTrue="1" operator="greaterThan">
      <formula>0.5</formula>
    </cfRule>
  </conditionalFormatting>
  <conditionalFormatting sqref="BF233">
    <cfRule type="cellIs" dxfId="219" priority="220" stopIfTrue="1" operator="greaterThan">
      <formula>0.5</formula>
    </cfRule>
  </conditionalFormatting>
  <conditionalFormatting sqref="BD233">
    <cfRule type="cellIs" dxfId="218" priority="219" stopIfTrue="1" operator="greaterThan">
      <formula>200</formula>
    </cfRule>
  </conditionalFormatting>
  <conditionalFormatting sqref="BE233">
    <cfRule type="cellIs" dxfId="217" priority="218" stopIfTrue="1" operator="greaterThan">
      <formula>1000</formula>
    </cfRule>
  </conditionalFormatting>
  <conditionalFormatting sqref="BF233">
    <cfRule type="cellIs" dxfId="216" priority="217" stopIfTrue="1" operator="greaterThan">
      <formula>0.021</formula>
    </cfRule>
  </conditionalFormatting>
  <conditionalFormatting sqref="J234">
    <cfRule type="cellIs" dxfId="215" priority="216" stopIfTrue="1" operator="greaterThan">
      <formula>20</formula>
    </cfRule>
  </conditionalFormatting>
  <conditionalFormatting sqref="K234">
    <cfRule type="cellIs" dxfId="214" priority="215" stopIfTrue="1" operator="greaterThan">
      <formula>1500</formula>
    </cfRule>
  </conditionalFormatting>
  <conditionalFormatting sqref="L234">
    <cfRule type="cellIs" dxfId="213" priority="214" stopIfTrue="1" operator="notBetween">
      <formula>6.5</formula>
      <formula>8.5</formula>
    </cfRule>
  </conditionalFormatting>
  <conditionalFormatting sqref="M234">
    <cfRule type="cellIs" dxfId="212" priority="213" stopIfTrue="1" operator="greaterThan">
      <formula>1000</formula>
    </cfRule>
  </conditionalFormatting>
  <conditionalFormatting sqref="P234">
    <cfRule type="cellIs" dxfId="211" priority="212" stopIfTrue="1" operator="greaterThan">
      <formula>500</formula>
    </cfRule>
  </conditionalFormatting>
  <conditionalFormatting sqref="R234:S234">
    <cfRule type="cellIs" dxfId="210" priority="211" stopIfTrue="1" operator="greaterThan">
      <formula>0.1</formula>
    </cfRule>
  </conditionalFormatting>
  <conditionalFormatting sqref="AI234:AJ234">
    <cfRule type="cellIs" dxfId="209" priority="210" stopIfTrue="1" operator="greaterThan">
      <formula>20</formula>
    </cfRule>
  </conditionalFormatting>
  <conditionalFormatting sqref="AL234">
    <cfRule type="cellIs" dxfId="208" priority="209" stopIfTrue="1" operator="greaterThan">
      <formula>5</formula>
    </cfRule>
  </conditionalFormatting>
  <conditionalFormatting sqref="AS234">
    <cfRule type="cellIs" dxfId="207" priority="208" stopIfTrue="1" operator="greaterThan">
      <formula>1000</formula>
    </cfRule>
  </conditionalFormatting>
  <conditionalFormatting sqref="AY234">
    <cfRule type="cellIs" dxfId="206" priority="207" stopIfTrue="1" operator="greaterThan">
      <formula>0.3</formula>
    </cfRule>
  </conditionalFormatting>
  <conditionalFormatting sqref="AZ234 BB234">
    <cfRule type="cellIs" dxfId="205" priority="206" stopIfTrue="1" operator="greaterThan">
      <formula>0.15</formula>
    </cfRule>
  </conditionalFormatting>
  <conditionalFormatting sqref="BA234">
    <cfRule type="cellIs" dxfId="204" priority="205" stopIfTrue="1" operator="greaterThan">
      <formula>0.001</formula>
    </cfRule>
  </conditionalFormatting>
  <conditionalFormatting sqref="AY234">
    <cfRule type="cellIs" dxfId="203" priority="204" stopIfTrue="1" operator="greaterThan">
      <formula>1</formula>
    </cfRule>
  </conditionalFormatting>
  <conditionalFormatting sqref="AZ234">
    <cfRule type="cellIs" dxfId="202" priority="203" stopIfTrue="1" operator="greaterThan">
      <formula>0.5</formula>
    </cfRule>
  </conditionalFormatting>
  <conditionalFormatting sqref="BF234">
    <cfRule type="cellIs" dxfId="201" priority="202" stopIfTrue="1" operator="greaterThan">
      <formula>0.5</formula>
    </cfRule>
  </conditionalFormatting>
  <conditionalFormatting sqref="BD234">
    <cfRule type="cellIs" dxfId="200" priority="201" stopIfTrue="1" operator="greaterThan">
      <formula>200</formula>
    </cfRule>
  </conditionalFormatting>
  <conditionalFormatting sqref="BE234">
    <cfRule type="cellIs" dxfId="199" priority="200" stopIfTrue="1" operator="greaterThan">
      <formula>1000</formula>
    </cfRule>
  </conditionalFormatting>
  <conditionalFormatting sqref="BF234">
    <cfRule type="cellIs" dxfId="198" priority="199" stopIfTrue="1" operator="greaterThan">
      <formula>0.021</formula>
    </cfRule>
  </conditionalFormatting>
  <conditionalFormatting sqref="J235">
    <cfRule type="cellIs" dxfId="197" priority="198" stopIfTrue="1" operator="greaterThan">
      <formula>20</formula>
    </cfRule>
  </conditionalFormatting>
  <conditionalFormatting sqref="K235">
    <cfRule type="cellIs" dxfId="196" priority="197" stopIfTrue="1" operator="greaterThan">
      <formula>1500</formula>
    </cfRule>
  </conditionalFormatting>
  <conditionalFormatting sqref="L235">
    <cfRule type="cellIs" dxfId="195" priority="196" stopIfTrue="1" operator="notBetween">
      <formula>6.5</formula>
      <formula>8.5</formula>
    </cfRule>
  </conditionalFormatting>
  <conditionalFormatting sqref="M235">
    <cfRule type="cellIs" dxfId="194" priority="195" stopIfTrue="1" operator="greaterThan">
      <formula>1000</formula>
    </cfRule>
  </conditionalFormatting>
  <conditionalFormatting sqref="P235">
    <cfRule type="cellIs" dxfId="193" priority="194" stopIfTrue="1" operator="greaterThan">
      <formula>500</formula>
    </cfRule>
  </conditionalFormatting>
  <conditionalFormatting sqref="R235:S235">
    <cfRule type="cellIs" dxfId="192" priority="193" stopIfTrue="1" operator="greaterThan">
      <formula>0.1</formula>
    </cfRule>
  </conditionalFormatting>
  <conditionalFormatting sqref="AI235:AJ235">
    <cfRule type="cellIs" dxfId="191" priority="192" stopIfTrue="1" operator="greaterThan">
      <formula>20</formula>
    </cfRule>
  </conditionalFormatting>
  <conditionalFormatting sqref="AL235">
    <cfRule type="cellIs" dxfId="190" priority="191" stopIfTrue="1" operator="greaterThan">
      <formula>5</formula>
    </cfRule>
  </conditionalFormatting>
  <conditionalFormatting sqref="AS235">
    <cfRule type="cellIs" dxfId="189" priority="190" stopIfTrue="1" operator="greaterThan">
      <formula>1000</formula>
    </cfRule>
  </conditionalFormatting>
  <conditionalFormatting sqref="AY235">
    <cfRule type="cellIs" dxfId="188" priority="189" stopIfTrue="1" operator="greaterThan">
      <formula>0.3</formula>
    </cfRule>
  </conditionalFormatting>
  <conditionalFormatting sqref="AZ235 BB235">
    <cfRule type="cellIs" dxfId="187" priority="188" stopIfTrue="1" operator="greaterThan">
      <formula>0.15</formula>
    </cfRule>
  </conditionalFormatting>
  <conditionalFormatting sqref="BA235">
    <cfRule type="cellIs" dxfId="186" priority="187" stopIfTrue="1" operator="greaterThan">
      <formula>0.001</formula>
    </cfRule>
  </conditionalFormatting>
  <conditionalFormatting sqref="AY235">
    <cfRule type="cellIs" dxfId="185" priority="186" stopIfTrue="1" operator="greaterThan">
      <formula>1</formula>
    </cfRule>
  </conditionalFormatting>
  <conditionalFormatting sqref="AZ235">
    <cfRule type="cellIs" dxfId="184" priority="185" stopIfTrue="1" operator="greaterThan">
      <formula>0.5</formula>
    </cfRule>
  </conditionalFormatting>
  <conditionalFormatting sqref="BF235">
    <cfRule type="cellIs" dxfId="183" priority="184" stopIfTrue="1" operator="greaterThan">
      <formula>0.5</formula>
    </cfRule>
  </conditionalFormatting>
  <conditionalFormatting sqref="BD235">
    <cfRule type="cellIs" dxfId="182" priority="183" stopIfTrue="1" operator="greaterThan">
      <formula>200</formula>
    </cfRule>
  </conditionalFormatting>
  <conditionalFormatting sqref="BE235">
    <cfRule type="cellIs" dxfId="181" priority="182" stopIfTrue="1" operator="greaterThan">
      <formula>1000</formula>
    </cfRule>
  </conditionalFormatting>
  <conditionalFormatting sqref="BF235">
    <cfRule type="cellIs" dxfId="180" priority="181" stopIfTrue="1" operator="greaterThan">
      <formula>0.021</formula>
    </cfRule>
  </conditionalFormatting>
  <conditionalFormatting sqref="J236">
    <cfRule type="cellIs" dxfId="179" priority="180" stopIfTrue="1" operator="greaterThan">
      <formula>20</formula>
    </cfRule>
  </conditionalFormatting>
  <conditionalFormatting sqref="K236">
    <cfRule type="cellIs" dxfId="178" priority="179" stopIfTrue="1" operator="greaterThan">
      <formula>1500</formula>
    </cfRule>
  </conditionalFormatting>
  <conditionalFormatting sqref="L236">
    <cfRule type="cellIs" dxfId="177" priority="178" stopIfTrue="1" operator="notBetween">
      <formula>6.5</formula>
      <formula>8.5</formula>
    </cfRule>
  </conditionalFormatting>
  <conditionalFormatting sqref="M236">
    <cfRule type="cellIs" dxfId="176" priority="177" stopIfTrue="1" operator="greaterThan">
      <formula>1000</formula>
    </cfRule>
  </conditionalFormatting>
  <conditionalFormatting sqref="P236">
    <cfRule type="cellIs" dxfId="175" priority="176" stopIfTrue="1" operator="greaterThan">
      <formula>500</formula>
    </cfRule>
  </conditionalFormatting>
  <conditionalFormatting sqref="R236:S236">
    <cfRule type="cellIs" dxfId="174" priority="175" stopIfTrue="1" operator="greaterThan">
      <formula>0.1</formula>
    </cfRule>
  </conditionalFormatting>
  <conditionalFormatting sqref="AI236:AJ236">
    <cfRule type="cellIs" dxfId="173" priority="174" stopIfTrue="1" operator="greaterThan">
      <formula>20</formula>
    </cfRule>
  </conditionalFormatting>
  <conditionalFormatting sqref="AL236">
    <cfRule type="cellIs" dxfId="172" priority="173" stopIfTrue="1" operator="greaterThan">
      <formula>5</formula>
    </cfRule>
  </conditionalFormatting>
  <conditionalFormatting sqref="AS236">
    <cfRule type="cellIs" dxfId="171" priority="172" stopIfTrue="1" operator="greaterThan">
      <formula>1000</formula>
    </cfRule>
  </conditionalFormatting>
  <conditionalFormatting sqref="AY236">
    <cfRule type="cellIs" dxfId="170" priority="171" stopIfTrue="1" operator="greaterThan">
      <formula>0.3</formula>
    </cfRule>
  </conditionalFormatting>
  <conditionalFormatting sqref="BB236 AZ236">
    <cfRule type="cellIs" dxfId="169" priority="170" stopIfTrue="1" operator="greaterThan">
      <formula>0.15</formula>
    </cfRule>
  </conditionalFormatting>
  <conditionalFormatting sqref="BA236">
    <cfRule type="cellIs" dxfId="168" priority="169" stopIfTrue="1" operator="greaterThan">
      <formula>0.001</formula>
    </cfRule>
  </conditionalFormatting>
  <conditionalFormatting sqref="AY236">
    <cfRule type="cellIs" dxfId="167" priority="168" stopIfTrue="1" operator="greaterThan">
      <formula>1</formula>
    </cfRule>
  </conditionalFormatting>
  <conditionalFormatting sqref="AZ236">
    <cfRule type="cellIs" dxfId="166" priority="167" stopIfTrue="1" operator="greaterThan">
      <formula>0.5</formula>
    </cfRule>
  </conditionalFormatting>
  <conditionalFormatting sqref="BF236">
    <cfRule type="cellIs" dxfId="165" priority="166" stopIfTrue="1" operator="greaterThan">
      <formula>0.5</formula>
    </cfRule>
  </conditionalFormatting>
  <conditionalFormatting sqref="BD236">
    <cfRule type="cellIs" dxfId="164" priority="165" stopIfTrue="1" operator="greaterThan">
      <formula>200</formula>
    </cfRule>
  </conditionalFormatting>
  <conditionalFormatting sqref="BE236">
    <cfRule type="cellIs" dxfId="163" priority="164" stopIfTrue="1" operator="greaterThan">
      <formula>1000</formula>
    </cfRule>
  </conditionalFormatting>
  <conditionalFormatting sqref="BF236">
    <cfRule type="cellIs" dxfId="162" priority="163" stopIfTrue="1" operator="greaterThan">
      <formula>0.021</formula>
    </cfRule>
  </conditionalFormatting>
  <conditionalFormatting sqref="J237">
    <cfRule type="cellIs" dxfId="161" priority="162" stopIfTrue="1" operator="greaterThan">
      <formula>20</formula>
    </cfRule>
  </conditionalFormatting>
  <conditionalFormatting sqref="K237">
    <cfRule type="cellIs" dxfId="160" priority="161" stopIfTrue="1" operator="greaterThan">
      <formula>1500</formula>
    </cfRule>
  </conditionalFormatting>
  <conditionalFormatting sqref="L237">
    <cfRule type="cellIs" dxfId="159" priority="160" stopIfTrue="1" operator="notBetween">
      <formula>6.5</formula>
      <formula>8.5</formula>
    </cfRule>
  </conditionalFormatting>
  <conditionalFormatting sqref="M237">
    <cfRule type="cellIs" dxfId="158" priority="159" stopIfTrue="1" operator="greaterThan">
      <formula>1000</formula>
    </cfRule>
  </conditionalFormatting>
  <conditionalFormatting sqref="P237">
    <cfRule type="cellIs" dxfId="157" priority="158" stopIfTrue="1" operator="greaterThan">
      <formula>500</formula>
    </cfRule>
  </conditionalFormatting>
  <conditionalFormatting sqref="R237:S237">
    <cfRule type="cellIs" dxfId="156" priority="157" stopIfTrue="1" operator="greaterThan">
      <formula>0.1</formula>
    </cfRule>
  </conditionalFormatting>
  <conditionalFormatting sqref="AI237:AJ237">
    <cfRule type="cellIs" dxfId="155" priority="156" stopIfTrue="1" operator="greaterThan">
      <formula>20</formula>
    </cfRule>
  </conditionalFormatting>
  <conditionalFormatting sqref="AL237">
    <cfRule type="cellIs" dxfId="154" priority="155" stopIfTrue="1" operator="greaterThan">
      <formula>5</formula>
    </cfRule>
  </conditionalFormatting>
  <conditionalFormatting sqref="AS237">
    <cfRule type="cellIs" dxfId="153" priority="154" stopIfTrue="1" operator="greaterThan">
      <formula>1000</formula>
    </cfRule>
  </conditionalFormatting>
  <conditionalFormatting sqref="AY237">
    <cfRule type="cellIs" dxfId="152" priority="153" stopIfTrue="1" operator="greaterThan">
      <formula>0.3</formula>
    </cfRule>
  </conditionalFormatting>
  <conditionalFormatting sqref="AZ237 BB237">
    <cfRule type="cellIs" dxfId="151" priority="152" stopIfTrue="1" operator="greaterThan">
      <formula>0.15</formula>
    </cfRule>
  </conditionalFormatting>
  <conditionalFormatting sqref="BA237">
    <cfRule type="cellIs" dxfId="150" priority="151" stopIfTrue="1" operator="greaterThan">
      <formula>0.001</formula>
    </cfRule>
  </conditionalFormatting>
  <conditionalFormatting sqref="AY237">
    <cfRule type="cellIs" dxfId="149" priority="150" stopIfTrue="1" operator="greaterThan">
      <formula>1</formula>
    </cfRule>
  </conditionalFormatting>
  <conditionalFormatting sqref="AZ237">
    <cfRule type="cellIs" dxfId="148" priority="149" stopIfTrue="1" operator="greaterThan">
      <formula>0.5</formula>
    </cfRule>
  </conditionalFormatting>
  <conditionalFormatting sqref="BF237">
    <cfRule type="cellIs" dxfId="147" priority="148" stopIfTrue="1" operator="greaterThan">
      <formula>0.5</formula>
    </cfRule>
  </conditionalFormatting>
  <conditionalFormatting sqref="BD237">
    <cfRule type="cellIs" dxfId="146" priority="147" stopIfTrue="1" operator="greaterThan">
      <formula>200</formula>
    </cfRule>
  </conditionalFormatting>
  <conditionalFormatting sqref="BE237">
    <cfRule type="cellIs" dxfId="145" priority="146" stopIfTrue="1" operator="greaterThan">
      <formula>1000</formula>
    </cfRule>
  </conditionalFormatting>
  <conditionalFormatting sqref="BF237">
    <cfRule type="cellIs" dxfId="144" priority="145" stopIfTrue="1" operator="greaterThan">
      <formula>0.021</formula>
    </cfRule>
  </conditionalFormatting>
  <conditionalFormatting sqref="J238">
    <cfRule type="cellIs" dxfId="143" priority="144" stopIfTrue="1" operator="greaterThan">
      <formula>20</formula>
    </cfRule>
  </conditionalFormatting>
  <conditionalFormatting sqref="K238">
    <cfRule type="cellIs" dxfId="142" priority="143" stopIfTrue="1" operator="greaterThan">
      <formula>1500</formula>
    </cfRule>
  </conditionalFormatting>
  <conditionalFormatting sqref="L238">
    <cfRule type="cellIs" dxfId="141" priority="142" stopIfTrue="1" operator="notBetween">
      <formula>6.5</formula>
      <formula>8.5</formula>
    </cfRule>
  </conditionalFormatting>
  <conditionalFormatting sqref="M238">
    <cfRule type="cellIs" dxfId="140" priority="141" stopIfTrue="1" operator="greaterThan">
      <formula>1000</formula>
    </cfRule>
  </conditionalFormatting>
  <conditionalFormatting sqref="P238">
    <cfRule type="cellIs" dxfId="139" priority="140" stopIfTrue="1" operator="greaterThan">
      <formula>500</formula>
    </cfRule>
  </conditionalFormatting>
  <conditionalFormatting sqref="R238:S238">
    <cfRule type="cellIs" dxfId="138" priority="139" stopIfTrue="1" operator="greaterThan">
      <formula>0.1</formula>
    </cfRule>
  </conditionalFormatting>
  <conditionalFormatting sqref="AI238:AJ238">
    <cfRule type="cellIs" dxfId="137" priority="138" stopIfTrue="1" operator="greaterThan">
      <formula>20</formula>
    </cfRule>
  </conditionalFormatting>
  <conditionalFormatting sqref="AL238">
    <cfRule type="cellIs" dxfId="136" priority="137" stopIfTrue="1" operator="greaterThan">
      <formula>5</formula>
    </cfRule>
  </conditionalFormatting>
  <conditionalFormatting sqref="AS238">
    <cfRule type="cellIs" dxfId="135" priority="136" stopIfTrue="1" operator="greaterThan">
      <formula>1000</formula>
    </cfRule>
  </conditionalFormatting>
  <conditionalFormatting sqref="AY238">
    <cfRule type="cellIs" dxfId="134" priority="135" stopIfTrue="1" operator="greaterThan">
      <formula>0.3</formula>
    </cfRule>
  </conditionalFormatting>
  <conditionalFormatting sqref="AZ238 BB238">
    <cfRule type="cellIs" dxfId="133" priority="134" stopIfTrue="1" operator="greaterThan">
      <formula>0.15</formula>
    </cfRule>
  </conditionalFormatting>
  <conditionalFormatting sqref="BA238">
    <cfRule type="cellIs" dxfId="132" priority="133" stopIfTrue="1" operator="greaterThan">
      <formula>0.001</formula>
    </cfRule>
  </conditionalFormatting>
  <conditionalFormatting sqref="AY238">
    <cfRule type="cellIs" dxfId="131" priority="132" stopIfTrue="1" operator="greaterThan">
      <formula>1</formula>
    </cfRule>
  </conditionalFormatting>
  <conditionalFormatting sqref="AZ238">
    <cfRule type="cellIs" dxfId="130" priority="131" stopIfTrue="1" operator="greaterThan">
      <formula>0.5</formula>
    </cfRule>
  </conditionalFormatting>
  <conditionalFormatting sqref="BF238">
    <cfRule type="cellIs" dxfId="129" priority="130" stopIfTrue="1" operator="greaterThan">
      <formula>0.5</formula>
    </cfRule>
  </conditionalFormatting>
  <conditionalFormatting sqref="BD238">
    <cfRule type="cellIs" dxfId="128" priority="129" stopIfTrue="1" operator="greaterThan">
      <formula>200</formula>
    </cfRule>
  </conditionalFormatting>
  <conditionalFormatting sqref="BE238">
    <cfRule type="cellIs" dxfId="127" priority="128" stopIfTrue="1" operator="greaterThan">
      <formula>1000</formula>
    </cfRule>
  </conditionalFormatting>
  <conditionalFormatting sqref="BF238">
    <cfRule type="cellIs" dxfId="126" priority="127" stopIfTrue="1" operator="greaterThan">
      <formula>0.021</formula>
    </cfRule>
  </conditionalFormatting>
  <conditionalFormatting sqref="J239">
    <cfRule type="cellIs" dxfId="125" priority="126" stopIfTrue="1" operator="greaterThan">
      <formula>20</formula>
    </cfRule>
  </conditionalFormatting>
  <conditionalFormatting sqref="K239">
    <cfRule type="cellIs" dxfId="124" priority="125" stopIfTrue="1" operator="greaterThan">
      <formula>1500</formula>
    </cfRule>
  </conditionalFormatting>
  <conditionalFormatting sqref="L239">
    <cfRule type="cellIs" dxfId="123" priority="124" stopIfTrue="1" operator="notBetween">
      <formula>6.5</formula>
      <formula>8.5</formula>
    </cfRule>
  </conditionalFormatting>
  <conditionalFormatting sqref="M239">
    <cfRule type="cellIs" dxfId="122" priority="123" stopIfTrue="1" operator="greaterThan">
      <formula>1000</formula>
    </cfRule>
  </conditionalFormatting>
  <conditionalFormatting sqref="P239">
    <cfRule type="cellIs" dxfId="121" priority="122" stopIfTrue="1" operator="greaterThan">
      <formula>500</formula>
    </cfRule>
  </conditionalFormatting>
  <conditionalFormatting sqref="R239:S239">
    <cfRule type="cellIs" dxfId="120" priority="121" stopIfTrue="1" operator="greaterThan">
      <formula>0.1</formula>
    </cfRule>
  </conditionalFormatting>
  <conditionalFormatting sqref="AI239:AJ239">
    <cfRule type="cellIs" dxfId="119" priority="120" stopIfTrue="1" operator="greaterThan">
      <formula>20</formula>
    </cfRule>
  </conditionalFormatting>
  <conditionalFormatting sqref="AL239">
    <cfRule type="cellIs" dxfId="118" priority="119" stopIfTrue="1" operator="greaterThan">
      <formula>5</formula>
    </cfRule>
  </conditionalFormatting>
  <conditionalFormatting sqref="AS239">
    <cfRule type="cellIs" dxfId="117" priority="118" stopIfTrue="1" operator="greaterThan">
      <formula>1000</formula>
    </cfRule>
  </conditionalFormatting>
  <conditionalFormatting sqref="AY239">
    <cfRule type="cellIs" dxfId="116" priority="117" stopIfTrue="1" operator="greaterThan">
      <formula>0.3</formula>
    </cfRule>
  </conditionalFormatting>
  <conditionalFormatting sqref="AZ239 BB239">
    <cfRule type="cellIs" dxfId="115" priority="116" stopIfTrue="1" operator="greaterThan">
      <formula>0.15</formula>
    </cfRule>
  </conditionalFormatting>
  <conditionalFormatting sqref="BA239">
    <cfRule type="cellIs" dxfId="114" priority="115" stopIfTrue="1" operator="greaterThan">
      <formula>0.001</formula>
    </cfRule>
  </conditionalFormatting>
  <conditionalFormatting sqref="AY239">
    <cfRule type="cellIs" dxfId="113" priority="114" stopIfTrue="1" operator="greaterThan">
      <formula>1</formula>
    </cfRule>
  </conditionalFormatting>
  <conditionalFormatting sqref="AZ239">
    <cfRule type="cellIs" dxfId="112" priority="113" stopIfTrue="1" operator="greaterThan">
      <formula>0.5</formula>
    </cfRule>
  </conditionalFormatting>
  <conditionalFormatting sqref="BF239">
    <cfRule type="cellIs" dxfId="111" priority="112" stopIfTrue="1" operator="greaterThan">
      <formula>0.5</formula>
    </cfRule>
  </conditionalFormatting>
  <conditionalFormatting sqref="BD239">
    <cfRule type="cellIs" dxfId="110" priority="111" stopIfTrue="1" operator="greaterThan">
      <formula>200</formula>
    </cfRule>
  </conditionalFormatting>
  <conditionalFormatting sqref="BE239">
    <cfRule type="cellIs" dxfId="109" priority="110" stopIfTrue="1" operator="greaterThan">
      <formula>1000</formula>
    </cfRule>
  </conditionalFormatting>
  <conditionalFormatting sqref="BF239">
    <cfRule type="cellIs" dxfId="108" priority="109" stopIfTrue="1" operator="greaterThan">
      <formula>0.021</formula>
    </cfRule>
  </conditionalFormatting>
  <conditionalFormatting sqref="J240">
    <cfRule type="cellIs" dxfId="107" priority="108" stopIfTrue="1" operator="greaterThan">
      <formula>20</formula>
    </cfRule>
  </conditionalFormatting>
  <conditionalFormatting sqref="K240">
    <cfRule type="cellIs" dxfId="106" priority="107" stopIfTrue="1" operator="greaterThan">
      <formula>1500</formula>
    </cfRule>
  </conditionalFormatting>
  <conditionalFormatting sqref="L240">
    <cfRule type="cellIs" dxfId="105" priority="106" stopIfTrue="1" operator="notBetween">
      <formula>6.5</formula>
      <formula>8.5</formula>
    </cfRule>
  </conditionalFormatting>
  <conditionalFormatting sqref="M240">
    <cfRule type="cellIs" dxfId="104" priority="105" stopIfTrue="1" operator="greaterThan">
      <formula>1000</formula>
    </cfRule>
  </conditionalFormatting>
  <conditionalFormatting sqref="P240">
    <cfRule type="cellIs" dxfId="103" priority="104" stopIfTrue="1" operator="greaterThan">
      <formula>500</formula>
    </cfRule>
  </conditionalFormatting>
  <conditionalFormatting sqref="R240:S240">
    <cfRule type="cellIs" dxfId="102" priority="103" stopIfTrue="1" operator="greaterThan">
      <formula>0.1</formula>
    </cfRule>
  </conditionalFormatting>
  <conditionalFormatting sqref="AI240:AJ240">
    <cfRule type="cellIs" dxfId="101" priority="102" stopIfTrue="1" operator="greaterThan">
      <formula>20</formula>
    </cfRule>
  </conditionalFormatting>
  <conditionalFormatting sqref="AL240">
    <cfRule type="cellIs" dxfId="100" priority="101" stopIfTrue="1" operator="greaterThan">
      <formula>5</formula>
    </cfRule>
  </conditionalFormatting>
  <conditionalFormatting sqref="AS240">
    <cfRule type="cellIs" dxfId="99" priority="100" stopIfTrue="1" operator="greaterThan">
      <formula>1000</formula>
    </cfRule>
  </conditionalFormatting>
  <conditionalFormatting sqref="AY240">
    <cfRule type="cellIs" dxfId="98" priority="99" stopIfTrue="1" operator="greaterThan">
      <formula>0.3</formula>
    </cfRule>
  </conditionalFormatting>
  <conditionalFormatting sqref="AZ240 BB240">
    <cfRule type="cellIs" dxfId="97" priority="98" stopIfTrue="1" operator="greaterThan">
      <formula>0.15</formula>
    </cfRule>
  </conditionalFormatting>
  <conditionalFormatting sqref="BA240">
    <cfRule type="cellIs" dxfId="96" priority="97" stopIfTrue="1" operator="greaterThan">
      <formula>0.001</formula>
    </cfRule>
  </conditionalFormatting>
  <conditionalFormatting sqref="AY240">
    <cfRule type="cellIs" dxfId="95" priority="96" stopIfTrue="1" operator="greaterThan">
      <formula>1</formula>
    </cfRule>
  </conditionalFormatting>
  <conditionalFormatting sqref="AZ240">
    <cfRule type="cellIs" dxfId="94" priority="95" stopIfTrue="1" operator="greaterThan">
      <formula>0.5</formula>
    </cfRule>
  </conditionalFormatting>
  <conditionalFormatting sqref="BF240">
    <cfRule type="cellIs" dxfId="93" priority="94" stopIfTrue="1" operator="greaterThan">
      <formula>0.5</formula>
    </cfRule>
  </conditionalFormatting>
  <conditionalFormatting sqref="BD240">
    <cfRule type="cellIs" dxfId="92" priority="93" stopIfTrue="1" operator="greaterThan">
      <formula>200</formula>
    </cfRule>
  </conditionalFormatting>
  <conditionalFormatting sqref="BE240">
    <cfRule type="cellIs" dxfId="91" priority="92" stopIfTrue="1" operator="greaterThan">
      <formula>1000</formula>
    </cfRule>
  </conditionalFormatting>
  <conditionalFormatting sqref="BF240">
    <cfRule type="cellIs" dxfId="90" priority="91" stopIfTrue="1" operator="greaterThan">
      <formula>0.021</formula>
    </cfRule>
  </conditionalFormatting>
  <conditionalFormatting sqref="J241">
    <cfRule type="cellIs" dxfId="89" priority="90" stopIfTrue="1" operator="greaterThan">
      <formula>20</formula>
    </cfRule>
  </conditionalFormatting>
  <conditionalFormatting sqref="K241">
    <cfRule type="cellIs" dxfId="88" priority="89" stopIfTrue="1" operator="greaterThan">
      <formula>1500</formula>
    </cfRule>
  </conditionalFormatting>
  <conditionalFormatting sqref="L241">
    <cfRule type="cellIs" dxfId="87" priority="88" stopIfTrue="1" operator="notBetween">
      <formula>6.5</formula>
      <formula>8.5</formula>
    </cfRule>
  </conditionalFormatting>
  <conditionalFormatting sqref="M241">
    <cfRule type="cellIs" dxfId="86" priority="87" stopIfTrue="1" operator="greaterThan">
      <formula>1000</formula>
    </cfRule>
  </conditionalFormatting>
  <conditionalFormatting sqref="P241">
    <cfRule type="cellIs" dxfId="85" priority="86" stopIfTrue="1" operator="greaterThan">
      <formula>500</formula>
    </cfRule>
  </conditionalFormatting>
  <conditionalFormatting sqref="R241:S241">
    <cfRule type="cellIs" dxfId="84" priority="85" stopIfTrue="1" operator="greaterThan">
      <formula>0.1</formula>
    </cfRule>
  </conditionalFormatting>
  <conditionalFormatting sqref="AI241:AJ241">
    <cfRule type="cellIs" dxfId="83" priority="84" stopIfTrue="1" operator="greaterThan">
      <formula>20</formula>
    </cfRule>
  </conditionalFormatting>
  <conditionalFormatting sqref="AL241">
    <cfRule type="cellIs" dxfId="82" priority="83" stopIfTrue="1" operator="greaterThan">
      <formula>5</formula>
    </cfRule>
  </conditionalFormatting>
  <conditionalFormatting sqref="AS241">
    <cfRule type="cellIs" dxfId="81" priority="82" stopIfTrue="1" operator="greaterThan">
      <formula>1000</formula>
    </cfRule>
  </conditionalFormatting>
  <conditionalFormatting sqref="AY241">
    <cfRule type="cellIs" dxfId="80" priority="81" stopIfTrue="1" operator="greaterThan">
      <formula>0.3</formula>
    </cfRule>
  </conditionalFormatting>
  <conditionalFormatting sqref="AZ241 BB241">
    <cfRule type="cellIs" dxfId="79" priority="80" stopIfTrue="1" operator="greaterThan">
      <formula>0.15</formula>
    </cfRule>
  </conditionalFormatting>
  <conditionalFormatting sqref="BA241">
    <cfRule type="cellIs" dxfId="78" priority="79" stopIfTrue="1" operator="greaterThan">
      <formula>0.001</formula>
    </cfRule>
  </conditionalFormatting>
  <conditionalFormatting sqref="AY241">
    <cfRule type="cellIs" dxfId="77" priority="78" stopIfTrue="1" operator="greaterThan">
      <formula>1</formula>
    </cfRule>
  </conditionalFormatting>
  <conditionalFormatting sqref="AZ241">
    <cfRule type="cellIs" dxfId="76" priority="77" stopIfTrue="1" operator="greaterThan">
      <formula>0.5</formula>
    </cfRule>
  </conditionalFormatting>
  <conditionalFormatting sqref="BF241">
    <cfRule type="cellIs" dxfId="75" priority="76" stopIfTrue="1" operator="greaterThan">
      <formula>0.5</formula>
    </cfRule>
  </conditionalFormatting>
  <conditionalFormatting sqref="BD241">
    <cfRule type="cellIs" dxfId="74" priority="75" stopIfTrue="1" operator="greaterThan">
      <formula>200</formula>
    </cfRule>
  </conditionalFormatting>
  <conditionalFormatting sqref="BE241">
    <cfRule type="cellIs" dxfId="73" priority="74" stopIfTrue="1" operator="greaterThan">
      <formula>1000</formula>
    </cfRule>
  </conditionalFormatting>
  <conditionalFormatting sqref="BF241">
    <cfRule type="cellIs" dxfId="72" priority="73" stopIfTrue="1" operator="greaterThan">
      <formula>0.021</formula>
    </cfRule>
  </conditionalFormatting>
  <conditionalFormatting sqref="J242">
    <cfRule type="cellIs" dxfId="71" priority="72" stopIfTrue="1" operator="greaterThan">
      <formula>20</formula>
    </cfRule>
  </conditionalFormatting>
  <conditionalFormatting sqref="K242">
    <cfRule type="cellIs" dxfId="70" priority="71" stopIfTrue="1" operator="greaterThan">
      <formula>1500</formula>
    </cfRule>
  </conditionalFormatting>
  <conditionalFormatting sqref="L242">
    <cfRule type="cellIs" dxfId="69" priority="70" stopIfTrue="1" operator="notBetween">
      <formula>6.5</formula>
      <formula>8.5</formula>
    </cfRule>
  </conditionalFormatting>
  <conditionalFormatting sqref="M242">
    <cfRule type="cellIs" dxfId="68" priority="69" stopIfTrue="1" operator="greaterThan">
      <formula>1000</formula>
    </cfRule>
  </conditionalFormatting>
  <conditionalFormatting sqref="P242">
    <cfRule type="cellIs" dxfId="67" priority="68" stopIfTrue="1" operator="greaterThan">
      <formula>500</formula>
    </cfRule>
  </conditionalFormatting>
  <conditionalFormatting sqref="R242:S242">
    <cfRule type="cellIs" dxfId="66" priority="67" stopIfTrue="1" operator="greaterThan">
      <formula>0.1</formula>
    </cfRule>
  </conditionalFormatting>
  <conditionalFormatting sqref="AI242:AJ242">
    <cfRule type="cellIs" dxfId="65" priority="66" stopIfTrue="1" operator="greaterThan">
      <formula>20</formula>
    </cfRule>
  </conditionalFormatting>
  <conditionalFormatting sqref="AL242">
    <cfRule type="cellIs" dxfId="64" priority="65" stopIfTrue="1" operator="greaterThan">
      <formula>5</formula>
    </cfRule>
  </conditionalFormatting>
  <conditionalFormatting sqref="AS242">
    <cfRule type="cellIs" dxfId="63" priority="64" stopIfTrue="1" operator="greaterThan">
      <formula>1000</formula>
    </cfRule>
  </conditionalFormatting>
  <conditionalFormatting sqref="AY242">
    <cfRule type="cellIs" dxfId="62" priority="63" stopIfTrue="1" operator="greaterThan">
      <formula>0.3</formula>
    </cfRule>
  </conditionalFormatting>
  <conditionalFormatting sqref="AZ242 BB242">
    <cfRule type="cellIs" dxfId="61" priority="62" stopIfTrue="1" operator="greaterThan">
      <formula>0.15</formula>
    </cfRule>
  </conditionalFormatting>
  <conditionalFormatting sqref="BA242">
    <cfRule type="cellIs" dxfId="60" priority="61" stopIfTrue="1" operator="greaterThan">
      <formula>0.001</formula>
    </cfRule>
  </conditionalFormatting>
  <conditionalFormatting sqref="AY242">
    <cfRule type="cellIs" dxfId="59" priority="60" stopIfTrue="1" operator="greaterThan">
      <formula>1</formula>
    </cfRule>
  </conditionalFormatting>
  <conditionalFormatting sqref="AZ242">
    <cfRule type="cellIs" dxfId="58" priority="59" stopIfTrue="1" operator="greaterThan">
      <formula>0.5</formula>
    </cfRule>
  </conditionalFormatting>
  <conditionalFormatting sqref="BF242">
    <cfRule type="cellIs" dxfId="57" priority="58" stopIfTrue="1" operator="greaterThan">
      <formula>0.5</formula>
    </cfRule>
  </conditionalFormatting>
  <conditionalFormatting sqref="BD242">
    <cfRule type="cellIs" dxfId="56" priority="57" stopIfTrue="1" operator="greaterThan">
      <formula>200</formula>
    </cfRule>
  </conditionalFormatting>
  <conditionalFormatting sqref="BE242">
    <cfRule type="cellIs" dxfId="55" priority="56" stopIfTrue="1" operator="greaterThan">
      <formula>1000</formula>
    </cfRule>
  </conditionalFormatting>
  <conditionalFormatting sqref="BF242">
    <cfRule type="cellIs" dxfId="54" priority="55" stopIfTrue="1" operator="greaterThan">
      <formula>0.021</formula>
    </cfRule>
  </conditionalFormatting>
  <conditionalFormatting sqref="J243">
    <cfRule type="cellIs" dxfId="53" priority="54" stopIfTrue="1" operator="greaterThan">
      <formula>20</formula>
    </cfRule>
  </conditionalFormatting>
  <conditionalFormatting sqref="K243">
    <cfRule type="cellIs" dxfId="52" priority="53" stopIfTrue="1" operator="greaterThan">
      <formula>1500</formula>
    </cfRule>
  </conditionalFormatting>
  <conditionalFormatting sqref="L243">
    <cfRule type="cellIs" dxfId="51" priority="52" stopIfTrue="1" operator="notBetween">
      <formula>6.5</formula>
      <formula>8.5</formula>
    </cfRule>
  </conditionalFormatting>
  <conditionalFormatting sqref="M243">
    <cfRule type="cellIs" dxfId="50" priority="51" stopIfTrue="1" operator="greaterThan">
      <formula>1000</formula>
    </cfRule>
  </conditionalFormatting>
  <conditionalFormatting sqref="P243">
    <cfRule type="cellIs" dxfId="49" priority="50" stopIfTrue="1" operator="greaterThan">
      <formula>500</formula>
    </cfRule>
  </conditionalFormatting>
  <conditionalFormatting sqref="R243:S243">
    <cfRule type="cellIs" dxfId="48" priority="49" stopIfTrue="1" operator="greaterThan">
      <formula>0.1</formula>
    </cfRule>
  </conditionalFormatting>
  <conditionalFormatting sqref="AI243:AJ243">
    <cfRule type="cellIs" dxfId="47" priority="48" stopIfTrue="1" operator="greaterThan">
      <formula>20</formula>
    </cfRule>
  </conditionalFormatting>
  <conditionalFormatting sqref="AL243">
    <cfRule type="cellIs" dxfId="46" priority="47" stopIfTrue="1" operator="greaterThan">
      <formula>5</formula>
    </cfRule>
  </conditionalFormatting>
  <conditionalFormatting sqref="AS243">
    <cfRule type="cellIs" dxfId="45" priority="46" stopIfTrue="1" operator="greaterThan">
      <formula>1000</formula>
    </cfRule>
  </conditionalFormatting>
  <conditionalFormatting sqref="AY243">
    <cfRule type="cellIs" dxfId="44" priority="45" stopIfTrue="1" operator="greaterThan">
      <formula>0.3</formula>
    </cfRule>
  </conditionalFormatting>
  <conditionalFormatting sqref="BB243 AZ243">
    <cfRule type="cellIs" dxfId="43" priority="44" stopIfTrue="1" operator="greaterThan">
      <formula>0.15</formula>
    </cfRule>
  </conditionalFormatting>
  <conditionalFormatting sqref="BA243">
    <cfRule type="cellIs" dxfId="42" priority="43" stopIfTrue="1" operator="greaterThan">
      <formula>0.001</formula>
    </cfRule>
  </conditionalFormatting>
  <conditionalFormatting sqref="AY243">
    <cfRule type="cellIs" dxfId="41" priority="42" stopIfTrue="1" operator="greaterThan">
      <formula>1</formula>
    </cfRule>
  </conditionalFormatting>
  <conditionalFormatting sqref="AZ243">
    <cfRule type="cellIs" dxfId="40" priority="41" stopIfTrue="1" operator="greaterThan">
      <formula>0.5</formula>
    </cfRule>
  </conditionalFormatting>
  <conditionalFormatting sqref="BF243">
    <cfRule type="cellIs" dxfId="39" priority="40" stopIfTrue="1" operator="greaterThan">
      <formula>0.5</formula>
    </cfRule>
  </conditionalFormatting>
  <conditionalFormatting sqref="BD243">
    <cfRule type="cellIs" dxfId="38" priority="39" stopIfTrue="1" operator="greaterThan">
      <formula>200</formula>
    </cfRule>
  </conditionalFormatting>
  <conditionalFormatting sqref="BE243">
    <cfRule type="cellIs" dxfId="37" priority="38" stopIfTrue="1" operator="greaterThan">
      <formula>1000</formula>
    </cfRule>
  </conditionalFormatting>
  <conditionalFormatting sqref="BF243">
    <cfRule type="cellIs" dxfId="36" priority="37" stopIfTrue="1" operator="greaterThan">
      <formula>0.021</formula>
    </cfRule>
  </conditionalFormatting>
  <conditionalFormatting sqref="J244">
    <cfRule type="cellIs" dxfId="35" priority="36" stopIfTrue="1" operator="greaterThan">
      <formula>20</formula>
    </cfRule>
  </conditionalFormatting>
  <conditionalFormatting sqref="K244">
    <cfRule type="cellIs" dxfId="34" priority="35" stopIfTrue="1" operator="greaterThan">
      <formula>1500</formula>
    </cfRule>
  </conditionalFormatting>
  <conditionalFormatting sqref="L244">
    <cfRule type="cellIs" dxfId="33" priority="34" stopIfTrue="1" operator="notBetween">
      <formula>6.5</formula>
      <formula>8.5</formula>
    </cfRule>
  </conditionalFormatting>
  <conditionalFormatting sqref="M244">
    <cfRule type="cellIs" dxfId="32" priority="33" stopIfTrue="1" operator="greaterThan">
      <formula>1000</formula>
    </cfRule>
  </conditionalFormatting>
  <conditionalFormatting sqref="P244">
    <cfRule type="cellIs" dxfId="31" priority="32" stopIfTrue="1" operator="greaterThan">
      <formula>500</formula>
    </cfRule>
  </conditionalFormatting>
  <conditionalFormatting sqref="R244:S244">
    <cfRule type="cellIs" dxfId="30" priority="31" stopIfTrue="1" operator="greaterThan">
      <formula>0.1</formula>
    </cfRule>
  </conditionalFormatting>
  <conditionalFormatting sqref="AI244:AJ244">
    <cfRule type="cellIs" dxfId="29" priority="30" stopIfTrue="1" operator="greaterThan">
      <formula>20</formula>
    </cfRule>
  </conditionalFormatting>
  <conditionalFormatting sqref="AL244">
    <cfRule type="cellIs" dxfId="28" priority="29" stopIfTrue="1" operator="greaterThan">
      <formula>5</formula>
    </cfRule>
  </conditionalFormatting>
  <conditionalFormatting sqref="AS244">
    <cfRule type="cellIs" dxfId="27" priority="28" stopIfTrue="1" operator="greaterThan">
      <formula>1000</formula>
    </cfRule>
  </conditionalFormatting>
  <conditionalFormatting sqref="AY244">
    <cfRule type="cellIs" dxfId="26" priority="27" stopIfTrue="1" operator="greaterThan">
      <formula>0.3</formula>
    </cfRule>
  </conditionalFormatting>
  <conditionalFormatting sqref="BB244 AZ244">
    <cfRule type="cellIs" dxfId="25" priority="26" stopIfTrue="1" operator="greaterThan">
      <formula>0.15</formula>
    </cfRule>
  </conditionalFormatting>
  <conditionalFormatting sqref="BA244">
    <cfRule type="cellIs" dxfId="24" priority="25" stopIfTrue="1" operator="greaterThan">
      <formula>0.001</formula>
    </cfRule>
  </conditionalFormatting>
  <conditionalFormatting sqref="AY244">
    <cfRule type="cellIs" dxfId="23" priority="24" stopIfTrue="1" operator="greaterThan">
      <formula>1</formula>
    </cfRule>
  </conditionalFormatting>
  <conditionalFormatting sqref="AZ244">
    <cfRule type="cellIs" dxfId="22" priority="23" stopIfTrue="1" operator="greaterThan">
      <formula>0.5</formula>
    </cfRule>
  </conditionalFormatting>
  <conditionalFormatting sqref="BF244">
    <cfRule type="cellIs" dxfId="21" priority="22" stopIfTrue="1" operator="greaterThan">
      <formula>0.5</formula>
    </cfRule>
  </conditionalFormatting>
  <conditionalFormatting sqref="BD244">
    <cfRule type="cellIs" dxfId="20" priority="21" stopIfTrue="1" operator="greaterThan">
      <formula>200</formula>
    </cfRule>
  </conditionalFormatting>
  <conditionalFormatting sqref="BE244">
    <cfRule type="cellIs" dxfId="19" priority="20" stopIfTrue="1" operator="greaterThan">
      <formula>1000</formula>
    </cfRule>
  </conditionalFormatting>
  <conditionalFormatting sqref="BF244">
    <cfRule type="cellIs" dxfId="18" priority="19" stopIfTrue="1" operator="greaterThan">
      <formula>0.021</formula>
    </cfRule>
  </conditionalFormatting>
  <conditionalFormatting sqref="J245">
    <cfRule type="cellIs" dxfId="17" priority="18" stopIfTrue="1" operator="greaterThan">
      <formula>20</formula>
    </cfRule>
  </conditionalFormatting>
  <conditionalFormatting sqref="K245">
    <cfRule type="cellIs" dxfId="16" priority="17" stopIfTrue="1" operator="greaterThan">
      <formula>1500</formula>
    </cfRule>
  </conditionalFormatting>
  <conditionalFormatting sqref="L245">
    <cfRule type="cellIs" dxfId="15" priority="16" stopIfTrue="1" operator="notBetween">
      <formula>6.5</formula>
      <formula>8.5</formula>
    </cfRule>
  </conditionalFormatting>
  <conditionalFormatting sqref="M245">
    <cfRule type="cellIs" dxfId="14" priority="15" stopIfTrue="1" operator="greaterThan">
      <formula>1000</formula>
    </cfRule>
  </conditionalFormatting>
  <conditionalFormatting sqref="P245">
    <cfRule type="cellIs" dxfId="13" priority="14" stopIfTrue="1" operator="greaterThan">
      <formula>500</formula>
    </cfRule>
  </conditionalFormatting>
  <conditionalFormatting sqref="R245:S245">
    <cfRule type="cellIs" dxfId="12" priority="13" stopIfTrue="1" operator="greaterThan">
      <formula>0.1</formula>
    </cfRule>
  </conditionalFormatting>
  <conditionalFormatting sqref="AI245:AJ245">
    <cfRule type="cellIs" dxfId="11" priority="12" stopIfTrue="1" operator="greaterThan">
      <formula>20</formula>
    </cfRule>
  </conditionalFormatting>
  <conditionalFormatting sqref="AL245">
    <cfRule type="cellIs" dxfId="10" priority="11" stopIfTrue="1" operator="greaterThan">
      <formula>5</formula>
    </cfRule>
  </conditionalFormatting>
  <conditionalFormatting sqref="AS245">
    <cfRule type="cellIs" dxfId="9" priority="10" stopIfTrue="1" operator="greaterThan">
      <formula>1000</formula>
    </cfRule>
  </conditionalFormatting>
  <conditionalFormatting sqref="AY245">
    <cfRule type="cellIs" dxfId="8" priority="9" stopIfTrue="1" operator="greaterThan">
      <formula>0.3</formula>
    </cfRule>
  </conditionalFormatting>
  <conditionalFormatting sqref="BB245 AZ245">
    <cfRule type="cellIs" dxfId="7" priority="8" stopIfTrue="1" operator="greaterThan">
      <formula>0.15</formula>
    </cfRule>
  </conditionalFormatting>
  <conditionalFormatting sqref="BA245">
    <cfRule type="cellIs" dxfId="6" priority="7" stopIfTrue="1" operator="greaterThan">
      <formula>0.001</formula>
    </cfRule>
  </conditionalFormatting>
  <conditionalFormatting sqref="AY245">
    <cfRule type="cellIs" dxfId="5" priority="6" stopIfTrue="1" operator="greaterThan">
      <formula>1</formula>
    </cfRule>
  </conditionalFormatting>
  <conditionalFormatting sqref="AZ245">
    <cfRule type="cellIs" dxfId="4" priority="5" stopIfTrue="1" operator="greaterThan">
      <formula>0.5</formula>
    </cfRule>
  </conditionalFormatting>
  <conditionalFormatting sqref="BF245">
    <cfRule type="cellIs" dxfId="3" priority="4" stopIfTrue="1" operator="greaterThan">
      <formula>0.5</formula>
    </cfRule>
  </conditionalFormatting>
  <conditionalFormatting sqref="BD245">
    <cfRule type="cellIs" dxfId="2" priority="3" stopIfTrue="1" operator="greaterThan">
      <formula>200</formula>
    </cfRule>
  </conditionalFormatting>
  <conditionalFormatting sqref="BE245">
    <cfRule type="cellIs" dxfId="1" priority="2" stopIfTrue="1" operator="greaterThan">
      <formula>1000</formula>
    </cfRule>
  </conditionalFormatting>
  <conditionalFormatting sqref="BF245">
    <cfRule type="cellIs" dxfId="0" priority="1" stopIfTrue="1" operator="greaterThan">
      <formula>0.021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Fam. mg-L</vt:lpstr>
      <vt:lpstr>Fam. meq-L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samsung</dc:creator>
  <cp:lastModifiedBy>Jorge Matias</cp:lastModifiedBy>
  <dcterms:created xsi:type="dcterms:W3CDTF">2020-03-23T22:40:40Z</dcterms:created>
  <dcterms:modified xsi:type="dcterms:W3CDTF">2020-05-18T15:54:21Z</dcterms:modified>
</cp:coreProperties>
</file>