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cha\GIT\or_timetables\Trat225\Misc\"/>
    </mc:Choice>
  </mc:AlternateContent>
  <xr:revisionPtr revIDLastSave="0" documentId="13_ncr:1_{18A8F7B6-372C-46EA-903E-CE03C5DD3268}" xr6:coauthVersionLast="47" xr6:coauthVersionMax="47" xr10:uidLastSave="{00000000-0000-0000-0000-000000000000}"/>
  <bookViews>
    <workbookView xWindow="22395" yWindow="12210" windowWidth="43200" windowHeight="23445" xr2:uid="{8E490869-40B7-4821-93BD-7191C3053015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31" i="1" s="1"/>
  <c r="H31" i="1" s="1"/>
  <c r="C33" i="1"/>
  <c r="E33" i="1" s="1"/>
  <c r="B33" i="1"/>
  <c r="D33" i="1" s="1"/>
  <c r="E32" i="1"/>
  <c r="C32" i="1"/>
  <c r="B32" i="1"/>
  <c r="D32" i="1" s="1"/>
  <c r="C31" i="1"/>
  <c r="E31" i="1" s="1"/>
  <c r="B31" i="1"/>
  <c r="D31" i="1" s="1"/>
  <c r="C30" i="1"/>
  <c r="E30" i="1" s="1"/>
  <c r="B30" i="1"/>
  <c r="D30" i="1" s="1"/>
  <c r="C29" i="1"/>
  <c r="E29" i="1" s="1"/>
  <c r="B29" i="1"/>
  <c r="D29" i="1" s="1"/>
  <c r="C28" i="1"/>
  <c r="E28" i="1" s="1"/>
  <c r="B28" i="1"/>
  <c r="D28" i="1" s="1"/>
  <c r="C27" i="1"/>
  <c r="E27" i="1" s="1"/>
  <c r="B27" i="1"/>
  <c r="D27" i="1" s="1"/>
  <c r="C26" i="1"/>
  <c r="E26" i="1" s="1"/>
  <c r="B26" i="1"/>
  <c r="D26" i="1" s="1"/>
  <c r="C25" i="1"/>
  <c r="E25" i="1" s="1"/>
  <c r="B25" i="1"/>
  <c r="D25" i="1" s="1"/>
  <c r="C24" i="1"/>
  <c r="E24" i="1" s="1"/>
  <c r="B24" i="1"/>
  <c r="D24" i="1" s="1"/>
  <c r="C23" i="1"/>
  <c r="E23" i="1" s="1"/>
  <c r="B23" i="1"/>
  <c r="D23" i="1" s="1"/>
  <c r="C22" i="1"/>
  <c r="E22" i="1" s="1"/>
  <c r="B22" i="1"/>
  <c r="D22" i="1" s="1"/>
  <c r="C21" i="1"/>
  <c r="E21" i="1" s="1"/>
  <c r="B21" i="1"/>
  <c r="D21" i="1" s="1"/>
  <c r="C20" i="1"/>
  <c r="E20" i="1" s="1"/>
  <c r="B20" i="1"/>
  <c r="D20" i="1" s="1"/>
  <c r="G2" i="1"/>
  <c r="G4" i="1" s="1"/>
  <c r="D9" i="1"/>
  <c r="D10" i="1"/>
  <c r="E10" i="1"/>
  <c r="D11" i="1"/>
  <c r="E11" i="1"/>
  <c r="E12" i="1"/>
  <c r="D13" i="1"/>
  <c r="E13" i="1"/>
  <c r="D14" i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C11" i="1"/>
  <c r="C12" i="1"/>
  <c r="C13" i="1"/>
  <c r="C14" i="1"/>
  <c r="E14" i="1" s="1"/>
  <c r="C15" i="1"/>
  <c r="E15" i="1" s="1"/>
  <c r="C2" i="1"/>
  <c r="E2" i="1" s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B10" i="1"/>
  <c r="B11" i="1"/>
  <c r="B12" i="1"/>
  <c r="D12" i="1" s="1"/>
  <c r="B13" i="1"/>
  <c r="B14" i="1"/>
  <c r="B15" i="1"/>
  <c r="D15" i="1" s="1"/>
  <c r="B2" i="1"/>
  <c r="D2" i="1" s="1"/>
  <c r="J31" i="1" l="1"/>
  <c r="G12" i="1"/>
  <c r="G7" i="1"/>
  <c r="G14" i="1"/>
  <c r="G5" i="1"/>
  <c r="G15" i="1"/>
  <c r="G10" i="1"/>
  <c r="G6" i="1"/>
  <c r="G3" i="1"/>
  <c r="G13" i="1"/>
  <c r="G11" i="1"/>
  <c r="H11" i="1" s="1"/>
  <c r="G9" i="1"/>
  <c r="G8" i="1"/>
  <c r="G29" i="1"/>
  <c r="G28" i="1"/>
  <c r="G25" i="1"/>
  <c r="G23" i="1"/>
  <c r="G20" i="1"/>
  <c r="G30" i="1"/>
  <c r="G27" i="1"/>
  <c r="G26" i="1"/>
  <c r="G24" i="1"/>
  <c r="G22" i="1"/>
  <c r="G21" i="1"/>
  <c r="G32" i="1"/>
  <c r="H33" i="1"/>
  <c r="J33" i="1" s="1"/>
  <c r="H2" i="1"/>
  <c r="J2" i="1" s="1"/>
  <c r="H27" i="1" l="1"/>
  <c r="J27" i="1"/>
  <c r="H30" i="1"/>
  <c r="J30" i="1"/>
  <c r="H28" i="1"/>
  <c r="J28" i="1"/>
  <c r="H25" i="1"/>
  <c r="J25" i="1"/>
  <c r="H32" i="1"/>
  <c r="J32" i="1"/>
  <c r="H21" i="1"/>
  <c r="J21" i="1" s="1"/>
  <c r="H22" i="1"/>
  <c r="J22" i="1" s="1"/>
  <c r="H24" i="1"/>
  <c r="J24" i="1" s="1"/>
  <c r="H26" i="1"/>
  <c r="J26" i="1" s="1"/>
  <c r="H20" i="1"/>
  <c r="J20" i="1" s="1"/>
  <c r="H23" i="1"/>
  <c r="J23" i="1"/>
  <c r="H29" i="1"/>
  <c r="J29" i="1"/>
  <c r="J11" i="1"/>
  <c r="H13" i="1"/>
  <c r="J13" i="1"/>
  <c r="H3" i="1"/>
  <c r="J3" i="1" s="1"/>
  <c r="H4" i="1"/>
  <c r="J4" i="1" s="1"/>
  <c r="H5" i="1"/>
  <c r="J5" i="1"/>
  <c r="H7" i="1"/>
  <c r="J7" i="1" s="1"/>
  <c r="H8" i="1"/>
  <c r="J8" i="1"/>
  <c r="J9" i="1"/>
  <c r="H9" i="1"/>
  <c r="H14" i="1"/>
  <c r="J14" i="1" s="1"/>
  <c r="H12" i="1"/>
  <c r="J12" i="1"/>
  <c r="H15" i="1"/>
  <c r="J15" i="1" s="1"/>
  <c r="H10" i="1"/>
  <c r="J10" i="1" s="1"/>
  <c r="H6" i="1"/>
  <c r="J6" i="1" s="1"/>
</calcChain>
</file>

<file path=xl/sharedStrings.xml><?xml version="1.0" encoding="utf-8"?>
<sst xmlns="http://schemas.openxmlformats.org/spreadsheetml/2006/main" count="32" uniqueCount="31">
  <si>
    <t>12:55-12:56</t>
  </si>
  <si>
    <t>12:59-12:59:30</t>
  </si>
  <si>
    <t>13:03-13:03:30</t>
  </si>
  <si>
    <t>13:07-13:07:30</t>
  </si>
  <si>
    <t>13:09-13:09:30</t>
  </si>
  <si>
    <t>13:12-13:12:30</t>
  </si>
  <si>
    <t>13:14-13:14:30</t>
  </si>
  <si>
    <t>13:18-13:18:30</t>
  </si>
  <si>
    <t>13:22-13:22:30</t>
  </si>
  <si>
    <t>13:25-13:26</t>
  </si>
  <si>
    <t>13:29-13:29:30</t>
  </si>
  <si>
    <t>13:33-13:33:30</t>
  </si>
  <si>
    <t>13:36-13:36:30</t>
  </si>
  <si>
    <t>13:45-13:46</t>
  </si>
  <si>
    <t>START</t>
  </si>
  <si>
    <t>14:22-14:23</t>
  </si>
  <si>
    <t>14:27-14:27:30</t>
  </si>
  <si>
    <t>14:30-14:30:30</t>
  </si>
  <si>
    <t>14:34-14:34:30</t>
  </si>
  <si>
    <t>14:42-14:43</t>
  </si>
  <si>
    <t>14:46-14:46:30</t>
  </si>
  <si>
    <t>14:50-14:50:30</t>
  </si>
  <si>
    <t>14:54-14:54:30</t>
  </si>
  <si>
    <t>14:56-14:56:30</t>
  </si>
  <si>
    <t>14:59-14:59:30</t>
  </si>
  <si>
    <t>15:04-15:04:30</t>
  </si>
  <si>
    <t>15:08-15:08:30</t>
  </si>
  <si>
    <t>15:12-15:12:30</t>
  </si>
  <si>
    <t>15:15-15:16</t>
  </si>
  <si>
    <t>14:30</t>
  </si>
  <si>
    <t>15:30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</si>
</sst>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49" fontId="0" fillId="0" borderId="0" xfId="0" applyNumberFormat="1"/>
    <xf numFmtId="20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C8B2-32DE-433D-B60C-A68B96980B9F}">
  <dimension ref="A1:J33"/>
  <sheetViews>
    <sheetView tabSelected="1" workbookViewId="0">
      <selection activeCell="Q18" sqref="Q18:Q19"/>
    </sheetView>
  </sheetViews>
  <sheetFormatPr defaultRowHeight="15" x14ac:dyDescent="0.25"/>
  <cols>
    <col min="1" max="1" width="13.5703125" bestFit="1" customWidth="1"/>
    <col min="3" max="3" width="9.42578125" bestFit="1" customWidth="1"/>
    <col min="7" max="7" width="11.85546875" bestFit="1" customWidth="1"/>
    <col min="10" max="10" width="16.140625" bestFit="1" customWidth="1"/>
  </cols>
  <sheetData>
    <row r="1" spans="1:10" x14ac:dyDescent="0.25">
      <c r="F1" t="s">
        <v>14</v>
      </c>
      <c r="G1" s="2" t="s">
        <v>29</v>
      </c>
    </row>
    <row r="2" spans="1:10" x14ac:dyDescent="0.25">
      <c r="A2" t="s">
        <v>0</v>
      </c>
      <c r="B2" s="2" t="str">
        <f>LEFT(A2,FIND("-",A2)-1)</f>
        <v>12:55</v>
      </c>
      <c r="C2" s="2" t="str">
        <f>RIGHT(A2,LEN(A2)-FIND("-",A2))</f>
        <v>12:56</v>
      </c>
      <c r="D2" s="1">
        <f>TIMEVALUE(B2)</f>
        <v>0.53819444444444442</v>
      </c>
      <c r="E2" s="1">
        <f>TIMEVALUE(C2)</f>
        <v>0.53888888888888886</v>
      </c>
      <c r="G2" s="3">
        <f>TIMEVALUE(G1)</f>
        <v>0.60416666666666663</v>
      </c>
      <c r="H2" s="1">
        <f>E2-D2+G2</f>
        <v>0.60486111111111107</v>
      </c>
      <c r="J2" t="str">
        <f>_xlfn.CONCAT(TEXT(G2,"HH:MM:SS"),"-",TEXT(H2,"HH:MM:SS"))</f>
        <v>14:30:00-14:31:00</v>
      </c>
    </row>
    <row r="3" spans="1:10" x14ac:dyDescent="0.25">
      <c r="A3" t="s">
        <v>1</v>
      </c>
      <c r="B3" s="2" t="str">
        <f t="shared" ref="B3:B15" si="0">LEFT(A3,FIND("-",A3)-1)</f>
        <v>12:59</v>
      </c>
      <c r="C3" s="2" t="str">
        <f t="shared" ref="C3:C15" si="1">RIGHT(A3,LEN(A3)-FIND("-",A3))</f>
        <v>12:59:30</v>
      </c>
      <c r="D3" s="1">
        <f t="shared" ref="D3:D15" si="2">TIMEVALUE(B3)</f>
        <v>0.54097222222222219</v>
      </c>
      <c r="E3" s="1">
        <f t="shared" ref="E3:E15" si="3">TIMEVALUE(C3)</f>
        <v>0.54131944444444446</v>
      </c>
      <c r="G3" s="1">
        <f>D3-$D$2+$G$2</f>
        <v>0.6069444444444444</v>
      </c>
      <c r="H3" s="1">
        <f>E3-D3+G3</f>
        <v>0.60729166666666667</v>
      </c>
      <c r="J3" t="str">
        <f t="shared" ref="J3:J33" si="4">_xlfn.CONCAT(TEXT(G3,"HH:MM:SS"),"-",TEXT(H3,"HH:MM:SS"))</f>
        <v>14:34:00-14:34:30</v>
      </c>
    </row>
    <row r="4" spans="1:10" x14ac:dyDescent="0.25">
      <c r="A4" t="s">
        <v>2</v>
      </c>
      <c r="B4" s="2" t="str">
        <f t="shared" si="0"/>
        <v>13:03</v>
      </c>
      <c r="C4" s="2" t="str">
        <f t="shared" si="1"/>
        <v>13:03:30</v>
      </c>
      <c r="D4" s="1">
        <f t="shared" si="2"/>
        <v>0.54375000000000007</v>
      </c>
      <c r="E4" s="1">
        <f t="shared" si="3"/>
        <v>0.54409722222222223</v>
      </c>
      <c r="G4" s="1">
        <f t="shared" ref="G4:G15" si="5">D4-$D$2+$G$2</f>
        <v>0.60972222222222228</v>
      </c>
      <c r="H4" s="1">
        <f t="shared" ref="H4:H15" si="6">E4-D4+G4</f>
        <v>0.61006944444444444</v>
      </c>
      <c r="J4" t="str">
        <f t="shared" si="4"/>
        <v>14:38:00-14:38:30</v>
      </c>
    </row>
    <row r="5" spans="1:10" x14ac:dyDescent="0.25">
      <c r="A5" t="s">
        <v>3</v>
      </c>
      <c r="B5" s="2" t="str">
        <f t="shared" si="0"/>
        <v>13:07</v>
      </c>
      <c r="C5" s="2" t="str">
        <f t="shared" si="1"/>
        <v>13:07:30</v>
      </c>
      <c r="D5" s="1">
        <f t="shared" si="2"/>
        <v>0.54652777777777783</v>
      </c>
      <c r="E5" s="1">
        <f t="shared" si="3"/>
        <v>0.546875</v>
      </c>
      <c r="G5" s="1">
        <f t="shared" si="5"/>
        <v>0.61250000000000004</v>
      </c>
      <c r="H5" s="1">
        <f t="shared" si="6"/>
        <v>0.61284722222222221</v>
      </c>
      <c r="J5" t="str">
        <f t="shared" si="4"/>
        <v>14:42:00-14:42:30</v>
      </c>
    </row>
    <row r="6" spans="1:10" x14ac:dyDescent="0.25">
      <c r="A6" t="s">
        <v>4</v>
      </c>
      <c r="B6" s="2" t="str">
        <f t="shared" si="0"/>
        <v>13:09</v>
      </c>
      <c r="C6" s="2" t="str">
        <f t="shared" si="1"/>
        <v>13:09:30</v>
      </c>
      <c r="D6" s="1">
        <f t="shared" si="2"/>
        <v>0.54791666666666672</v>
      </c>
      <c r="E6" s="1">
        <f t="shared" si="3"/>
        <v>0.54826388888888888</v>
      </c>
      <c r="G6" s="1">
        <f t="shared" si="5"/>
        <v>0.61388888888888893</v>
      </c>
      <c r="H6" s="1">
        <f t="shared" si="6"/>
        <v>0.61423611111111109</v>
      </c>
      <c r="J6" t="str">
        <f t="shared" si="4"/>
        <v>14:44:00-14:44:30</v>
      </c>
    </row>
    <row r="7" spans="1:10" x14ac:dyDescent="0.25">
      <c r="A7" t="s">
        <v>5</v>
      </c>
      <c r="B7" s="2" t="str">
        <f t="shared" si="0"/>
        <v>13:12</v>
      </c>
      <c r="C7" s="2" t="str">
        <f t="shared" si="1"/>
        <v>13:12:30</v>
      </c>
      <c r="D7" s="1">
        <f t="shared" si="2"/>
        <v>0.54999999999999993</v>
      </c>
      <c r="E7" s="1">
        <f t="shared" si="3"/>
        <v>0.55034722222222221</v>
      </c>
      <c r="G7" s="1">
        <f t="shared" si="5"/>
        <v>0.61597222222222214</v>
      </c>
      <c r="H7" s="1">
        <f t="shared" si="6"/>
        <v>0.61631944444444442</v>
      </c>
      <c r="J7" t="str">
        <f t="shared" si="4"/>
        <v>14:47:00-14:47:30</v>
      </c>
    </row>
    <row r="8" spans="1:10" x14ac:dyDescent="0.25">
      <c r="A8" t="s">
        <v>6</v>
      </c>
      <c r="B8" s="2" t="str">
        <f t="shared" si="0"/>
        <v>13:14</v>
      </c>
      <c r="C8" s="2" t="str">
        <f t="shared" si="1"/>
        <v>13:14:30</v>
      </c>
      <c r="D8" s="1">
        <f t="shared" si="2"/>
        <v>0.55138888888888882</v>
      </c>
      <c r="E8" s="1">
        <f t="shared" si="3"/>
        <v>0.55173611111111109</v>
      </c>
      <c r="G8" s="1">
        <f t="shared" si="5"/>
        <v>0.61736111111111103</v>
      </c>
      <c r="H8" s="1">
        <f t="shared" si="6"/>
        <v>0.6177083333333333</v>
      </c>
      <c r="J8" t="str">
        <f t="shared" si="4"/>
        <v>14:49:00-14:49:30</v>
      </c>
    </row>
    <row r="9" spans="1:10" x14ac:dyDescent="0.25">
      <c r="A9" t="s">
        <v>7</v>
      </c>
      <c r="B9" s="2" t="str">
        <f t="shared" si="0"/>
        <v>13:18</v>
      </c>
      <c r="C9" s="2" t="str">
        <f t="shared" si="1"/>
        <v>13:18:30</v>
      </c>
      <c r="D9" s="1">
        <f t="shared" si="2"/>
        <v>0.5541666666666667</v>
      </c>
      <c r="E9" s="1">
        <f t="shared" si="3"/>
        <v>0.55451388888888886</v>
      </c>
      <c r="G9" s="1">
        <f t="shared" si="5"/>
        <v>0.62013888888888891</v>
      </c>
      <c r="H9" s="1">
        <f t="shared" si="6"/>
        <v>0.62048611111111107</v>
      </c>
      <c r="J9" t="str">
        <f t="shared" si="4"/>
        <v>14:53:00-14:53:30</v>
      </c>
    </row>
    <row r="10" spans="1:10" x14ac:dyDescent="0.25">
      <c r="A10" t="s">
        <v>8</v>
      </c>
      <c r="B10" s="2" t="str">
        <f t="shared" si="0"/>
        <v>13:22</v>
      </c>
      <c r="C10" s="2" t="str">
        <f t="shared" si="1"/>
        <v>13:22:30</v>
      </c>
      <c r="D10" s="1">
        <f t="shared" si="2"/>
        <v>0.55694444444444446</v>
      </c>
      <c r="E10" s="1">
        <f t="shared" si="3"/>
        <v>0.55729166666666663</v>
      </c>
      <c r="G10" s="1">
        <f t="shared" si="5"/>
        <v>0.62291666666666667</v>
      </c>
      <c r="H10" s="1">
        <f t="shared" si="6"/>
        <v>0.62326388888888884</v>
      </c>
      <c r="J10" t="str">
        <f t="shared" si="4"/>
        <v>14:57:00-14:57:30</v>
      </c>
    </row>
    <row r="11" spans="1:10" x14ac:dyDescent="0.25">
      <c r="A11" t="s">
        <v>9</v>
      </c>
      <c r="B11" s="2" t="str">
        <f t="shared" si="0"/>
        <v>13:25</v>
      </c>
      <c r="C11" s="2" t="str">
        <f t="shared" si="1"/>
        <v>13:26</v>
      </c>
      <c r="D11" s="1">
        <f t="shared" si="2"/>
        <v>0.55902777777777779</v>
      </c>
      <c r="E11" s="1">
        <f t="shared" si="3"/>
        <v>0.55972222222222223</v>
      </c>
      <c r="G11" s="1">
        <f t="shared" si="5"/>
        <v>0.625</v>
      </c>
      <c r="H11" s="1">
        <f t="shared" si="6"/>
        <v>0.62569444444444444</v>
      </c>
      <c r="J11" t="str">
        <f t="shared" si="4"/>
        <v>15:00:00-15:01:00</v>
      </c>
    </row>
    <row r="12" spans="1:10" x14ac:dyDescent="0.25">
      <c r="A12" t="s">
        <v>10</v>
      </c>
      <c r="B12" s="2" t="str">
        <f t="shared" si="0"/>
        <v>13:29</v>
      </c>
      <c r="C12" s="2" t="str">
        <f t="shared" si="1"/>
        <v>13:29:30</v>
      </c>
      <c r="D12" s="1">
        <f t="shared" si="2"/>
        <v>0.56180555555555556</v>
      </c>
      <c r="E12" s="1">
        <f t="shared" si="3"/>
        <v>0.56215277777777783</v>
      </c>
      <c r="G12" s="1">
        <f t="shared" si="5"/>
        <v>0.62777777777777777</v>
      </c>
      <c r="H12" s="1">
        <f t="shared" si="6"/>
        <v>0.62812500000000004</v>
      </c>
      <c r="J12" t="str">
        <f t="shared" si="4"/>
        <v>15:04:00-15:04:30</v>
      </c>
    </row>
    <row r="13" spans="1:10" x14ac:dyDescent="0.25">
      <c r="A13" t="s">
        <v>11</v>
      </c>
      <c r="B13" s="2" t="str">
        <f t="shared" si="0"/>
        <v>13:33</v>
      </c>
      <c r="C13" s="2" t="str">
        <f t="shared" si="1"/>
        <v>13:33:30</v>
      </c>
      <c r="D13" s="1">
        <f t="shared" si="2"/>
        <v>0.56458333333333333</v>
      </c>
      <c r="E13" s="1">
        <f t="shared" si="3"/>
        <v>0.5649305555555556</v>
      </c>
      <c r="G13" s="1">
        <f t="shared" si="5"/>
        <v>0.63055555555555554</v>
      </c>
      <c r="H13" s="1">
        <f t="shared" si="6"/>
        <v>0.63090277777777781</v>
      </c>
      <c r="J13" t="str">
        <f t="shared" si="4"/>
        <v>15:08:00-15:08:30</v>
      </c>
    </row>
    <row r="14" spans="1:10" x14ac:dyDescent="0.25">
      <c r="A14" t="s">
        <v>12</v>
      </c>
      <c r="B14" s="2" t="str">
        <f t="shared" si="0"/>
        <v>13:36</v>
      </c>
      <c r="C14" s="2" t="str">
        <f t="shared" si="1"/>
        <v>13:36:30</v>
      </c>
      <c r="D14" s="1">
        <f t="shared" si="2"/>
        <v>0.56666666666666665</v>
      </c>
      <c r="E14" s="1">
        <f t="shared" si="3"/>
        <v>0.56701388888888882</v>
      </c>
      <c r="G14" s="1">
        <f t="shared" si="5"/>
        <v>0.63263888888888886</v>
      </c>
      <c r="H14" s="1">
        <f t="shared" si="6"/>
        <v>0.63298611111111103</v>
      </c>
      <c r="J14" t="str">
        <f t="shared" si="4"/>
        <v>15:11:00-15:11:30</v>
      </c>
    </row>
    <row r="15" spans="1:10" x14ac:dyDescent="0.25">
      <c r="A15" t="s">
        <v>13</v>
      </c>
      <c r="B15" s="2" t="str">
        <f t="shared" si="0"/>
        <v>13:45</v>
      </c>
      <c r="C15" s="2" t="str">
        <f t="shared" si="1"/>
        <v>13:46</v>
      </c>
      <c r="D15" s="1">
        <f t="shared" si="2"/>
        <v>0.57291666666666663</v>
      </c>
      <c r="E15" s="1">
        <f t="shared" si="3"/>
        <v>0.57361111111111118</v>
      </c>
      <c r="G15" s="1">
        <f t="shared" si="5"/>
        <v>0.63888888888888884</v>
      </c>
      <c r="H15" s="1">
        <f t="shared" si="6"/>
        <v>0.63958333333333339</v>
      </c>
      <c r="J15" t="str">
        <f t="shared" si="4"/>
        <v>15:20:00-15:21:00</v>
      </c>
    </row>
    <row r="19" spans="1:10" x14ac:dyDescent="0.25">
      <c r="F19" t="s">
        <v>14</v>
      </c>
      <c r="G19" s="2" t="s">
        <v>30</v>
      </c>
    </row>
    <row r="20" spans="1:10" x14ac:dyDescent="0.25">
      <c r="A20" t="s">
        <v>28</v>
      </c>
      <c r="B20" s="2" t="str">
        <f>LEFT(A20,FIND("-",A20)-1)</f>
        <v>15:15</v>
      </c>
      <c r="C20" s="2" t="str">
        <f>RIGHT(A20,LEN(A20)-FIND("-",A20))</f>
        <v>15:16</v>
      </c>
      <c r="D20" s="1">
        <f>TIMEVALUE(B20)</f>
        <v>0.63541666666666663</v>
      </c>
      <c r="E20" s="1">
        <f>TIMEVALUE(C20)</f>
        <v>0.63611111111111118</v>
      </c>
      <c r="G20" s="1">
        <f t="shared" ref="G20:G31" si="7">D20-$D$33+$G$33</f>
        <v>0.68263888888888891</v>
      </c>
      <c r="H20" s="1">
        <f t="shared" ref="H20:H32" si="8">E20-D20+G20</f>
        <v>0.68333333333333346</v>
      </c>
      <c r="J20" t="str">
        <f t="shared" si="4"/>
        <v>16:23:00-16:24:00</v>
      </c>
    </row>
    <row r="21" spans="1:10" x14ac:dyDescent="0.25">
      <c r="A21" t="s">
        <v>27</v>
      </c>
      <c r="B21" s="2" t="str">
        <f t="shared" ref="B21:B33" si="9">LEFT(A21,FIND("-",A21)-1)</f>
        <v>15:12</v>
      </c>
      <c r="C21" s="2" t="str">
        <f t="shared" ref="C21:C33" si="10">RIGHT(A21,LEN(A21)-FIND("-",A21))</f>
        <v>15:12:30</v>
      </c>
      <c r="D21" s="1">
        <f t="shared" ref="D21:D33" si="11">TIMEVALUE(B21)</f>
        <v>0.6333333333333333</v>
      </c>
      <c r="E21" s="1">
        <f t="shared" ref="E21:E33" si="12">TIMEVALUE(C21)</f>
        <v>0.63368055555555558</v>
      </c>
      <c r="G21" s="1">
        <f t="shared" si="7"/>
        <v>0.68055555555555558</v>
      </c>
      <c r="H21" s="1">
        <f t="shared" si="8"/>
        <v>0.68090277777777786</v>
      </c>
      <c r="J21" t="str">
        <f t="shared" si="4"/>
        <v>16:20:00-16:20:30</v>
      </c>
    </row>
    <row r="22" spans="1:10" x14ac:dyDescent="0.25">
      <c r="A22" t="s">
        <v>26</v>
      </c>
      <c r="B22" s="2" t="str">
        <f t="shared" si="9"/>
        <v>15:08</v>
      </c>
      <c r="C22" s="2" t="str">
        <f t="shared" si="10"/>
        <v>15:08:30</v>
      </c>
      <c r="D22" s="1">
        <f t="shared" si="11"/>
        <v>0.63055555555555554</v>
      </c>
      <c r="E22" s="1">
        <f t="shared" si="12"/>
        <v>0.63090277777777781</v>
      </c>
      <c r="G22" s="1">
        <f t="shared" si="7"/>
        <v>0.67777777777777781</v>
      </c>
      <c r="H22" s="1">
        <f t="shared" si="8"/>
        <v>0.67812500000000009</v>
      </c>
      <c r="J22" t="str">
        <f t="shared" si="4"/>
        <v>16:16:00-16:16:30</v>
      </c>
    </row>
    <row r="23" spans="1:10" x14ac:dyDescent="0.25">
      <c r="A23" t="s">
        <v>25</v>
      </c>
      <c r="B23" s="2" t="str">
        <f t="shared" si="9"/>
        <v>15:04</v>
      </c>
      <c r="C23" s="2" t="str">
        <f t="shared" si="10"/>
        <v>15:04:30</v>
      </c>
      <c r="D23" s="1">
        <f t="shared" si="11"/>
        <v>0.62777777777777777</v>
      </c>
      <c r="E23" s="1">
        <f t="shared" si="12"/>
        <v>0.62812499999999993</v>
      </c>
      <c r="G23" s="1">
        <f t="shared" si="7"/>
        <v>0.67500000000000004</v>
      </c>
      <c r="H23" s="1">
        <f t="shared" si="8"/>
        <v>0.67534722222222221</v>
      </c>
      <c r="J23" t="str">
        <f t="shared" si="4"/>
        <v>16:12:00-16:12:30</v>
      </c>
    </row>
    <row r="24" spans="1:10" x14ac:dyDescent="0.25">
      <c r="A24" t="s">
        <v>24</v>
      </c>
      <c r="B24" s="2" t="str">
        <f t="shared" si="9"/>
        <v>14:59</v>
      </c>
      <c r="C24" s="2" t="str">
        <f t="shared" si="10"/>
        <v>14:59:30</v>
      </c>
      <c r="D24" s="1">
        <f t="shared" si="11"/>
        <v>0.62430555555555556</v>
      </c>
      <c r="E24" s="1">
        <f t="shared" si="12"/>
        <v>0.62465277777777783</v>
      </c>
      <c r="G24" s="1">
        <f t="shared" si="7"/>
        <v>0.67152777777777783</v>
      </c>
      <c r="H24" s="1">
        <f t="shared" si="8"/>
        <v>0.67187500000000011</v>
      </c>
      <c r="J24" t="str">
        <f t="shared" si="4"/>
        <v>16:07:00-16:07:30</v>
      </c>
    </row>
    <row r="25" spans="1:10" x14ac:dyDescent="0.25">
      <c r="A25" t="s">
        <v>23</v>
      </c>
      <c r="B25" s="2" t="str">
        <f t="shared" si="9"/>
        <v>14:56</v>
      </c>
      <c r="C25" s="2" t="str">
        <f t="shared" si="10"/>
        <v>14:56:30</v>
      </c>
      <c r="D25" s="1">
        <f t="shared" si="11"/>
        <v>0.62222222222222223</v>
      </c>
      <c r="E25" s="1">
        <f t="shared" si="12"/>
        <v>0.6225694444444444</v>
      </c>
      <c r="G25" s="1">
        <f t="shared" si="7"/>
        <v>0.66944444444444451</v>
      </c>
      <c r="H25" s="1">
        <f t="shared" si="8"/>
        <v>0.66979166666666667</v>
      </c>
      <c r="J25" t="str">
        <f t="shared" si="4"/>
        <v>16:04:00-16:04:30</v>
      </c>
    </row>
    <row r="26" spans="1:10" x14ac:dyDescent="0.25">
      <c r="A26" t="s">
        <v>22</v>
      </c>
      <c r="B26" s="2" t="str">
        <f t="shared" si="9"/>
        <v>14:54</v>
      </c>
      <c r="C26" s="2" t="str">
        <f t="shared" si="10"/>
        <v>14:54:30</v>
      </c>
      <c r="D26" s="1">
        <f t="shared" si="11"/>
        <v>0.62083333333333335</v>
      </c>
      <c r="E26" s="1">
        <f t="shared" si="12"/>
        <v>0.62118055555555551</v>
      </c>
      <c r="G26" s="1">
        <f t="shared" si="7"/>
        <v>0.66805555555555562</v>
      </c>
      <c r="H26" s="1">
        <f t="shared" si="8"/>
        <v>0.66840277777777779</v>
      </c>
      <c r="J26" t="str">
        <f t="shared" si="4"/>
        <v>16:02:00-16:02:30</v>
      </c>
    </row>
    <row r="27" spans="1:10" x14ac:dyDescent="0.25">
      <c r="A27" t="s">
        <v>21</v>
      </c>
      <c r="B27" s="2" t="str">
        <f t="shared" si="9"/>
        <v>14:50</v>
      </c>
      <c r="C27" s="2" t="str">
        <f t="shared" si="10"/>
        <v>14:50:30</v>
      </c>
      <c r="D27" s="1">
        <f t="shared" si="11"/>
        <v>0.61805555555555558</v>
      </c>
      <c r="E27" s="1">
        <f t="shared" si="12"/>
        <v>0.61840277777777775</v>
      </c>
      <c r="G27" s="1">
        <f t="shared" si="7"/>
        <v>0.66527777777777786</v>
      </c>
      <c r="H27" s="1">
        <f t="shared" si="8"/>
        <v>0.66562500000000002</v>
      </c>
      <c r="J27" t="str">
        <f t="shared" si="4"/>
        <v>15:58:00-15:58:30</v>
      </c>
    </row>
    <row r="28" spans="1:10" x14ac:dyDescent="0.25">
      <c r="A28" t="s">
        <v>20</v>
      </c>
      <c r="B28" s="2" t="str">
        <f t="shared" si="9"/>
        <v>14:46</v>
      </c>
      <c r="C28" s="2" t="str">
        <f t="shared" si="10"/>
        <v>14:46:30</v>
      </c>
      <c r="D28" s="1">
        <f t="shared" si="11"/>
        <v>0.61527777777777781</v>
      </c>
      <c r="E28" s="1">
        <f t="shared" si="12"/>
        <v>0.61562499999999998</v>
      </c>
      <c r="G28" s="1">
        <f t="shared" si="7"/>
        <v>0.66250000000000009</v>
      </c>
      <c r="H28" s="1">
        <f t="shared" si="8"/>
        <v>0.66284722222222225</v>
      </c>
      <c r="J28" t="str">
        <f t="shared" si="4"/>
        <v>15:54:00-15:54:30</v>
      </c>
    </row>
    <row r="29" spans="1:10" x14ac:dyDescent="0.25">
      <c r="A29" t="s">
        <v>19</v>
      </c>
      <c r="B29" s="2" t="str">
        <f t="shared" si="9"/>
        <v>14:42</v>
      </c>
      <c r="C29" s="2" t="str">
        <f t="shared" si="10"/>
        <v>14:43</v>
      </c>
      <c r="D29" s="1">
        <f t="shared" si="11"/>
        <v>0.61249999999999993</v>
      </c>
      <c r="E29" s="1">
        <f t="shared" si="12"/>
        <v>0.61319444444444449</v>
      </c>
      <c r="G29" s="1">
        <f t="shared" si="7"/>
        <v>0.65972222222222221</v>
      </c>
      <c r="H29" s="1">
        <f t="shared" si="8"/>
        <v>0.66041666666666676</v>
      </c>
      <c r="J29" t="str">
        <f t="shared" si="4"/>
        <v>15:50:00-15:51:00</v>
      </c>
    </row>
    <row r="30" spans="1:10" x14ac:dyDescent="0.25">
      <c r="A30" t="s">
        <v>18</v>
      </c>
      <c r="B30" s="2" t="str">
        <f t="shared" si="9"/>
        <v>14:34</v>
      </c>
      <c r="C30" s="2" t="str">
        <f t="shared" si="10"/>
        <v>14:34:30</v>
      </c>
      <c r="D30" s="1">
        <f t="shared" si="11"/>
        <v>0.6069444444444444</v>
      </c>
      <c r="E30" s="1">
        <f t="shared" si="12"/>
        <v>0.60729166666666667</v>
      </c>
      <c r="G30" s="1">
        <f t="shared" si="7"/>
        <v>0.65416666666666667</v>
      </c>
      <c r="H30" s="1">
        <f t="shared" si="8"/>
        <v>0.65451388888888895</v>
      </c>
      <c r="J30" t="str">
        <f t="shared" si="4"/>
        <v>15:42:00-15:42:30</v>
      </c>
    </row>
    <row r="31" spans="1:10" x14ac:dyDescent="0.25">
      <c r="A31" t="s">
        <v>17</v>
      </c>
      <c r="B31" s="2" t="str">
        <f t="shared" si="9"/>
        <v>14:30</v>
      </c>
      <c r="C31" s="2" t="str">
        <f t="shared" si="10"/>
        <v>14:30:30</v>
      </c>
      <c r="D31" s="1">
        <f t="shared" si="11"/>
        <v>0.60416666666666663</v>
      </c>
      <c r="E31" s="1">
        <f t="shared" si="12"/>
        <v>0.60451388888888891</v>
      </c>
      <c r="G31" s="1">
        <f t="shared" si="7"/>
        <v>0.65138888888888891</v>
      </c>
      <c r="H31" s="1">
        <f t="shared" si="8"/>
        <v>0.65173611111111118</v>
      </c>
      <c r="J31" t="str">
        <f t="shared" si="4"/>
        <v>15:38:00-15:38:30</v>
      </c>
    </row>
    <row r="32" spans="1:10" x14ac:dyDescent="0.25">
      <c r="A32" t="s">
        <v>16</v>
      </c>
      <c r="B32" s="2" t="str">
        <f t="shared" si="9"/>
        <v>14:27</v>
      </c>
      <c r="C32" s="2" t="str">
        <f t="shared" si="10"/>
        <v>14:27:30</v>
      </c>
      <c r="D32" s="1">
        <f t="shared" si="11"/>
        <v>0.6020833333333333</v>
      </c>
      <c r="E32" s="1">
        <f t="shared" si="12"/>
        <v>0.60243055555555558</v>
      </c>
      <c r="G32" s="1">
        <f>D32-$D$33+$G$33</f>
        <v>0.64930555555555558</v>
      </c>
      <c r="H32" s="1">
        <f t="shared" si="8"/>
        <v>0.64965277777777786</v>
      </c>
      <c r="J32" t="str">
        <f t="shared" si="4"/>
        <v>15:35:00-15:35:30</v>
      </c>
    </row>
    <row r="33" spans="1:10" x14ac:dyDescent="0.25">
      <c r="A33" t="s">
        <v>15</v>
      </c>
      <c r="B33" s="2" t="str">
        <f t="shared" si="9"/>
        <v>14:22</v>
      </c>
      <c r="C33" s="2" t="str">
        <f t="shared" si="10"/>
        <v>14:23</v>
      </c>
      <c r="D33" s="1">
        <f t="shared" si="11"/>
        <v>0.59861111111111109</v>
      </c>
      <c r="E33" s="1">
        <f t="shared" si="12"/>
        <v>0.59930555555555554</v>
      </c>
      <c r="G33" s="3">
        <f>TIMEVALUE(G19)</f>
        <v>0.64583333333333337</v>
      </c>
      <c r="H33" s="1">
        <f>E33-D33+G33</f>
        <v>0.64652777777777781</v>
      </c>
      <c r="J33" t="str">
        <f t="shared" si="4"/>
        <v>15:30:00-15:31:00</v>
      </c>
    </row>
  </sheetData>
  <sortState xmlns:xlrd2="http://schemas.microsoft.com/office/spreadsheetml/2017/richdata2" ref="A20:A33">
    <sortCondition descending="1" ref="A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Matěj Pácha</dc:creator>
  <cp:lastModifiedBy>Matěj Pácha</cp:lastModifiedBy>
  <dcterms:created xsi:type="dcterms:W3CDTF">2023-10-26T11:34:32Z</dcterms:created>
  <dcterms:modified xsi:type="dcterms:W3CDTF">2023-10-26T12:44:29Z</dcterms:modified>
</cp:coreProperties>
</file>