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25"/>
  </bookViews>
  <sheets>
    <sheet name="Hárok1" sheetId="1" r:id="rId1"/>
    <sheet name="Hárok2" sheetId="2" r:id="rId2"/>
    <sheet name="Hárok3" sheetId="3" r:id="rId3"/>
  </sheets>
  <calcPr calcId="124519"/>
</workbook>
</file>

<file path=xl/calcChain.xml><?xml version="1.0" encoding="utf-8"?>
<calcChain xmlns="http://schemas.openxmlformats.org/spreadsheetml/2006/main">
  <c r="O15" i="1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F1" i="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34"/>
  <c r="O14" i="1"/>
  <c r="C29" i="2"/>
</calcChain>
</file>

<file path=xl/sharedStrings.xml><?xml version="1.0" encoding="utf-8"?>
<sst xmlns="http://schemas.openxmlformats.org/spreadsheetml/2006/main" count="319" uniqueCount="255">
  <si>
    <t> `&lt;div class='track'&gt;</t>
  </si>
  <si>
    <t>                  &lt;div class='trackNumber'&gt;000&lt;/div&gt;</t>
  </si>
  <si>
    <t>                  &lt;div class='trackSeparator'&gt;|&lt;/div&gt;</t>
  </si>
  <si>
    <t>                  &lt;div class='trackArtist'&gt;Track Artist&lt;/div&gt;</t>
  </si>
  <si>
    <t>                  &lt;div class='trackDash'&gt;-&lt;/div&gt;</t>
  </si>
  <si>
    <t>                  &lt;div class='trackName'&gt;Track Name&lt;/div&gt;</t>
  </si>
  <si>
    <t>              &lt;/div&gt;`</t>
  </si>
  <si>
    <t>trackNumber</t>
  </si>
  <si>
    <t>|</t>
  </si>
  <si>
    <t>trackArtist</t>
  </si>
  <si>
    <t>trackName</t>
  </si>
  <si>
    <t>-</t>
  </si>
  <si>
    <t>&lt;/div)</t>
  </si>
  <si>
    <t>  &lt;div class='trackNumber'&gt;</t>
  </si>
  <si>
    <t xml:space="preserve">   &lt;div class='trackArtist'&gt;</t>
  </si>
  <si>
    <t>  &lt;div class='trackName'&gt;</t>
  </si>
  <si>
    <t>Zlúčené</t>
  </si>
  <si>
    <t>&lt;div class='track'&gt;</t>
  </si>
  <si>
    <t>`</t>
  </si>
  <si>
    <t>Template String</t>
  </si>
  <si>
    <t>  &lt;div class='trackDash'&gt;</t>
  </si>
  <si>
    <t>POSTUPNOST</t>
  </si>
  <si>
    <t>KONKRETNE CISLO</t>
  </si>
  <si>
    <t>&lt;/div&gt;</t>
  </si>
  <si>
    <t>F4</t>
  </si>
  <si>
    <t>F5</t>
  </si>
  <si>
    <t>KONKRETNY ARTIST</t>
  </si>
  <si>
    <t>&lt;div class='trackName'&gt;</t>
  </si>
  <si>
    <t>&lt;div class='trackNumber'&gt;</t>
  </si>
  <si>
    <t>&lt;div class='trackSeparator'&gt;</t>
  </si>
  <si>
    <t>&lt;div class='trackArtist'&gt;</t>
  </si>
  <si>
    <t>&lt;div class='trackDash'&gt;</t>
  </si>
  <si>
    <t xml:space="preserve"> Tantrum Desire </t>
  </si>
  <si>
    <t xml:space="preserve">001 AKOV </t>
  </si>
  <si>
    <t xml:space="preserve">002 Mirrorman &amp; Submotive </t>
  </si>
  <si>
    <t xml:space="preserve">003 MLH </t>
  </si>
  <si>
    <t xml:space="preserve">004 Rizzle </t>
  </si>
  <si>
    <t xml:space="preserve">005 Rillium </t>
  </si>
  <si>
    <t>006 Gusto &amp; DLR</t>
  </si>
  <si>
    <t xml:space="preserve">007 Nemy </t>
  </si>
  <si>
    <t xml:space="preserve">008 Luude </t>
  </si>
  <si>
    <t xml:space="preserve">009 Grafix x Lee Mvtthews </t>
  </si>
  <si>
    <t xml:space="preserve">010 Holy Goof </t>
  </si>
  <si>
    <t xml:space="preserve">011 Screamarts </t>
  </si>
  <si>
    <t xml:space="preserve">012 Sudley </t>
  </si>
  <si>
    <t xml:space="preserve">013 Tom Finster </t>
  </si>
  <si>
    <t xml:space="preserve">014 Zombie Cats </t>
  </si>
  <si>
    <t xml:space="preserve">015 Revan &amp; Solace </t>
  </si>
  <si>
    <t xml:space="preserve">016 AKOV </t>
  </si>
  <si>
    <t xml:space="preserve">017 Objectiv </t>
  </si>
  <si>
    <t xml:space="preserve">018 MLH </t>
  </si>
  <si>
    <t xml:space="preserve">019 Sudley </t>
  </si>
  <si>
    <t xml:space="preserve">020 MLH </t>
  </si>
  <si>
    <t xml:space="preserve">021 Gusto &amp; DLR </t>
  </si>
  <si>
    <t xml:space="preserve">022 DLR &amp; Break &amp; MC Gusto </t>
  </si>
  <si>
    <t xml:space="preserve">023 MLH </t>
  </si>
  <si>
    <t xml:space="preserve">024 Nemy </t>
  </si>
  <si>
    <t xml:space="preserve">025 Kublai &amp; Minor Forms </t>
  </si>
  <si>
    <t xml:space="preserve">026 Nectax </t>
  </si>
  <si>
    <t xml:space="preserve">027 Tyrone </t>
  </si>
  <si>
    <t xml:space="preserve">028 Linguistics &amp; Monrroe </t>
  </si>
  <si>
    <t xml:space="preserve">029 Hillsdom </t>
  </si>
  <si>
    <t xml:space="preserve">030 Dunk </t>
  </si>
  <si>
    <t xml:space="preserve">031 MLH </t>
  </si>
  <si>
    <t xml:space="preserve">032 Odd Mob </t>
  </si>
  <si>
    <t xml:space="preserve">033 Smooth x Zombie Cats </t>
  </si>
  <si>
    <t xml:space="preserve">034 EastColors </t>
  </si>
  <si>
    <t xml:space="preserve">035 Technimatic </t>
  </si>
  <si>
    <t xml:space="preserve">036 The Prototypes ft. Kudu Blue </t>
  </si>
  <si>
    <t xml:space="preserve">037 Flowidus &amp; TREi </t>
  </si>
  <si>
    <t xml:space="preserve"> Voices</t>
  </si>
  <si>
    <t xml:space="preserve"> Testament</t>
  </si>
  <si>
    <t xml:space="preserve"> Technique</t>
  </si>
  <si>
    <t xml:space="preserve"> Feelings</t>
  </si>
  <si>
    <t xml:space="preserve"> Control</t>
  </si>
  <si>
    <t xml:space="preserve"> Deadly Chain</t>
  </si>
  <si>
    <t xml:space="preserve"> Inserted</t>
  </si>
  <si>
    <t xml:space="preserve"> Wanna Stay (feat. Dear Sunday) [Fred V Remix]</t>
  </si>
  <si>
    <t xml:space="preserve"> Underground (ft. Elipsa)</t>
  </si>
  <si>
    <t xml:space="preserve"> Untouchable (ft. Takura)</t>
  </si>
  <si>
    <t xml:space="preserve"> Bushido</t>
  </si>
  <si>
    <t xml:space="preserve"> Stonks</t>
  </si>
  <si>
    <t xml:space="preserve"> Convoy</t>
  </si>
  <si>
    <t xml:space="preserve"> Selva  Rohaan Remix</t>
  </si>
  <si>
    <t xml:space="preserve"> Click Check</t>
  </si>
  <si>
    <t xml:space="preserve"> The Itch</t>
  </si>
  <si>
    <t xml:space="preserve"> Firecracker</t>
  </si>
  <si>
    <t xml:space="preserve"> Hard Work</t>
  </si>
  <si>
    <t xml:space="preserve"> Clipart</t>
  </si>
  <si>
    <t xml:space="preserve"> Chant</t>
  </si>
  <si>
    <t xml:space="preserve"> Round In Circles</t>
  </si>
  <si>
    <t xml:space="preserve"> Temperature Is Rising</t>
  </si>
  <si>
    <t xml:space="preserve"> Mechanical Spectrum  Objectiv Remix</t>
  </si>
  <si>
    <t xml:space="preserve"> Humans</t>
  </si>
  <si>
    <t xml:space="preserve"> Got Me Feeling</t>
  </si>
  <si>
    <t xml:space="preserve"> Treadstone</t>
  </si>
  <si>
    <t xml:space="preserve"> City Lights</t>
  </si>
  <si>
    <t xml:space="preserve"> Eyes Shut</t>
  </si>
  <si>
    <t xml:space="preserve"> Fauxtopia</t>
  </si>
  <si>
    <t xml:space="preserve"> Burn Roll</t>
  </si>
  <si>
    <t xml:space="preserve"> Gat</t>
  </si>
  <si>
    <t xml:space="preserve"> Disappear (feat. Hayley Trinca) [ShockOne Remix]</t>
  </si>
  <si>
    <t xml:space="preserve"> Make Me Move (ft. Sarah Pellicano)</t>
  </si>
  <si>
    <t xml:space="preserve"> Dubby (Jubei Remix)</t>
  </si>
  <si>
    <t xml:space="preserve"> Makes Me</t>
  </si>
  <si>
    <t xml:space="preserve"> Passion (Tantrum Desire Remix)</t>
  </si>
  <si>
    <t xml:space="preserve"> Don't Breathe In (ft. Linguistics)</t>
  </si>
  <si>
    <t xml:space="preserve"> </t>
  </si>
  <si>
    <t xml:space="preserve"> Culture Shock 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</si>
  <si>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</si>
  <si>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</si>
  <si>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</si>
  <si>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</si>
  <si>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</si>
  <si>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</si>
  <si>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</si>
  <si>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</si>
  <si>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</si>
  <si>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</si>
  <si>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</si>
  <si>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</si>
  <si>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</si>
  <si>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</si>
  <si>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</si>
  <si>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</si>
  <si>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</si>
  <si>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001 Andromedik, Lexurus, Nu-La - Adrenaline</t>
  </si>
  <si>
    <t>002 Culture Shock - Get To Me</t>
  </si>
  <si>
    <t>003 Delta Heavy, Cameron Warren - Bad Decisions</t>
  </si>
  <si>
    <t>004 Friction, Metrik - Ultrafunk</t>
  </si>
  <si>
    <t>005 Sub Focus, Gene Farris - It's Time</t>
  </si>
  <si>
    <t>006 Tantrum Desire - Rhythm</t>
  </si>
  <si>
    <t>007 Break - All You Gotta Do</t>
  </si>
  <si>
    <t>008 Crystal Clear - Wavey</t>
  </si>
  <si>
    <t>009 Fourward - Countdown (Instrumental Mix)</t>
  </si>
  <si>
    <t>010 Kalane - Frost</t>
  </si>
  <si>
    <t>011 Waeys - This Tune</t>
  </si>
  <si>
    <t>012 Trail, Monty - Wraith</t>
  </si>
  <si>
    <t>013 Trail, Visages - Comet</t>
  </si>
  <si>
    <t>014 DJ Marky, XRS, Makoto - Soul Samba (DJ Marky &amp; Makoto Remix 2024)</t>
  </si>
  <si>
    <t>015 Shy FX, Mr. Williamz, KingH - Gideon's Charge (feat. KINGH)</t>
  </si>
  <si>
    <t>016 SOLAH - Stick Around</t>
  </si>
  <si>
    <t>017 DJ Marky, Pola &amp; Bryson, IYAMAH - Be There</t>
  </si>
  <si>
    <t>018 Blue Marble - Time to Love Again</t>
  </si>
  <si>
    <t>019 Dope Ammo, Taiwan Mc, Ed Solo - Babylon Falling (Ed Solo Remix)</t>
  </si>
  <si>
    <t>020 Ruth Royall - Feels Like Home</t>
  </si>
  <si>
    <t xml:space="preserve"> Adrenaline</t>
  </si>
  <si>
    <t xml:space="preserve"> Get To Me</t>
  </si>
  <si>
    <t xml:space="preserve"> Delta Heavy, Cameron Warren </t>
  </si>
  <si>
    <t xml:space="preserve"> Bad Decisions</t>
  </si>
  <si>
    <t xml:space="preserve"> Friction, Metrik </t>
  </si>
  <si>
    <t xml:space="preserve"> Ultrafunk</t>
  </si>
  <si>
    <t xml:space="preserve"> Sub Focus, Gene Farris </t>
  </si>
  <si>
    <t xml:space="preserve"> It's Time</t>
  </si>
  <si>
    <t xml:space="preserve"> Rhythm</t>
  </si>
  <si>
    <t xml:space="preserve"> Break </t>
  </si>
  <si>
    <t xml:space="preserve"> All You Gotta Do</t>
  </si>
  <si>
    <t xml:space="preserve"> Crystal Clear </t>
  </si>
  <si>
    <t xml:space="preserve"> Wavey</t>
  </si>
  <si>
    <t xml:space="preserve"> Fourward </t>
  </si>
  <si>
    <t xml:space="preserve"> Countdown (Instrumental Mix)</t>
  </si>
  <si>
    <t xml:space="preserve"> Kalane </t>
  </si>
  <si>
    <t xml:space="preserve"> Frost</t>
  </si>
  <si>
    <t xml:space="preserve"> Waeys </t>
  </si>
  <si>
    <t xml:space="preserve"> This Tune</t>
  </si>
  <si>
    <t xml:space="preserve"> Trail, Monty </t>
  </si>
  <si>
    <t xml:space="preserve"> Wraith</t>
  </si>
  <si>
    <t xml:space="preserve"> Trail, Visages </t>
  </si>
  <si>
    <t xml:space="preserve"> Comet</t>
  </si>
  <si>
    <t xml:space="preserve"> DJ Marky, XRS, Makoto </t>
  </si>
  <si>
    <t xml:space="preserve"> Soul Samba (DJ Marky &amp; Makoto Remix 2024)</t>
  </si>
  <si>
    <t xml:space="preserve"> Shy FX, Mr. Williamz, KingH </t>
  </si>
  <si>
    <t xml:space="preserve"> Gideon's Charge (feat. KINGH)</t>
  </si>
  <si>
    <t xml:space="preserve"> SOLAH </t>
  </si>
  <si>
    <t xml:space="preserve"> Stick Around</t>
  </si>
  <si>
    <t xml:space="preserve"> DJ Marky, Pola &amp; Bryson, IYAMAH </t>
  </si>
  <si>
    <t xml:space="preserve"> Be There</t>
  </si>
  <si>
    <t xml:space="preserve"> Blue Marble </t>
  </si>
  <si>
    <t xml:space="preserve"> Time to Love Again</t>
  </si>
  <si>
    <t xml:space="preserve"> Dope Ammo, Taiwan Mc, Ed Solo </t>
  </si>
  <si>
    <t xml:space="preserve"> Babylon Falling (Ed Solo Remix)</t>
  </si>
  <si>
    <t xml:space="preserve"> Ruth Royall </t>
  </si>
  <si>
    <t xml:space="preserve"> Feels Like Home</t>
  </si>
  <si>
    <t xml:space="preserve"> Andromedik, Lexurus, Nu-La</t>
  </si>
  <si>
    <t>018</t>
  </si>
  <si>
    <t>019</t>
  </si>
  <si>
    <t>020</t>
  </si>
  <si>
    <t>001 Keeno - Branches</t>
  </si>
  <si>
    <t>002 Dimension, Alison Wonderland - Satellite (SOTA Remix)</t>
  </si>
  <si>
    <t>003 Chicane, Bryan Adams - Don't Give Up (Grafix Remix)</t>
  </si>
  <si>
    <t>004 Aktive - Loko</t>
  </si>
  <si>
    <t>005 Maduk, Lexurus, Crooked Bangs - Follow My Heart</t>
  </si>
  <si>
    <t>006 Waeys - Stopping Turning</t>
  </si>
  <si>
    <t>007 Fred V, Dnmo, Paul Dowling - Collide</t>
  </si>
  <si>
    <t>008 Freddy B, Emperor - Swarm</t>
  </si>
  <si>
    <t>009 Wilkinson, Emily Makis - Break It Down (feat. Emily Makis)</t>
  </si>
  <si>
    <t>010 Sub Focus - Wildfire</t>
  </si>
  <si>
    <t>011 Chris Lorenzo - Pump (1991 Remix)</t>
  </si>
  <si>
    <t>012 Makoto, L-Side - Settle Down</t>
  </si>
  <si>
    <t>013 Andromedik, Rani - Bleed The Same</t>
  </si>
  <si>
    <t>014 Total Science, S.P.Y- - Gangsta (Watch the Ride Remix)</t>
  </si>
  <si>
    <t>015 Blue Marble - Je Me Souviendrai</t>
  </si>
  <si>
    <t>016 Level 2 - Bite the Bone</t>
  </si>
  <si>
    <t>017 Funkstar De Luxe, Fred V - Sun Is Shining</t>
  </si>
  <si>
    <t>018 Enei - Want It</t>
  </si>
  <si>
    <t>018 Friction, ÆON-MODE, Blanke, Lauren L’aimant - State Of Mind</t>
  </si>
  <si>
    <t>019 DLR - Brain Eaters</t>
  </si>
  <si>
    <t>020 Delta Heavy, You - Babylon</t>
  </si>
  <si>
    <t>021 DJ Marky, SOLAH - Poetry</t>
  </si>
  <si>
    <t>021</t>
  </si>
  <si>
    <t>Aktive - Loko</t>
  </si>
  <si>
    <t>Keeno</t>
  </si>
  <si>
    <t>Dimension, Alison Wonderland</t>
  </si>
  <si>
    <t>Chicane, Bryan Adams</t>
  </si>
  <si>
    <t>Maduk, Lexurus, Crooked Bangs</t>
  </si>
  <si>
    <t>Waeys</t>
  </si>
  <si>
    <t>Fred V, Dnmo, Paul Dowling</t>
  </si>
  <si>
    <t>Freddy B, Emperor</t>
  </si>
  <si>
    <t>Wilkinson, Emily Makis</t>
  </si>
  <si>
    <t>Sub Focus</t>
  </si>
  <si>
    <t>Chris Lorenzo</t>
  </si>
  <si>
    <t>Makoto, L-Side</t>
  </si>
  <si>
    <t>Andromedik, Rani</t>
  </si>
  <si>
    <t>Total Science, S.P.Y</t>
  </si>
  <si>
    <t>Blue Marble</t>
  </si>
  <si>
    <t>Level 2</t>
  </si>
  <si>
    <t>Funkstar De Luxe, Fred V</t>
  </si>
  <si>
    <t>Enei</t>
  </si>
  <si>
    <t>Friction, ÆON-MODE, Blanke, Lauren L’aimant</t>
  </si>
  <si>
    <t>DLR</t>
  </si>
  <si>
    <t>Delta Heavy, You</t>
  </si>
  <si>
    <t>DJ Marky, SOLAH</t>
  </si>
  <si>
    <t>Poetry</t>
  </si>
  <si>
    <t>Babylon</t>
  </si>
  <si>
    <t>Brain Eaters</t>
  </si>
  <si>
    <t>State Of Mind</t>
  </si>
  <si>
    <t>Want It</t>
  </si>
  <si>
    <t>Sun Is Shining</t>
  </si>
  <si>
    <t>Bite the Bone</t>
  </si>
  <si>
    <t>Je Me Souviendrai</t>
  </si>
  <si>
    <t>Gangsta (Watch the Ride Remix)</t>
  </si>
  <si>
    <t>Bleed The Same</t>
  </si>
  <si>
    <t>Settle Down</t>
  </si>
  <si>
    <t>Pump (1991 Remix)</t>
  </si>
  <si>
    <t>Wildfire</t>
  </si>
  <si>
    <t>Break It Down (feat. Emily Makis)</t>
  </si>
  <si>
    <t>Swarm</t>
  </si>
  <si>
    <t>Collide</t>
  </si>
  <si>
    <t>Stopping Turning</t>
  </si>
  <si>
    <t>Follow My Heart</t>
  </si>
  <si>
    <t>Loko</t>
  </si>
  <si>
    <t>Don't Give Up (Grafix Remix)</t>
  </si>
  <si>
    <t>Satellite (SOTA Remix)</t>
  </si>
  <si>
    <t>Branches</t>
  </si>
  <si>
    <t>022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</si>
</sst>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onsolas"/>
      <family val="3"/>
      <charset val="238"/>
    </font>
    <font>
      <sz val="1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49" fontId="3" fillId="0" borderId="0" xfId="1" applyNumberFormat="1" applyFont="1" applyFill="1"/>
    <xf numFmtId="0" fontId="3" fillId="0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0" xfId="0" applyFont="1" applyFill="1" applyAlignment="1">
      <alignment horizontal="center"/>
    </xf>
  </cellXfs>
  <cellStyles count="2">
    <cellStyle name="čiarky" xfId="1" builtinId="3"/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8"/>
  <sheetViews>
    <sheetView tabSelected="1" workbookViewId="0">
      <selection activeCell="O14" sqref="O14:O35"/>
    </sheetView>
  </sheetViews>
  <sheetFormatPr defaultRowHeight="15"/>
  <cols>
    <col min="1" max="1" width="72.85546875" style="3" bestFit="1" customWidth="1"/>
    <col min="2" max="2" width="49" style="3" bestFit="1" customWidth="1"/>
    <col min="3" max="4" width="41.28515625" style="3" bestFit="1" customWidth="1"/>
    <col min="5" max="6" width="9.140625" style="3"/>
    <col min="7" max="7" width="26.42578125" style="3" bestFit="1" customWidth="1"/>
    <col min="8" max="8" width="9.140625" style="3"/>
    <col min="9" max="9" width="25.5703125" style="3" bestFit="1" customWidth="1"/>
    <col min="10" max="14" width="9.140625" style="3"/>
    <col min="15" max="15" width="221.7109375" style="3" bestFit="1" customWidth="1"/>
    <col min="16" max="16384" width="9.140625" style="3"/>
  </cols>
  <sheetData>
    <row r="1" spans="1:36">
      <c r="A1" s="2" t="s">
        <v>0</v>
      </c>
      <c r="C1" s="3" t="s">
        <v>19</v>
      </c>
      <c r="I1" s="3" t="s">
        <v>20</v>
      </c>
      <c r="L1" s="3" t="s">
        <v>12</v>
      </c>
    </row>
    <row r="2" spans="1:36">
      <c r="A2" s="2" t="s">
        <v>1</v>
      </c>
      <c r="C2" s="3" t="s">
        <v>18</v>
      </c>
      <c r="I2" s="3" t="s">
        <v>11</v>
      </c>
    </row>
    <row r="3" spans="1:36">
      <c r="A3" s="2" t="s">
        <v>2</v>
      </c>
    </row>
    <row r="4" spans="1:36">
      <c r="A4" s="2" t="s">
        <v>3</v>
      </c>
    </row>
    <row r="5" spans="1:36">
      <c r="A5" s="2" t="s">
        <v>4</v>
      </c>
    </row>
    <row r="6" spans="1:36">
      <c r="A6" s="2" t="s">
        <v>5</v>
      </c>
    </row>
    <row r="7" spans="1:36">
      <c r="A7" s="2" t="s">
        <v>6</v>
      </c>
    </row>
    <row r="10" spans="1:36" ht="15.75" thickBot="1"/>
    <row r="11" spans="1:36">
      <c r="A11" s="15" t="s">
        <v>17</v>
      </c>
      <c r="B11" s="15"/>
      <c r="C11" s="15"/>
      <c r="H11" s="9"/>
      <c r="I11" s="10" t="s">
        <v>21</v>
      </c>
    </row>
    <row r="12" spans="1:36">
      <c r="A12" s="3" t="s">
        <v>13</v>
      </c>
      <c r="B12" s="3" t="s">
        <v>14</v>
      </c>
      <c r="C12" s="3" t="s">
        <v>15</v>
      </c>
      <c r="H12" s="11"/>
      <c r="I12" s="12"/>
    </row>
    <row r="13" spans="1:36" ht="15.75" thickBot="1">
      <c r="A13" s="5" t="s">
        <v>7</v>
      </c>
      <c r="B13" s="5" t="s">
        <v>9</v>
      </c>
      <c r="C13" s="5" t="s">
        <v>10</v>
      </c>
      <c r="H13" s="11" t="s">
        <v>24</v>
      </c>
      <c r="I13" s="12" t="s">
        <v>17</v>
      </c>
    </row>
    <row r="14" spans="1:36" ht="15.75" thickTop="1">
      <c r="A14" s="8" t="s">
        <v>109</v>
      </c>
      <c r="B14" s="1" t="s">
        <v>211</v>
      </c>
      <c r="C14" s="1" t="s">
        <v>253</v>
      </c>
      <c r="D14"/>
      <c r="H14" s="11" t="s">
        <v>24</v>
      </c>
      <c r="I14" s="12" t="s">
        <v>28</v>
      </c>
      <c r="N14" s="3" t="s">
        <v>16</v>
      </c>
      <c r="O14" s="3" t="str">
        <f>CONCATENATE($I$13,$I$14,A14,$I$16,$I$17,$I$18,$I$19,$I$20,B14,I$22,$I$23,$I$24,$I$25,$I$26,C14,$I$28,$I$29)</f>
        <v>&lt;div class='track'&gt;&lt;div class='trackNumber'&gt;001&lt;/div&gt;&lt;div class='trackSeparator'&gt;|&lt;/div&gt;&lt;div class='trackArtist'&gt;Keeno&lt;/div&gt;&lt;div class='trackDash'&gt;-&lt;/div&gt;&lt;div class='trackName'&gt;Branches&lt;/div&gt;&lt;/div&gt;</v>
      </c>
      <c r="AJ14" s="4"/>
    </row>
    <row r="15" spans="1:36">
      <c r="A15" s="8" t="s">
        <v>110</v>
      </c>
      <c r="B15" s="1" t="s">
        <v>212</v>
      </c>
      <c r="C15" s="1" t="s">
        <v>252</v>
      </c>
      <c r="D15"/>
      <c r="H15" s="11"/>
      <c r="I15" s="12" t="s">
        <v>22</v>
      </c>
      <c r="O15" s="3" t="str">
        <f t="shared" ref="O15:O36" si="0">CONCATENATE($I$13,$I$14,A15,$I$16,$I$17,$I$18,$I$19,$I$20,B15,I$22,$I$23,$I$24,$I$25,$I$26,C15,$I$28,$I$29)</f>
        <v>&lt;div class='track'&gt;&lt;div class='trackNumber'&gt;002&lt;/div&gt;&lt;div class='trackSeparator'&gt;|&lt;/div&gt;&lt;div class='trackArtist'&gt;Dimension, Alison Wonderland&lt;/div&gt;&lt;div class='trackDash'&gt;-&lt;/div&gt;&lt;div class='trackName'&gt;Satellite (SOTA Remix)&lt;/div&gt;&lt;/div&gt;</v>
      </c>
      <c r="AJ15" s="4"/>
    </row>
    <row r="16" spans="1:36">
      <c r="A16" s="8" t="s">
        <v>111</v>
      </c>
      <c r="B16" s="1" t="s">
        <v>213</v>
      </c>
      <c r="C16" s="1" t="s">
        <v>251</v>
      </c>
      <c r="D16"/>
      <c r="H16" s="11" t="s">
        <v>24</v>
      </c>
      <c r="I16" s="12" t="s">
        <v>23</v>
      </c>
      <c r="O16" s="3" t="str">
        <f t="shared" si="0"/>
        <v>&lt;div class='track'&gt;&lt;div class='trackNumber'&gt;003&lt;/div&gt;&lt;div class='trackSeparator'&gt;|&lt;/div&gt;&lt;div class='trackArtist'&gt;Chicane, Bryan Adams&lt;/div&gt;&lt;div class='trackDash'&gt;-&lt;/div&gt;&lt;div class='trackName'&gt;Don't Give Up (Grafix Remix)&lt;/div&gt;&lt;/div&gt;</v>
      </c>
      <c r="AJ16" s="4"/>
    </row>
    <row r="17" spans="1:36">
      <c r="A17" s="8" t="s">
        <v>112</v>
      </c>
      <c r="B17" s="1" t="s">
        <v>210</v>
      </c>
      <c r="C17" s="1" t="s">
        <v>250</v>
      </c>
      <c r="D17"/>
      <c r="H17" s="11" t="s">
        <v>24</v>
      </c>
      <c r="I17" s="12" t="s">
        <v>29</v>
      </c>
      <c r="O17" s="3" t="str">
        <f t="shared" si="0"/>
        <v>&lt;div class='track'&gt;&lt;div class='trackNumber'&gt;004&lt;/div&gt;&lt;div class='trackSeparator'&gt;|&lt;/div&gt;&lt;div class='trackArtist'&gt;Aktive - Loko&lt;/div&gt;&lt;div class='trackDash'&gt;-&lt;/div&gt;&lt;div class='trackName'&gt;Loko&lt;/div&gt;&lt;/div&gt;</v>
      </c>
      <c r="AJ17" s="4"/>
    </row>
    <row r="18" spans="1:36">
      <c r="A18" s="8" t="s">
        <v>113</v>
      </c>
      <c r="B18" s="1" t="s">
        <v>214</v>
      </c>
      <c r="C18" s="1" t="s">
        <v>249</v>
      </c>
      <c r="D18"/>
      <c r="H18" s="11" t="s">
        <v>24</v>
      </c>
      <c r="I18" s="12" t="s">
        <v>8</v>
      </c>
      <c r="O18" s="3" t="str">
        <f t="shared" si="0"/>
        <v>&lt;div class='track'&gt;&lt;div class='trackNumber'&gt;005&lt;/div&gt;&lt;div class='trackSeparator'&gt;|&lt;/div&gt;&lt;div class='trackArtist'&gt;Maduk, Lexurus, Crooked Bangs&lt;/div&gt;&lt;div class='trackDash'&gt;-&lt;/div&gt;&lt;div class='trackName'&gt;Follow My Heart&lt;/div&gt;&lt;/div&gt;</v>
      </c>
      <c r="AJ18" s="4"/>
    </row>
    <row r="19" spans="1:36">
      <c r="A19" s="8" t="s">
        <v>114</v>
      </c>
      <c r="B19" s="1" t="s">
        <v>215</v>
      </c>
      <c r="C19" s="1" t="s">
        <v>248</v>
      </c>
      <c r="D19"/>
      <c r="H19" s="11" t="s">
        <v>24</v>
      </c>
      <c r="I19" s="12" t="s">
        <v>23</v>
      </c>
      <c r="O19" s="3" t="str">
        <f t="shared" si="0"/>
        <v>&lt;div class='track'&gt;&lt;div class='trackNumber'&gt;006&lt;/div&gt;&lt;div class='trackSeparator'&gt;|&lt;/div&gt;&lt;div class='trackArtist'&gt;Waeys&lt;/div&gt;&lt;div class='trackDash'&gt;-&lt;/div&gt;&lt;div class='trackName'&gt;Stopping Turning&lt;/div&gt;&lt;/div&gt;</v>
      </c>
      <c r="AJ19" s="4"/>
    </row>
    <row r="20" spans="1:36">
      <c r="A20" s="8" t="s">
        <v>115</v>
      </c>
      <c r="B20" s="1" t="s">
        <v>216</v>
      </c>
      <c r="C20" s="1" t="s">
        <v>247</v>
      </c>
      <c r="D20"/>
      <c r="H20" s="11" t="s">
        <v>25</v>
      </c>
      <c r="I20" s="12" t="s">
        <v>30</v>
      </c>
      <c r="O20" s="3" t="str">
        <f t="shared" si="0"/>
        <v>&lt;div class='track'&gt;&lt;div class='trackNumber'&gt;007&lt;/div&gt;&lt;div class='trackSeparator'&gt;|&lt;/div&gt;&lt;div class='trackArtist'&gt;Fred V, Dnmo, Paul Dowling&lt;/div&gt;&lt;div class='trackDash'&gt;-&lt;/div&gt;&lt;div class='trackName'&gt;Collide&lt;/div&gt;&lt;/div&gt;</v>
      </c>
      <c r="AJ20" s="4"/>
    </row>
    <row r="21" spans="1:36">
      <c r="A21" s="8" t="s">
        <v>116</v>
      </c>
      <c r="B21" s="1" t="s">
        <v>217</v>
      </c>
      <c r="C21" s="1" t="s">
        <v>246</v>
      </c>
      <c r="D21"/>
      <c r="H21" s="11"/>
      <c r="I21" s="12" t="s">
        <v>26</v>
      </c>
      <c r="O21" s="3" t="str">
        <f t="shared" si="0"/>
        <v>&lt;div class='track'&gt;&lt;div class='trackNumber'&gt;008&lt;/div&gt;&lt;div class='trackSeparator'&gt;|&lt;/div&gt;&lt;div class='trackArtist'&gt;Freddy B, Emperor&lt;/div&gt;&lt;div class='trackDash'&gt;-&lt;/div&gt;&lt;div class='trackName'&gt;Swarm&lt;/div&gt;&lt;/div&gt;</v>
      </c>
      <c r="AJ21" s="4"/>
    </row>
    <row r="22" spans="1:36">
      <c r="A22" s="8" t="s">
        <v>117</v>
      </c>
      <c r="B22" s="1" t="s">
        <v>218</v>
      </c>
      <c r="C22" s="1" t="s">
        <v>245</v>
      </c>
      <c r="D22"/>
      <c r="H22" s="11" t="s">
        <v>24</v>
      </c>
      <c r="I22" s="12" t="s">
        <v>23</v>
      </c>
      <c r="O22" s="3" t="str">
        <f t="shared" si="0"/>
        <v>&lt;div class='track'&gt;&lt;div class='trackNumber'&gt;009&lt;/div&gt;&lt;div class='trackSeparator'&gt;|&lt;/div&gt;&lt;div class='trackArtist'&gt;Wilkinson, Emily Makis&lt;/div&gt;&lt;div class='trackDash'&gt;-&lt;/div&gt;&lt;div class='trackName'&gt;Break It Down (feat. Emily Makis)&lt;/div&gt;&lt;/div&gt;</v>
      </c>
      <c r="AJ22" s="4"/>
    </row>
    <row r="23" spans="1:36">
      <c r="A23" s="8" t="s">
        <v>118</v>
      </c>
      <c r="B23" s="1" t="s">
        <v>219</v>
      </c>
      <c r="C23" s="1" t="s">
        <v>244</v>
      </c>
      <c r="D23"/>
      <c r="H23" s="11" t="s">
        <v>24</v>
      </c>
      <c r="I23" s="12" t="s">
        <v>31</v>
      </c>
      <c r="O23" s="3" t="str">
        <f t="shared" si="0"/>
        <v>&lt;div class='track'&gt;&lt;div class='trackNumber'&gt;010&lt;/div&gt;&lt;div class='trackSeparator'&gt;|&lt;/div&gt;&lt;div class='trackArtist'&gt;Sub Focus&lt;/div&gt;&lt;div class='trackDash'&gt;-&lt;/div&gt;&lt;div class='trackName'&gt;Wildfire&lt;/div&gt;&lt;/div&gt;</v>
      </c>
      <c r="AJ23" s="4"/>
    </row>
    <row r="24" spans="1:36">
      <c r="A24" s="8" t="s">
        <v>119</v>
      </c>
      <c r="B24" s="1" t="s">
        <v>220</v>
      </c>
      <c r="C24" s="1" t="s">
        <v>243</v>
      </c>
      <c r="D24"/>
      <c r="H24" s="11" t="s">
        <v>24</v>
      </c>
      <c r="I24" s="12" t="s">
        <v>11</v>
      </c>
      <c r="O24" s="3" t="str">
        <f t="shared" si="0"/>
        <v>&lt;div class='track'&gt;&lt;div class='trackNumber'&gt;011&lt;/div&gt;&lt;div class='trackSeparator'&gt;|&lt;/div&gt;&lt;div class='trackArtist'&gt;Chris Lorenzo&lt;/div&gt;&lt;div class='trackDash'&gt;-&lt;/div&gt;&lt;div class='trackName'&gt;Pump (1991 Remix)&lt;/div&gt;&lt;/div&gt;</v>
      </c>
      <c r="AJ24" s="4"/>
    </row>
    <row r="25" spans="1:36">
      <c r="A25" s="8" t="s">
        <v>120</v>
      </c>
      <c r="B25" s="1" t="s">
        <v>221</v>
      </c>
      <c r="C25" s="1" t="s">
        <v>242</v>
      </c>
      <c r="D25"/>
      <c r="H25" s="11" t="s">
        <v>24</v>
      </c>
      <c r="I25" s="12" t="s">
        <v>23</v>
      </c>
      <c r="O25" s="3" t="str">
        <f t="shared" si="0"/>
        <v>&lt;div class='track'&gt;&lt;div class='trackNumber'&gt;012&lt;/div&gt;&lt;div class='trackSeparator'&gt;|&lt;/div&gt;&lt;div class='trackArtist'&gt;Makoto, L-Side&lt;/div&gt;&lt;div class='trackDash'&gt;-&lt;/div&gt;&lt;div class='trackName'&gt;Settle Down&lt;/div&gt;&lt;/div&gt;</v>
      </c>
      <c r="AJ25" s="4"/>
    </row>
    <row r="26" spans="1:36">
      <c r="A26" s="8" t="s">
        <v>121</v>
      </c>
      <c r="B26" s="1" t="s">
        <v>222</v>
      </c>
      <c r="C26" s="1" t="s">
        <v>241</v>
      </c>
      <c r="D26"/>
      <c r="H26" s="11" t="s">
        <v>24</v>
      </c>
      <c r="I26" s="12" t="s">
        <v>27</v>
      </c>
      <c r="O26" s="3" t="str">
        <f t="shared" si="0"/>
        <v>&lt;div class='track'&gt;&lt;div class='trackNumber'&gt;013&lt;/div&gt;&lt;div class='trackSeparator'&gt;|&lt;/div&gt;&lt;div class='trackArtist'&gt;Andromedik, Rani&lt;/div&gt;&lt;div class='trackDash'&gt;-&lt;/div&gt;&lt;div class='trackName'&gt;Bleed The Same&lt;/div&gt;&lt;/div&gt;</v>
      </c>
      <c r="AJ26" s="4"/>
    </row>
    <row r="27" spans="1:36">
      <c r="A27" s="8" t="s">
        <v>122</v>
      </c>
      <c r="B27" s="1" t="s">
        <v>223</v>
      </c>
      <c r="C27" s="1" t="s">
        <v>240</v>
      </c>
      <c r="D27"/>
      <c r="H27" s="11"/>
      <c r="I27" s="12" t="s">
        <v>10</v>
      </c>
      <c r="O27" s="3" t="str">
        <f t="shared" si="0"/>
        <v>&lt;div class='track'&gt;&lt;div class='trackNumber'&gt;014&lt;/div&gt;&lt;div class='trackSeparator'&gt;|&lt;/div&gt;&lt;div class='trackArtist'&gt;Total Science, S.P.Y&lt;/div&gt;&lt;div class='trackDash'&gt;-&lt;/div&gt;&lt;div class='trackName'&gt;Gangsta (Watch the Ride Remix)&lt;/div&gt;&lt;/div&gt;</v>
      </c>
      <c r="AJ27" s="4"/>
    </row>
    <row r="28" spans="1:36">
      <c r="A28" s="8" t="s">
        <v>123</v>
      </c>
      <c r="B28" s="1" t="s">
        <v>224</v>
      </c>
      <c r="C28" s="1" t="s">
        <v>239</v>
      </c>
      <c r="D28"/>
      <c r="H28" s="11" t="s">
        <v>24</v>
      </c>
      <c r="I28" s="12" t="s">
        <v>23</v>
      </c>
      <c r="O28" s="3" t="str">
        <f t="shared" si="0"/>
        <v>&lt;div class='track'&gt;&lt;div class='trackNumber'&gt;015&lt;/div&gt;&lt;div class='trackSeparator'&gt;|&lt;/div&gt;&lt;div class='trackArtist'&gt;Blue Marble&lt;/div&gt;&lt;div class='trackDash'&gt;-&lt;/div&gt;&lt;div class='trackName'&gt;Je Me Souviendrai&lt;/div&gt;&lt;/div&gt;</v>
      </c>
      <c r="AJ28" s="4"/>
    </row>
    <row r="29" spans="1:36" ht="15.75" thickBot="1">
      <c r="A29" s="8" t="s">
        <v>124</v>
      </c>
      <c r="B29" s="1" t="s">
        <v>225</v>
      </c>
      <c r="C29" s="1" t="s">
        <v>238</v>
      </c>
      <c r="D29"/>
      <c r="H29" s="13" t="s">
        <v>24</v>
      </c>
      <c r="I29" s="14" t="s">
        <v>23</v>
      </c>
      <c r="O29" s="3" t="str">
        <f t="shared" si="0"/>
        <v>&lt;div class='track'&gt;&lt;div class='trackNumber'&gt;016&lt;/div&gt;&lt;div class='trackSeparator'&gt;|&lt;/div&gt;&lt;div class='trackArtist'&gt;Level 2&lt;/div&gt;&lt;div class='trackDash'&gt;-&lt;/div&gt;&lt;div class='trackName'&gt;Bite the Bone&lt;/div&gt;&lt;/div&gt;</v>
      </c>
      <c r="AJ29" s="4"/>
    </row>
    <row r="30" spans="1:36">
      <c r="A30" s="8" t="s">
        <v>125</v>
      </c>
      <c r="B30" s="1" t="s">
        <v>226</v>
      </c>
      <c r="C30" s="1" t="s">
        <v>237</v>
      </c>
      <c r="D30"/>
      <c r="O30" s="3" t="str">
        <f t="shared" si="0"/>
        <v>&lt;div class='track'&gt;&lt;div class='trackNumber'&gt;017&lt;/div&gt;&lt;div class='trackSeparator'&gt;|&lt;/div&gt;&lt;div class='trackArtist'&gt;Funkstar De Luxe, Fred V&lt;/div&gt;&lt;div class='trackDash'&gt;-&lt;/div&gt;&lt;div class='trackName'&gt;Sun Is Shining&lt;/div&gt;&lt;/div&gt;</v>
      </c>
      <c r="AJ30" s="4"/>
    </row>
    <row r="31" spans="1:36">
      <c r="A31" s="8" t="s">
        <v>184</v>
      </c>
      <c r="B31" s="1" t="s">
        <v>228</v>
      </c>
      <c r="C31" s="1" t="s">
        <v>235</v>
      </c>
      <c r="D31"/>
      <c r="O31" s="3" t="str">
        <f t="shared" si="0"/>
        <v>&lt;div class='track'&gt;&lt;div class='trackNumber'&gt;018&lt;/div&gt;&lt;div class='trackSeparator'&gt;|&lt;/div&gt;&lt;div class='trackArtist'&gt;Friction, ÆON-MODE, Blanke, Lauren L’aimant&lt;/div&gt;&lt;div class='trackDash'&gt;-&lt;/div&gt;&lt;div class='trackName'&gt;State Of Mind&lt;/div&gt;&lt;/div&gt;</v>
      </c>
      <c r="AJ31" s="4"/>
    </row>
    <row r="32" spans="1:36">
      <c r="A32" s="8" t="s">
        <v>185</v>
      </c>
      <c r="B32" s="1" t="s">
        <v>227</v>
      </c>
      <c r="C32" s="1" t="s">
        <v>236</v>
      </c>
      <c r="D32"/>
      <c r="O32" s="3" t="str">
        <f t="shared" si="0"/>
        <v>&lt;div class='track'&gt;&lt;div class='trackNumber'&gt;019&lt;/div&gt;&lt;div class='trackSeparator'&gt;|&lt;/div&gt;&lt;div class='trackArtist'&gt;Enei&lt;/div&gt;&lt;div class='trackDash'&gt;-&lt;/div&gt;&lt;div class='trackName'&gt;Want It&lt;/div&gt;&lt;/div&gt;</v>
      </c>
      <c r="AJ32" s="4"/>
    </row>
    <row r="33" spans="1:36">
      <c r="A33" s="8" t="s">
        <v>186</v>
      </c>
      <c r="B33" s="1" t="s">
        <v>229</v>
      </c>
      <c r="C33" s="1" t="s">
        <v>234</v>
      </c>
      <c r="D33"/>
      <c r="O33" s="3" t="str">
        <f t="shared" si="0"/>
        <v>&lt;div class='track'&gt;&lt;div class='trackNumber'&gt;020&lt;/div&gt;&lt;div class='trackSeparator'&gt;|&lt;/div&gt;&lt;div class='trackArtist'&gt;DLR&lt;/div&gt;&lt;div class='trackDash'&gt;-&lt;/div&gt;&lt;div class='trackName'&gt;Brain Eaters&lt;/div&gt;&lt;/div&gt;</v>
      </c>
      <c r="AJ33" s="4"/>
    </row>
    <row r="34" spans="1:36">
      <c r="A34" s="8" t="s">
        <v>209</v>
      </c>
      <c r="B34" s="1" t="s">
        <v>230</v>
      </c>
      <c r="C34" s="1" t="s">
        <v>233</v>
      </c>
      <c r="D34"/>
      <c r="O34" s="3" t="str">
        <f t="shared" si="0"/>
        <v>&lt;div class='track'&gt;&lt;div class='trackNumber'&gt;021&lt;/div&gt;&lt;div class='trackSeparator'&gt;|&lt;/div&gt;&lt;div class='trackArtist'&gt;Delta Heavy, You&lt;/div&gt;&lt;div class='trackDash'&gt;-&lt;/div&gt;&lt;div class='trackName'&gt;Babylon&lt;/div&gt;&lt;/div&gt;</v>
      </c>
    </row>
    <row r="35" spans="1:36">
      <c r="A35" s="8" t="s">
        <v>254</v>
      </c>
      <c r="B35" s="1" t="s">
        <v>231</v>
      </c>
      <c r="C35" s="1" t="s">
        <v>232</v>
      </c>
      <c r="D35"/>
      <c r="O35" s="3" t="str">
        <f t="shared" si="0"/>
        <v>&lt;div class='track'&gt;&lt;div class='trackNumber'&gt;022&lt;/div&gt;&lt;div class='trackSeparator'&gt;|&lt;/div&gt;&lt;div class='trackArtist'&gt;DJ Marky, SOLAH&lt;/div&gt;&lt;div class='trackDash'&gt;-&lt;/div&gt;&lt;div class='trackName'&gt;Poetry&lt;/div&gt;&lt;/div&gt;</v>
      </c>
    </row>
    <row r="36" spans="1:36">
      <c r="A36" s="8"/>
      <c r="B36" s="1"/>
      <c r="C36"/>
    </row>
    <row r="37" spans="1:36">
      <c r="A37" s="8"/>
      <c r="B37" s="1"/>
      <c r="C37"/>
    </row>
    <row r="38" spans="1:36">
      <c r="A38" s="8"/>
      <c r="B38" s="1"/>
      <c r="C38"/>
    </row>
    <row r="39" spans="1:36">
      <c r="A39" s="8"/>
      <c r="B39" s="1"/>
      <c r="C39"/>
    </row>
    <row r="40" spans="1:36">
      <c r="A40" s="8"/>
      <c r="B40" s="1"/>
      <c r="C40"/>
    </row>
    <row r="41" spans="1:36">
      <c r="A41" s="8"/>
    </row>
    <row r="42" spans="1:36">
      <c r="A42" s="8"/>
    </row>
    <row r="43" spans="1:36">
      <c r="A43" s="8"/>
    </row>
    <row r="44" spans="1:36">
      <c r="A44" s="8"/>
      <c r="B44" s="1"/>
      <c r="C44" s="1"/>
    </row>
    <row r="45" spans="1:36">
      <c r="A45" s="8"/>
      <c r="B45" s="1"/>
      <c r="C45" s="1"/>
    </row>
    <row r="46" spans="1:36">
      <c r="A46" s="8"/>
      <c r="B46" s="1"/>
      <c r="C46" s="1"/>
    </row>
    <row r="47" spans="1:36">
      <c r="A47" s="8"/>
      <c r="B47" s="1"/>
      <c r="C47" s="1"/>
    </row>
    <row r="48" spans="1:36">
      <c r="A48" s="8"/>
      <c r="B48" s="1"/>
      <c r="C48" s="1"/>
    </row>
    <row r="49" spans="1:3">
      <c r="A49" s="8"/>
      <c r="B49" s="1"/>
      <c r="C49" s="1"/>
    </row>
    <row r="50" spans="1:3">
      <c r="A50" s="8"/>
      <c r="B50" s="1"/>
      <c r="C50" s="1"/>
    </row>
    <row r="51" spans="1:3">
      <c r="A51" s="1"/>
      <c r="B51" s="7"/>
      <c r="C51" s="7"/>
    </row>
    <row r="52" spans="1:3">
      <c r="A52" s="1"/>
      <c r="B52" s="7"/>
      <c r="C52" s="7"/>
    </row>
    <row r="53" spans="1:3">
      <c r="A53" s="1"/>
      <c r="B53" s="7"/>
      <c r="C53" s="7"/>
    </row>
    <row r="54" spans="1:3">
      <c r="A54" s="1"/>
      <c r="B54" s="7"/>
      <c r="C54" s="7"/>
    </row>
    <row r="55" spans="1:3">
      <c r="A55" s="1"/>
      <c r="B55" s="7"/>
      <c r="C55" s="7"/>
    </row>
    <row r="56" spans="1:3">
      <c r="A56" s="1"/>
      <c r="B56" s="7"/>
      <c r="C56" s="7"/>
    </row>
    <row r="57" spans="1:3">
      <c r="A57" s="1"/>
      <c r="B57" s="7"/>
      <c r="C57" s="7"/>
    </row>
    <row r="58" spans="1:3">
      <c r="A58" s="1"/>
      <c r="B58" s="7"/>
      <c r="C58" s="7"/>
    </row>
    <row r="59" spans="1:3">
      <c r="A59" s="1"/>
      <c r="B59" s="7"/>
      <c r="C59" s="7"/>
    </row>
    <row r="60" spans="1:3">
      <c r="A60" s="1"/>
      <c r="B60" s="7"/>
      <c r="C60" s="7"/>
    </row>
    <row r="61" spans="1:3">
      <c r="A61" s="1"/>
      <c r="B61" s="7"/>
      <c r="C61" s="7"/>
    </row>
    <row r="62" spans="1:3">
      <c r="A62" s="1"/>
      <c r="B62" s="7"/>
      <c r="C62" s="7"/>
    </row>
    <row r="63" spans="1:3">
      <c r="A63" s="1"/>
      <c r="B63" s="7"/>
      <c r="C63" s="7"/>
    </row>
    <row r="64" spans="1:3">
      <c r="A64" s="4"/>
      <c r="B64" s="7"/>
      <c r="C64" s="7"/>
    </row>
    <row r="65" spans="1:3">
      <c r="A65" s="4"/>
      <c r="B65" s="7"/>
      <c r="C65" s="7"/>
    </row>
    <row r="66" spans="1:3">
      <c r="A66" s="4"/>
      <c r="B66" s="7"/>
      <c r="C66" s="7"/>
    </row>
    <row r="67" spans="1:3">
      <c r="A67" s="4"/>
      <c r="B67" s="7"/>
      <c r="C67" s="7"/>
    </row>
    <row r="68" spans="1:3">
      <c r="A68" s="4"/>
      <c r="B68" s="7"/>
      <c r="C68" s="7"/>
    </row>
    <row r="69" spans="1:3">
      <c r="A69" s="4"/>
      <c r="B69" s="7"/>
      <c r="C69" s="7"/>
    </row>
    <row r="70" spans="1:3">
      <c r="A70" s="4"/>
      <c r="B70" s="7"/>
      <c r="C70" s="7"/>
    </row>
    <row r="71" spans="1:3">
      <c r="A71" s="4"/>
      <c r="B71" s="7"/>
      <c r="C71" s="7"/>
    </row>
    <row r="72" spans="1:3">
      <c r="A72" s="4"/>
      <c r="B72" s="7"/>
      <c r="C72" s="7"/>
    </row>
    <row r="73" spans="1:3">
      <c r="A73" s="4"/>
      <c r="B73" s="7"/>
      <c r="C73" s="7"/>
    </row>
    <row r="74" spans="1:3">
      <c r="A74" s="4"/>
      <c r="B74" s="7"/>
      <c r="C74" s="7"/>
    </row>
    <row r="75" spans="1:3">
      <c r="A75" s="4"/>
      <c r="B75" s="7"/>
      <c r="C75" s="7"/>
    </row>
    <row r="76" spans="1:3">
      <c r="A76" s="4"/>
      <c r="B76" s="7"/>
      <c r="C76" s="7"/>
    </row>
    <row r="77" spans="1:3">
      <c r="A77" s="4"/>
      <c r="B77" s="7"/>
      <c r="C77" s="7"/>
    </row>
    <row r="78" spans="1:3">
      <c r="A78" s="4"/>
      <c r="B78" s="7"/>
      <c r="C78" s="7"/>
    </row>
  </sheetData>
  <mergeCells count="1">
    <mergeCell ref="A11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5"/>
  <sheetViews>
    <sheetView topLeftCell="G1" workbookViewId="0">
      <selection activeCell="I22" sqref="H1:I22"/>
    </sheetView>
  </sheetViews>
  <sheetFormatPr defaultRowHeight="15"/>
  <cols>
    <col min="1" max="1" width="59.7109375" style="1" bestFit="1" customWidth="1"/>
    <col min="2" max="2" width="53.140625" style="1" bestFit="1" customWidth="1"/>
    <col min="3" max="3" width="18.7109375" style="1" bestFit="1" customWidth="1"/>
    <col min="4" max="4" width="17.85546875" style="1" bestFit="1" customWidth="1"/>
    <col min="5" max="5" width="73.140625" style="1" bestFit="1" customWidth="1"/>
    <col min="6" max="6" width="62" style="1" bestFit="1" customWidth="1"/>
    <col min="7" max="7" width="41.7109375" style="1" bestFit="1" customWidth="1"/>
    <col min="8" max="8" width="62" style="1" bestFit="1" customWidth="1"/>
    <col min="9" max="9" width="29.42578125" style="1" bestFit="1" customWidth="1"/>
    <col min="10" max="10" width="21.5703125" style="1" bestFit="1" customWidth="1"/>
    <col min="11" max="16384" width="9.140625" style="1"/>
  </cols>
  <sheetData>
    <row r="1" spans="1:9">
      <c r="A1"/>
      <c r="B1"/>
      <c r="E1" t="s">
        <v>187</v>
      </c>
      <c r="F1" s="1" t="str">
        <f>MID(E1,5,100)</f>
        <v>Keeno - Branches</v>
      </c>
      <c r="H1" s="1" t="s">
        <v>211</v>
      </c>
      <c r="I1" s="1" t="s">
        <v>253</v>
      </c>
    </row>
    <row r="2" spans="1:9">
      <c r="A2"/>
      <c r="B2"/>
      <c r="E2" t="s">
        <v>188</v>
      </c>
      <c r="F2" s="1" t="str">
        <f>MID(E2,5,100)</f>
        <v>Dimension, Alison Wonderland - Satellite (SOTA Remix)</v>
      </c>
      <c r="H2" s="1" t="s">
        <v>212</v>
      </c>
      <c r="I2" s="1" t="s">
        <v>252</v>
      </c>
    </row>
    <row r="3" spans="1:9">
      <c r="A3"/>
      <c r="B3"/>
      <c r="E3" t="s">
        <v>189</v>
      </c>
      <c r="F3" s="1" t="str">
        <f>MID(E3,5,100)</f>
        <v>Chicane, Bryan Adams - Don't Give Up (Grafix Remix)</v>
      </c>
      <c r="H3" s="1" t="s">
        <v>213</v>
      </c>
      <c r="I3" s="1" t="s">
        <v>251</v>
      </c>
    </row>
    <row r="4" spans="1:9">
      <c r="A4"/>
      <c r="E4" t="s">
        <v>190</v>
      </c>
      <c r="F4" s="1" t="str">
        <f>MID(E4,5,100)</f>
        <v>Aktive - Loko</v>
      </c>
      <c r="H4" s="1" t="s">
        <v>210</v>
      </c>
      <c r="I4" s="1" t="s">
        <v>250</v>
      </c>
    </row>
    <row r="5" spans="1:9">
      <c r="A5"/>
      <c r="B5"/>
      <c r="E5" t="s">
        <v>191</v>
      </c>
      <c r="F5" s="1" t="str">
        <f>MID(E5,5,100)</f>
        <v>Maduk, Lexurus, Crooked Bangs - Follow My Heart</v>
      </c>
      <c r="H5" s="1" t="s">
        <v>214</v>
      </c>
      <c r="I5" s="1" t="s">
        <v>249</v>
      </c>
    </row>
    <row r="6" spans="1:9">
      <c r="A6"/>
      <c r="B6"/>
      <c r="E6" t="s">
        <v>192</v>
      </c>
      <c r="F6" s="1" t="str">
        <f>MID(E6,5,100)</f>
        <v>Waeys - Stopping Turning</v>
      </c>
      <c r="H6" s="1" t="s">
        <v>215</v>
      </c>
      <c r="I6" s="1" t="s">
        <v>248</v>
      </c>
    </row>
    <row r="7" spans="1:9">
      <c r="A7"/>
      <c r="B7"/>
      <c r="E7" t="s">
        <v>193</v>
      </c>
      <c r="F7" s="1" t="str">
        <f>MID(E7,5,100)</f>
        <v>Fred V, Dnmo, Paul Dowling - Collide</v>
      </c>
      <c r="H7" s="1" t="s">
        <v>216</v>
      </c>
      <c r="I7" s="1" t="s">
        <v>247</v>
      </c>
    </row>
    <row r="8" spans="1:9">
      <c r="A8"/>
      <c r="B8"/>
      <c r="E8" t="s">
        <v>194</v>
      </c>
      <c r="F8" s="1" t="str">
        <f>MID(E8,5,100)</f>
        <v>Freddy B, Emperor - Swarm</v>
      </c>
      <c r="H8" s="1" t="s">
        <v>217</v>
      </c>
      <c r="I8" s="1" t="s">
        <v>246</v>
      </c>
    </row>
    <row r="9" spans="1:9">
      <c r="A9"/>
      <c r="B9"/>
      <c r="E9" t="s">
        <v>195</v>
      </c>
      <c r="F9" s="1" t="str">
        <f>MID(E9,5,100)</f>
        <v>Wilkinson, Emily Makis - Break It Down (feat. Emily Makis)</v>
      </c>
      <c r="H9" s="1" t="s">
        <v>218</v>
      </c>
      <c r="I9" s="1" t="s">
        <v>245</v>
      </c>
    </row>
    <row r="10" spans="1:9">
      <c r="A10"/>
      <c r="B10"/>
      <c r="E10" t="s">
        <v>196</v>
      </c>
      <c r="F10" s="1" t="str">
        <f>MID(E10,5,100)</f>
        <v>Sub Focus - Wildfire</v>
      </c>
      <c r="H10" s="1" t="s">
        <v>219</v>
      </c>
      <c r="I10" s="1" t="s">
        <v>244</v>
      </c>
    </row>
    <row r="11" spans="1:9">
      <c r="A11"/>
      <c r="B11"/>
      <c r="E11" t="s">
        <v>197</v>
      </c>
      <c r="F11" s="1" t="str">
        <f>MID(E11,5,100)</f>
        <v>Chris Lorenzo - Pump (1991 Remix)</v>
      </c>
      <c r="H11" s="1" t="s">
        <v>220</v>
      </c>
      <c r="I11" s="1" t="s">
        <v>243</v>
      </c>
    </row>
    <row r="12" spans="1:9">
      <c r="A12"/>
      <c r="B12"/>
      <c r="E12" t="s">
        <v>198</v>
      </c>
      <c r="F12" s="1" t="str">
        <f>MID(E12,5,100)</f>
        <v>Makoto, L-Side - Settle Down</v>
      </c>
      <c r="H12" s="1" t="s">
        <v>221</v>
      </c>
      <c r="I12" s="1" t="s">
        <v>242</v>
      </c>
    </row>
    <row r="13" spans="1:9">
      <c r="A13"/>
      <c r="B13"/>
      <c r="E13" t="s">
        <v>199</v>
      </c>
      <c r="F13" s="1" t="str">
        <f>MID(E13,5,100)</f>
        <v>Andromedik, Rani - Bleed The Same</v>
      </c>
      <c r="H13" s="1" t="s">
        <v>222</v>
      </c>
      <c r="I13" s="1" t="s">
        <v>241</v>
      </c>
    </row>
    <row r="14" spans="1:9">
      <c r="A14"/>
      <c r="B14"/>
      <c r="E14" t="s">
        <v>200</v>
      </c>
      <c r="F14" s="1" t="str">
        <f>MID(E14,5,100)</f>
        <v>Total Science, S.P.Y- - Gangsta (Watch the Ride Remix)</v>
      </c>
      <c r="H14" s="1" t="s">
        <v>223</v>
      </c>
      <c r="I14" s="1" t="s">
        <v>240</v>
      </c>
    </row>
    <row r="15" spans="1:9">
      <c r="A15"/>
      <c r="B15"/>
      <c r="E15" t="s">
        <v>201</v>
      </c>
      <c r="F15" s="1" t="str">
        <f>MID(E15,5,100)</f>
        <v>Blue Marble - Je Me Souviendrai</v>
      </c>
      <c r="H15" s="1" t="s">
        <v>224</v>
      </c>
      <c r="I15" s="1" t="s">
        <v>239</v>
      </c>
    </row>
    <row r="16" spans="1:9">
      <c r="A16"/>
      <c r="B16"/>
      <c r="E16" t="s">
        <v>202</v>
      </c>
      <c r="F16" s="1" t="str">
        <f>MID(E16,5,100)</f>
        <v>Level 2 - Bite the Bone</v>
      </c>
      <c r="H16" s="1" t="s">
        <v>225</v>
      </c>
      <c r="I16" s="1" t="s">
        <v>238</v>
      </c>
    </row>
    <row r="17" spans="1:10">
      <c r="A17"/>
      <c r="B17"/>
      <c r="E17" t="s">
        <v>203</v>
      </c>
      <c r="F17" s="1" t="str">
        <f>MID(E17,5,100)</f>
        <v>Funkstar De Luxe, Fred V - Sun Is Shining</v>
      </c>
      <c r="H17" s="1" t="s">
        <v>226</v>
      </c>
      <c r="I17" s="1" t="s">
        <v>237</v>
      </c>
    </row>
    <row r="18" spans="1:10">
      <c r="A18"/>
      <c r="B18"/>
      <c r="E18" t="s">
        <v>204</v>
      </c>
      <c r="F18" s="1" t="str">
        <f>MID(E18,5,100)</f>
        <v>Enei - Want It</v>
      </c>
      <c r="H18" s="1" t="s">
        <v>228</v>
      </c>
      <c r="I18" s="1" t="s">
        <v>235</v>
      </c>
    </row>
    <row r="19" spans="1:10">
      <c r="A19"/>
      <c r="B19"/>
      <c r="E19" t="s">
        <v>205</v>
      </c>
      <c r="F19" s="1" t="str">
        <f>MID(E19,5,100)</f>
        <v>Friction, ÆON-MODE, Blanke, Lauren L’aimant - State Of Mind</v>
      </c>
      <c r="H19" s="1" t="s">
        <v>227</v>
      </c>
      <c r="I19" s="1" t="s">
        <v>236</v>
      </c>
    </row>
    <row r="20" spans="1:10">
      <c r="A20"/>
      <c r="B20"/>
      <c r="E20" t="s">
        <v>206</v>
      </c>
      <c r="F20" s="1" t="str">
        <f>MID(E20,5,100)</f>
        <v>DLR - Brain Eaters</v>
      </c>
      <c r="H20" s="1" t="s">
        <v>229</v>
      </c>
      <c r="I20" s="1" t="s">
        <v>234</v>
      </c>
      <c r="J20" s="1" t="s">
        <v>107</v>
      </c>
    </row>
    <row r="21" spans="1:10">
      <c r="A21"/>
      <c r="B21"/>
      <c r="E21" t="s">
        <v>207</v>
      </c>
      <c r="F21" s="1" t="str">
        <f>MID(E21,5,100)</f>
        <v>Delta Heavy, You - Babylon</v>
      </c>
      <c r="H21" s="1" t="s">
        <v>230</v>
      </c>
      <c r="I21" s="1" t="s">
        <v>233</v>
      </c>
    </row>
    <row r="22" spans="1:10">
      <c r="A22"/>
      <c r="B22"/>
      <c r="E22" t="s">
        <v>208</v>
      </c>
      <c r="F22" s="1" t="str">
        <f>MID(E22,5,100)</f>
        <v>DJ Marky, SOLAH - Poetry</v>
      </c>
      <c r="H22" s="1" t="s">
        <v>231</v>
      </c>
      <c r="I22" s="1" t="s">
        <v>232</v>
      </c>
    </row>
    <row r="23" spans="1:10">
      <c r="A23"/>
      <c r="B23"/>
    </row>
    <row r="24" spans="1:10">
      <c r="A24"/>
      <c r="B24"/>
    </row>
    <row r="25" spans="1:10">
      <c r="A25"/>
      <c r="B25"/>
    </row>
    <row r="26" spans="1:10">
      <c r="A26"/>
      <c r="B26"/>
    </row>
    <row r="27" spans="1:10">
      <c r="A27"/>
      <c r="B27"/>
    </row>
    <row r="28" spans="1:10">
      <c r="A28"/>
      <c r="B28"/>
      <c r="F28"/>
    </row>
    <row r="29" spans="1:10">
      <c r="A29"/>
      <c r="B29"/>
      <c r="C29" s="1" t="str">
        <f t="shared" ref="C2:C29" si="0">MID(A29,2,8)</f>
        <v/>
      </c>
      <c r="F29"/>
    </row>
    <row r="30" spans="1:10">
      <c r="A30"/>
      <c r="B30"/>
      <c r="F30"/>
    </row>
    <row r="31" spans="1:10">
      <c r="A31"/>
      <c r="B31"/>
      <c r="F31"/>
    </row>
    <row r="32" spans="1:10">
      <c r="A32"/>
      <c r="B32"/>
      <c r="F32"/>
    </row>
    <row r="33" spans="1:7">
      <c r="A33"/>
      <c r="B33"/>
      <c r="F33"/>
    </row>
    <row r="34" spans="1:7">
      <c r="A34" t="s">
        <v>126</v>
      </c>
      <c r="B34"/>
      <c r="C34" s="1" t="str">
        <f>MID(A34,1,3)</f>
        <v>001</v>
      </c>
      <c r="E34" s="1" t="str">
        <f>MID(A34,4,100)</f>
        <v xml:space="preserve"> Andromedik, Lexurus, Nu-La - Adrenaline</v>
      </c>
      <c r="F34" t="s">
        <v>183</v>
      </c>
      <c r="G34" s="1" t="s">
        <v>146</v>
      </c>
    </row>
    <row r="35" spans="1:7">
      <c r="A35" t="s">
        <v>127</v>
      </c>
      <c r="B35"/>
      <c r="C35" s="1" t="str">
        <f t="shared" ref="C35:C56" si="1">MID(A35,1,3)</f>
        <v>002</v>
      </c>
      <c r="E35" s="1" t="str">
        <f t="shared" ref="E35:E55" si="2">MID(A35,4,100)</f>
        <v xml:space="preserve"> Culture Shock - Get To Me</v>
      </c>
      <c r="F35" t="s">
        <v>108</v>
      </c>
      <c r="G35" s="1" t="s">
        <v>147</v>
      </c>
    </row>
    <row r="36" spans="1:7">
      <c r="A36" t="s">
        <v>128</v>
      </c>
      <c r="B36"/>
      <c r="C36" s="1" t="str">
        <f t="shared" si="1"/>
        <v>003</v>
      </c>
      <c r="E36" s="1" t="str">
        <f t="shared" si="2"/>
        <v xml:space="preserve"> Delta Heavy, Cameron Warren - Bad Decisions</v>
      </c>
      <c r="F36" t="s">
        <v>148</v>
      </c>
      <c r="G36" s="1" t="s">
        <v>149</v>
      </c>
    </row>
    <row r="37" spans="1:7">
      <c r="A37" t="s">
        <v>129</v>
      </c>
      <c r="B37"/>
      <c r="C37" s="1" t="str">
        <f t="shared" si="1"/>
        <v>004</v>
      </c>
      <c r="E37" s="1" t="str">
        <f t="shared" si="2"/>
        <v xml:space="preserve"> Friction, Metrik - Ultrafunk</v>
      </c>
      <c r="F37" t="s">
        <v>150</v>
      </c>
      <c r="G37" s="1" t="s">
        <v>151</v>
      </c>
    </row>
    <row r="38" spans="1:7">
      <c r="A38" t="s">
        <v>130</v>
      </c>
      <c r="C38" s="1" t="str">
        <f t="shared" si="1"/>
        <v>005</v>
      </c>
      <c r="E38" s="1" t="str">
        <f t="shared" si="2"/>
        <v xml:space="preserve"> Sub Focus, Gene Farris - It's Time</v>
      </c>
      <c r="F38" s="1" t="s">
        <v>152</v>
      </c>
      <c r="G38" s="1" t="s">
        <v>153</v>
      </c>
    </row>
    <row r="39" spans="1:7">
      <c r="A39" t="s">
        <v>131</v>
      </c>
      <c r="C39" s="1" t="str">
        <f t="shared" si="1"/>
        <v>006</v>
      </c>
      <c r="E39" s="1" t="str">
        <f t="shared" si="2"/>
        <v xml:space="preserve"> Tantrum Desire - Rhythm</v>
      </c>
      <c r="F39" s="1" t="s">
        <v>32</v>
      </c>
      <c r="G39" s="1" t="s">
        <v>154</v>
      </c>
    </row>
    <row r="40" spans="1:7">
      <c r="A40" t="s">
        <v>132</v>
      </c>
      <c r="C40" s="1" t="str">
        <f t="shared" si="1"/>
        <v>007</v>
      </c>
      <c r="E40" s="1" t="str">
        <f t="shared" si="2"/>
        <v xml:space="preserve"> Break - All You Gotta Do</v>
      </c>
      <c r="F40" s="1" t="s">
        <v>155</v>
      </c>
      <c r="G40" s="1" t="s">
        <v>156</v>
      </c>
    </row>
    <row r="41" spans="1:7">
      <c r="A41" t="s">
        <v>133</v>
      </c>
      <c r="C41" s="1" t="str">
        <f t="shared" si="1"/>
        <v>008</v>
      </c>
      <c r="E41" s="1" t="str">
        <f t="shared" si="2"/>
        <v xml:space="preserve"> Crystal Clear - Wavey</v>
      </c>
      <c r="F41" s="1" t="s">
        <v>157</v>
      </c>
      <c r="G41" s="1" t="s">
        <v>158</v>
      </c>
    </row>
    <row r="42" spans="1:7">
      <c r="A42" t="s">
        <v>134</v>
      </c>
      <c r="C42" s="1" t="str">
        <f t="shared" si="1"/>
        <v>009</v>
      </c>
      <c r="E42" s="1" t="str">
        <f t="shared" si="2"/>
        <v xml:space="preserve"> Fourward - Countdown (Instrumental Mix)</v>
      </c>
      <c r="F42" s="1" t="s">
        <v>159</v>
      </c>
      <c r="G42" s="1" t="s">
        <v>160</v>
      </c>
    </row>
    <row r="43" spans="1:7">
      <c r="A43" t="s">
        <v>135</v>
      </c>
      <c r="C43" s="1" t="str">
        <f t="shared" si="1"/>
        <v>010</v>
      </c>
      <c r="E43" s="1" t="str">
        <f t="shared" si="2"/>
        <v xml:space="preserve"> Kalane - Frost</v>
      </c>
      <c r="F43" s="1" t="s">
        <v>161</v>
      </c>
      <c r="G43" s="1" t="s">
        <v>162</v>
      </c>
    </row>
    <row r="44" spans="1:7">
      <c r="A44" t="s">
        <v>136</v>
      </c>
      <c r="C44" s="1" t="str">
        <f t="shared" si="1"/>
        <v>011</v>
      </c>
      <c r="E44" s="1" t="str">
        <f t="shared" si="2"/>
        <v xml:space="preserve"> Waeys - This Tune</v>
      </c>
      <c r="F44" s="1" t="s">
        <v>163</v>
      </c>
      <c r="G44" s="1" t="s">
        <v>164</v>
      </c>
    </row>
    <row r="45" spans="1:7">
      <c r="A45" t="s">
        <v>137</v>
      </c>
      <c r="C45" s="1" t="str">
        <f t="shared" si="1"/>
        <v>012</v>
      </c>
      <c r="E45" s="1" t="str">
        <f t="shared" si="2"/>
        <v xml:space="preserve"> Trail, Monty - Wraith</v>
      </c>
      <c r="F45" s="1" t="s">
        <v>165</v>
      </c>
      <c r="G45" s="1" t="s">
        <v>166</v>
      </c>
    </row>
    <row r="46" spans="1:7">
      <c r="A46" t="s">
        <v>138</v>
      </c>
      <c r="C46" s="1" t="str">
        <f t="shared" si="1"/>
        <v>013</v>
      </c>
      <c r="E46" s="1" t="str">
        <f t="shared" si="2"/>
        <v xml:space="preserve"> Trail, Visages - Comet</v>
      </c>
      <c r="F46" s="1" t="s">
        <v>167</v>
      </c>
      <c r="G46" s="1" t="s">
        <v>168</v>
      </c>
    </row>
    <row r="47" spans="1:7">
      <c r="A47" t="s">
        <v>139</v>
      </c>
      <c r="C47" s="1" t="str">
        <f t="shared" si="1"/>
        <v>014</v>
      </c>
      <c r="E47" s="1" t="str">
        <f t="shared" si="2"/>
        <v xml:space="preserve"> DJ Marky, XRS, Makoto - Soul Samba (DJ Marky &amp; Makoto Remix 2024)</v>
      </c>
      <c r="F47" s="1" t="s">
        <v>169</v>
      </c>
      <c r="G47" s="1" t="s">
        <v>170</v>
      </c>
    </row>
    <row r="48" spans="1:7">
      <c r="A48" t="s">
        <v>140</v>
      </c>
      <c r="C48" s="1" t="str">
        <f t="shared" si="1"/>
        <v>015</v>
      </c>
      <c r="E48" s="1" t="str">
        <f t="shared" si="2"/>
        <v xml:space="preserve"> Shy FX, Mr. Williamz, KingH - Gideon's Charge (feat. KINGH)</v>
      </c>
      <c r="F48" s="1" t="s">
        <v>171</v>
      </c>
      <c r="G48" s="1" t="s">
        <v>172</v>
      </c>
    </row>
    <row r="49" spans="1:7">
      <c r="A49" t="s">
        <v>141</v>
      </c>
      <c r="C49" s="1" t="str">
        <f t="shared" si="1"/>
        <v>016</v>
      </c>
      <c r="E49" s="1" t="str">
        <f t="shared" si="2"/>
        <v xml:space="preserve"> SOLAH - Stick Around</v>
      </c>
      <c r="F49" s="1" t="s">
        <v>173</v>
      </c>
      <c r="G49" s="1" t="s">
        <v>174</v>
      </c>
    </row>
    <row r="50" spans="1:7">
      <c r="A50" t="s">
        <v>142</v>
      </c>
      <c r="C50" s="1" t="str">
        <f t="shared" si="1"/>
        <v>017</v>
      </c>
      <c r="E50" s="1" t="str">
        <f t="shared" si="2"/>
        <v xml:space="preserve"> DJ Marky, Pola &amp; Bryson, IYAMAH - Be There</v>
      </c>
      <c r="F50" s="1" t="s">
        <v>175</v>
      </c>
      <c r="G50" s="1" t="s">
        <v>176</v>
      </c>
    </row>
    <row r="51" spans="1:7">
      <c r="A51" t="s">
        <v>143</v>
      </c>
      <c r="C51" s="1" t="str">
        <f t="shared" si="1"/>
        <v>018</v>
      </c>
      <c r="E51" s="1" t="str">
        <f t="shared" si="2"/>
        <v xml:space="preserve"> Blue Marble - Time to Love Again</v>
      </c>
      <c r="F51" s="1" t="s">
        <v>177</v>
      </c>
      <c r="G51" s="1" t="s">
        <v>178</v>
      </c>
    </row>
    <row r="52" spans="1:7">
      <c r="A52" t="s">
        <v>144</v>
      </c>
      <c r="C52" s="1" t="str">
        <f t="shared" si="1"/>
        <v>019</v>
      </c>
      <c r="E52" s="1" t="str">
        <f t="shared" si="2"/>
        <v xml:space="preserve"> Dope Ammo, Taiwan Mc, Ed Solo - Babylon Falling (Ed Solo Remix)</v>
      </c>
      <c r="F52" s="1" t="s">
        <v>179</v>
      </c>
      <c r="G52" s="1" t="s">
        <v>180</v>
      </c>
    </row>
    <row r="53" spans="1:7">
      <c r="A53" t="s">
        <v>145</v>
      </c>
      <c r="C53" s="1" t="str">
        <f t="shared" si="1"/>
        <v>020</v>
      </c>
      <c r="E53" s="1" t="str">
        <f t="shared" si="2"/>
        <v xml:space="preserve"> Ruth Royall - Feels Like Home</v>
      </c>
      <c r="F53" s="1" t="s">
        <v>181</v>
      </c>
      <c r="G53" s="1" t="s">
        <v>182</v>
      </c>
    </row>
    <row r="54" spans="1:7">
      <c r="A54"/>
      <c r="C54" s="1" t="str">
        <f t="shared" si="1"/>
        <v/>
      </c>
      <c r="E54" s="1" t="str">
        <f t="shared" si="2"/>
        <v/>
      </c>
    </row>
    <row r="55" spans="1:7">
      <c r="A55"/>
      <c r="C55" s="1" t="str">
        <f t="shared" si="1"/>
        <v/>
      </c>
      <c r="E55" s="1" t="str">
        <f t="shared" si="2"/>
        <v/>
      </c>
    </row>
    <row r="56" spans="1:7">
      <c r="A56"/>
      <c r="C56" s="1" t="str">
        <f t="shared" si="1"/>
        <v/>
      </c>
    </row>
    <row r="57" spans="1:7">
      <c r="A57"/>
    </row>
    <row r="58" spans="1:7">
      <c r="A58"/>
    </row>
    <row r="59" spans="1:7">
      <c r="A59"/>
    </row>
    <row r="60" spans="1:7">
      <c r="A60"/>
    </row>
    <row r="61" spans="1:7">
      <c r="A61"/>
    </row>
    <row r="62" spans="1:7">
      <c r="A62"/>
    </row>
    <row r="63" spans="1:7">
      <c r="A63" s="6"/>
    </row>
    <row r="64" spans="1:7">
      <c r="A64" s="6"/>
    </row>
    <row r="65" spans="1:1">
      <c r="A65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B3" sqref="B3"/>
    </sheetView>
  </sheetViews>
  <sheetFormatPr defaultRowHeight="15"/>
  <cols>
    <col min="1" max="1" width="30.85546875" bestFit="1" customWidth="1"/>
    <col min="2" max="2" width="46.42578125" bestFit="1" customWidth="1"/>
    <col min="3" max="3" width="19.5703125" bestFit="1" customWidth="1"/>
  </cols>
  <sheetData>
    <row r="1" spans="1:2">
      <c r="A1" t="s">
        <v>33</v>
      </c>
      <c r="B1" t="s">
        <v>70</v>
      </c>
    </row>
    <row r="2" spans="1:2">
      <c r="A2" t="s">
        <v>34</v>
      </c>
      <c r="B2" t="s">
        <v>71</v>
      </c>
    </row>
    <row r="3" spans="1:2">
      <c r="A3" t="s">
        <v>35</v>
      </c>
      <c r="B3" t="s">
        <v>72</v>
      </c>
    </row>
    <row r="4" spans="1:2">
      <c r="A4" t="s">
        <v>36</v>
      </c>
      <c r="B4" t="s">
        <v>73</v>
      </c>
    </row>
    <row r="5" spans="1:2">
      <c r="A5" t="s">
        <v>37</v>
      </c>
      <c r="B5" t="s">
        <v>74</v>
      </c>
    </row>
    <row r="6" spans="1:2">
      <c r="A6" t="s">
        <v>38</v>
      </c>
      <c r="B6" t="s">
        <v>75</v>
      </c>
    </row>
    <row r="7" spans="1:2">
      <c r="A7" t="s">
        <v>39</v>
      </c>
      <c r="B7" t="s">
        <v>76</v>
      </c>
    </row>
    <row r="8" spans="1:2">
      <c r="A8" t="s">
        <v>40</v>
      </c>
      <c r="B8" t="s">
        <v>77</v>
      </c>
    </row>
    <row r="9" spans="1:2">
      <c r="A9" t="s">
        <v>41</v>
      </c>
      <c r="B9" t="s">
        <v>78</v>
      </c>
    </row>
    <row r="10" spans="1:2">
      <c r="A10" t="s">
        <v>42</v>
      </c>
      <c r="B10" t="s">
        <v>79</v>
      </c>
    </row>
    <row r="11" spans="1:2">
      <c r="A11" t="s">
        <v>43</v>
      </c>
      <c r="B11" t="s">
        <v>80</v>
      </c>
    </row>
    <row r="12" spans="1:2">
      <c r="A12" t="s">
        <v>44</v>
      </c>
      <c r="B12" t="s">
        <v>81</v>
      </c>
    </row>
    <row r="13" spans="1:2">
      <c r="A13" t="s">
        <v>45</v>
      </c>
      <c r="B13" t="s">
        <v>82</v>
      </c>
    </row>
    <row r="14" spans="1:2">
      <c r="A14" t="s">
        <v>46</v>
      </c>
      <c r="B14" t="s">
        <v>83</v>
      </c>
    </row>
    <row r="15" spans="1:2">
      <c r="A15" t="s">
        <v>47</v>
      </c>
      <c r="B15" t="s">
        <v>84</v>
      </c>
    </row>
    <row r="16" spans="1:2">
      <c r="A16" t="s">
        <v>48</v>
      </c>
      <c r="B16" t="s">
        <v>85</v>
      </c>
    </row>
    <row r="17" spans="1:2">
      <c r="A17" t="s">
        <v>49</v>
      </c>
      <c r="B17" t="s">
        <v>86</v>
      </c>
    </row>
    <row r="18" spans="1:2">
      <c r="A18" t="s">
        <v>50</v>
      </c>
      <c r="B18" t="s">
        <v>87</v>
      </c>
    </row>
    <row r="19" spans="1:2">
      <c r="A19" t="s">
        <v>51</v>
      </c>
      <c r="B19" t="s">
        <v>88</v>
      </c>
    </row>
    <row r="20" spans="1:2">
      <c r="A20" t="s">
        <v>52</v>
      </c>
      <c r="B20" t="s">
        <v>89</v>
      </c>
    </row>
    <row r="21" spans="1:2">
      <c r="A21" t="s">
        <v>53</v>
      </c>
      <c r="B21" t="s">
        <v>90</v>
      </c>
    </row>
    <row r="22" spans="1:2">
      <c r="A22" t="s">
        <v>54</v>
      </c>
      <c r="B22" t="s">
        <v>91</v>
      </c>
    </row>
    <row r="23" spans="1:2">
      <c r="A23" t="s">
        <v>55</v>
      </c>
      <c r="B23" t="s">
        <v>92</v>
      </c>
    </row>
    <row r="24" spans="1:2">
      <c r="A24" t="s">
        <v>56</v>
      </c>
      <c r="B24" t="s">
        <v>93</v>
      </c>
    </row>
    <row r="25" spans="1:2">
      <c r="A25" t="s">
        <v>57</v>
      </c>
      <c r="B25" t="s">
        <v>94</v>
      </c>
    </row>
    <row r="26" spans="1:2">
      <c r="A26" t="s">
        <v>58</v>
      </c>
      <c r="B26" t="s">
        <v>95</v>
      </c>
    </row>
    <row r="27" spans="1:2">
      <c r="A27" t="s">
        <v>59</v>
      </c>
      <c r="B27" t="s">
        <v>96</v>
      </c>
    </row>
    <row r="28" spans="1:2">
      <c r="A28" t="s">
        <v>60</v>
      </c>
      <c r="B28" t="s">
        <v>97</v>
      </c>
    </row>
    <row r="29" spans="1:2">
      <c r="A29" t="s">
        <v>61</v>
      </c>
      <c r="B29" t="s">
        <v>98</v>
      </c>
    </row>
    <row r="30" spans="1:2">
      <c r="A30" t="s">
        <v>62</v>
      </c>
      <c r="B30" t="s">
        <v>99</v>
      </c>
    </row>
    <row r="31" spans="1:2">
      <c r="A31" t="s">
        <v>63</v>
      </c>
      <c r="B31" t="s">
        <v>100</v>
      </c>
    </row>
    <row r="32" spans="1:2">
      <c r="A32" t="s">
        <v>64</v>
      </c>
      <c r="B32" t="s">
        <v>101</v>
      </c>
    </row>
    <row r="33" spans="1:2">
      <c r="A33" t="s">
        <v>65</v>
      </c>
      <c r="B33" t="s">
        <v>102</v>
      </c>
    </row>
    <row r="34" spans="1:2">
      <c r="A34" t="s">
        <v>66</v>
      </c>
      <c r="B34" t="s">
        <v>103</v>
      </c>
    </row>
    <row r="35" spans="1:2">
      <c r="A35" t="s">
        <v>67</v>
      </c>
      <c r="B35" t="s">
        <v>104</v>
      </c>
    </row>
    <row r="36" spans="1:2">
      <c r="A36" t="s">
        <v>68</v>
      </c>
      <c r="B36" t="s">
        <v>105</v>
      </c>
    </row>
    <row r="37" spans="1:2">
      <c r="A37" t="s">
        <v>69</v>
      </c>
      <c r="B37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2024-07-28T21:04:56Z</dcterms:created>
  <dcterms:modified xsi:type="dcterms:W3CDTF">2024-09-28T22:15:49Z</dcterms:modified>
</cp:coreProperties>
</file>