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52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8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8" l="1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C16" i="8"/>
  <c r="C17" i="8"/>
  <c r="B16" i="8"/>
  <c r="B17" i="8"/>
  <c r="D15" i="8"/>
  <c r="B15" i="8"/>
  <c r="E15" i="8" s="1"/>
  <c r="C15" i="8"/>
  <c r="F13" i="8"/>
  <c r="E14" i="7"/>
  <c r="E15" i="7"/>
  <c r="E16" i="7"/>
  <c r="E17" i="7"/>
  <c r="E13" i="7"/>
  <c r="C14" i="7" s="1"/>
  <c r="D14" i="7" s="1"/>
  <c r="C15" i="7"/>
  <c r="C16" i="7"/>
  <c r="D16" i="7" s="1"/>
  <c r="C17" i="7"/>
  <c r="D17" i="7" s="1"/>
  <c r="D15" i="7"/>
  <c r="D13" i="7"/>
  <c r="C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13" i="7"/>
  <c r="F11" i="7"/>
  <c r="E17" i="8" l="1"/>
  <c r="E18" i="7"/>
  <c r="C18" i="7"/>
  <c r="D18" i="7" s="1"/>
  <c r="C18" i="8" l="1"/>
  <c r="B18" i="8" s="1"/>
  <c r="E18" i="8"/>
  <c r="E19" i="7"/>
  <c r="C19" i="7"/>
  <c r="D19" i="7" s="1"/>
  <c r="C19" i="8" l="1"/>
  <c r="B19" i="8" s="1"/>
  <c r="E19" i="8"/>
  <c r="E20" i="7"/>
  <c r="C20" i="7"/>
  <c r="D20" i="7" s="1"/>
  <c r="C20" i="8" l="1"/>
  <c r="B20" i="8" s="1"/>
  <c r="E20" i="8" s="1"/>
  <c r="E21" i="7"/>
  <c r="C21" i="7"/>
  <c r="D21" i="7" s="1"/>
  <c r="C21" i="8" l="1"/>
  <c r="B21" i="8" s="1"/>
  <c r="E21" i="8" s="1"/>
  <c r="E22" i="7"/>
  <c r="C22" i="7"/>
  <c r="D22" i="7" s="1"/>
  <c r="C22" i="8" l="1"/>
  <c r="B22" i="8" s="1"/>
  <c r="E22" i="8"/>
  <c r="E23" i="7"/>
  <c r="C23" i="7"/>
  <c r="D23" i="7" s="1"/>
  <c r="C23" i="8" l="1"/>
  <c r="B23" i="8" s="1"/>
  <c r="E23" i="8" s="1"/>
  <c r="C24" i="7"/>
  <c r="D24" i="7" s="1"/>
  <c r="E24" i="7"/>
  <c r="C24" i="8" l="1"/>
  <c r="B24" i="8" s="1"/>
  <c r="E24" i="8" s="1"/>
  <c r="C25" i="7"/>
  <c r="D25" i="7" s="1"/>
  <c r="E25" i="7"/>
  <c r="C25" i="8" l="1"/>
  <c r="B25" i="8" s="1"/>
  <c r="E25" i="8" s="1"/>
  <c r="E26" i="7"/>
  <c r="C26" i="7"/>
  <c r="D26" i="7" s="1"/>
  <c r="C26" i="8" l="1"/>
  <c r="B26" i="8" s="1"/>
  <c r="E26" i="8"/>
  <c r="E27" i="7"/>
  <c r="C27" i="7"/>
  <c r="D27" i="7" s="1"/>
  <c r="C27" i="8" l="1"/>
  <c r="B27" i="8" s="1"/>
  <c r="E27" i="8"/>
  <c r="E28" i="7"/>
  <c r="C28" i="7"/>
  <c r="D28" i="7" s="1"/>
  <c r="C28" i="8" l="1"/>
  <c r="B28" i="8" s="1"/>
  <c r="E28" i="8" s="1"/>
  <c r="C29" i="7"/>
  <c r="D29" i="7" s="1"/>
  <c r="E29" i="7"/>
  <c r="E29" i="8" l="1"/>
  <c r="C29" i="8"/>
  <c r="B29" i="8" s="1"/>
  <c r="E30" i="7"/>
  <c r="C30" i="7"/>
  <c r="D30" i="7" s="1"/>
  <c r="C30" i="8" l="1"/>
  <c r="B30" i="8" s="1"/>
  <c r="E30" i="8"/>
  <c r="E31" i="7"/>
  <c r="C31" i="7"/>
  <c r="D31" i="7" s="1"/>
  <c r="C31" i="8" l="1"/>
  <c r="B31" i="8" s="1"/>
  <c r="E31" i="8"/>
  <c r="E32" i="7"/>
  <c r="C32" i="7"/>
  <c r="D32" i="7" s="1"/>
  <c r="C32" i="8" l="1"/>
  <c r="B32" i="8" s="1"/>
  <c r="E32" i="8" s="1"/>
  <c r="E33" i="7"/>
  <c r="C33" i="7"/>
  <c r="D33" i="7" s="1"/>
  <c r="C33" i="8" l="1"/>
  <c r="B33" i="8" s="1"/>
  <c r="E33" i="8" s="1"/>
  <c r="E34" i="7"/>
  <c r="C34" i="7"/>
  <c r="D34" i="7" s="1"/>
  <c r="C34" i="8" l="1"/>
  <c r="B34" i="8" s="1"/>
  <c r="E34" i="8"/>
  <c r="E35" i="7"/>
  <c r="C35" i="7"/>
  <c r="D35" i="7" s="1"/>
  <c r="C35" i="8" l="1"/>
  <c r="B35" i="8" s="1"/>
  <c r="E35" i="8"/>
  <c r="E36" i="7"/>
  <c r="C36" i="7"/>
  <c r="D36" i="7" s="1"/>
  <c r="C36" i="8" l="1"/>
  <c r="B36" i="8" s="1"/>
  <c r="E36" i="8" s="1"/>
  <c r="E37" i="7"/>
  <c r="C37" i="7"/>
  <c r="D37" i="7" s="1"/>
  <c r="C37" i="8" l="1"/>
  <c r="B37" i="8" s="1"/>
  <c r="E37" i="8" s="1"/>
  <c r="E38" i="7"/>
  <c r="C38" i="7"/>
  <c r="D38" i="7" s="1"/>
  <c r="C38" i="8" l="1"/>
  <c r="B38" i="8" s="1"/>
  <c r="E38" i="8"/>
  <c r="E39" i="7"/>
  <c r="C39" i="7"/>
  <c r="D39" i="7" s="1"/>
  <c r="C39" i="8" l="1"/>
  <c r="B39" i="8" s="1"/>
  <c r="E39" i="8"/>
  <c r="C40" i="7"/>
  <c r="D40" i="7" s="1"/>
  <c r="E40" i="7"/>
  <c r="C40" i="8" l="1"/>
  <c r="B40" i="8" s="1"/>
  <c r="E40" i="8" s="1"/>
  <c r="C41" i="7"/>
  <c r="D41" i="7" s="1"/>
  <c r="E41" i="7"/>
  <c r="C41" i="8" l="1"/>
  <c r="B41" i="8" s="1"/>
  <c r="E41" i="8" s="1"/>
  <c r="E42" i="7"/>
  <c r="C42" i="7"/>
  <c r="D42" i="7" s="1"/>
  <c r="C42" i="8" l="1"/>
  <c r="B42" i="8" s="1"/>
  <c r="E42" i="8"/>
  <c r="E43" i="7"/>
  <c r="C43" i="7"/>
  <c r="D43" i="7" s="1"/>
  <c r="C43" i="8" l="1"/>
  <c r="B43" i="8" s="1"/>
  <c r="E43" i="8"/>
  <c r="E44" i="7"/>
  <c r="C44" i="7"/>
  <c r="D44" i="7" s="1"/>
  <c r="C44" i="8" l="1"/>
  <c r="B44" i="8" s="1"/>
  <c r="E44" i="8" s="1"/>
  <c r="C45" i="7"/>
  <c r="D45" i="7" s="1"/>
  <c r="E45" i="7"/>
  <c r="C45" i="8" l="1"/>
  <c r="B45" i="8" s="1"/>
  <c r="E45" i="8" s="1"/>
  <c r="E46" i="7"/>
  <c r="C46" i="7"/>
  <c r="D46" i="7" s="1"/>
  <c r="C46" i="8" l="1"/>
  <c r="B46" i="8" s="1"/>
  <c r="E46" i="8"/>
  <c r="E47" i="7"/>
  <c r="C47" i="7"/>
  <c r="D47" i="7" s="1"/>
  <c r="C47" i="8" l="1"/>
  <c r="B47" i="8" s="1"/>
  <c r="E47" i="8"/>
  <c r="E48" i="7"/>
  <c r="C48" i="7"/>
  <c r="D48" i="7" s="1"/>
  <c r="C48" i="8" l="1"/>
  <c r="B48" i="8" s="1"/>
  <c r="E48" i="8" s="1"/>
  <c r="E49" i="7"/>
  <c r="C49" i="7"/>
  <c r="D49" i="7" s="1"/>
  <c r="C49" i="8" l="1"/>
  <c r="B49" i="8" s="1"/>
  <c r="E49" i="8" s="1"/>
  <c r="E50" i="7"/>
  <c r="C50" i="7"/>
  <c r="D50" i="7" s="1"/>
  <c r="C50" i="8" l="1"/>
  <c r="B50" i="8" s="1"/>
  <c r="E50" i="8"/>
  <c r="E51" i="7"/>
  <c r="C51" i="7"/>
  <c r="D51" i="7" s="1"/>
  <c r="C51" i="8" l="1"/>
  <c r="B51" i="8" s="1"/>
  <c r="E51" i="8"/>
  <c r="E52" i="7"/>
  <c r="C52" i="7"/>
  <c r="D52" i="7" s="1"/>
  <c r="C52" i="8" l="1"/>
  <c r="B52" i="8" s="1"/>
  <c r="E52" i="8" s="1"/>
  <c r="E53" i="7"/>
  <c r="C53" i="7"/>
  <c r="D53" i="7" s="1"/>
  <c r="C53" i="8" l="1"/>
  <c r="B53" i="8" s="1"/>
  <c r="E53" i="8" s="1"/>
  <c r="E54" i="7"/>
  <c r="C54" i="7"/>
  <c r="D54" i="7" s="1"/>
  <c r="C54" i="8" l="1"/>
  <c r="B54" i="8" s="1"/>
  <c r="E54" i="8"/>
  <c r="E55" i="7"/>
  <c r="C55" i="7"/>
  <c r="D55" i="7" s="1"/>
  <c r="C55" i="8" l="1"/>
  <c r="B55" i="8" s="1"/>
  <c r="E55" i="8" s="1"/>
  <c r="C56" i="7"/>
  <c r="D56" i="7" s="1"/>
  <c r="E56" i="7"/>
  <c r="C56" i="8" l="1"/>
  <c r="B56" i="8" s="1"/>
  <c r="E56" i="8" s="1"/>
  <c r="C57" i="7"/>
  <c r="D57" i="7" s="1"/>
  <c r="E57" i="7"/>
  <c r="C57" i="8" l="1"/>
  <c r="B57" i="8" s="1"/>
  <c r="E57" i="8" s="1"/>
  <c r="E58" i="7"/>
  <c r="C58" i="7"/>
  <c r="D58" i="7" s="1"/>
  <c r="C58" i="8" l="1"/>
  <c r="B58" i="8" s="1"/>
  <c r="E58" i="8"/>
  <c r="E59" i="7"/>
  <c r="C59" i="7"/>
  <c r="D59" i="7" s="1"/>
  <c r="C59" i="8" l="1"/>
  <c r="B59" i="8" s="1"/>
  <c r="E59" i="8"/>
  <c r="E60" i="7"/>
  <c r="C60" i="7"/>
  <c r="D60" i="7" s="1"/>
  <c r="C60" i="8" l="1"/>
  <c r="B60" i="8" s="1"/>
  <c r="E60" i="8" s="1"/>
  <c r="C61" i="7"/>
  <c r="D61" i="7" s="1"/>
  <c r="E61" i="7"/>
  <c r="C61" i="8" l="1"/>
  <c r="B61" i="8" s="1"/>
  <c r="E61" i="8" s="1"/>
  <c r="E62" i="7"/>
  <c r="C62" i="7"/>
  <c r="D62" i="7" s="1"/>
  <c r="C62" i="8" l="1"/>
  <c r="B62" i="8" s="1"/>
  <c r="E62" i="8"/>
  <c r="E63" i="7"/>
  <c r="C63" i="7"/>
  <c r="D63" i="7" s="1"/>
  <c r="C63" i="8" l="1"/>
  <c r="B63" i="8" s="1"/>
  <c r="E63" i="8" s="1"/>
  <c r="E64" i="7"/>
  <c r="C64" i="7"/>
  <c r="D64" i="7" s="1"/>
  <c r="C64" i="8" l="1"/>
  <c r="B64" i="8" s="1"/>
  <c r="E64" i="8" s="1"/>
  <c r="E65" i="7"/>
  <c r="C65" i="7"/>
  <c r="D65" i="7" s="1"/>
  <c r="C65" i="8" l="1"/>
  <c r="B65" i="8" s="1"/>
  <c r="E65" i="8" s="1"/>
  <c r="E66" i="7"/>
  <c r="C66" i="7"/>
  <c r="D66" i="7" s="1"/>
  <c r="C66" i="8" l="1"/>
  <c r="B66" i="8" s="1"/>
  <c r="E66" i="8"/>
  <c r="E67" i="7"/>
  <c r="C67" i="7"/>
  <c r="D67" i="7" s="1"/>
  <c r="C67" i="8" l="1"/>
  <c r="B67" i="8" s="1"/>
  <c r="E67" i="8"/>
  <c r="E68" i="7"/>
  <c r="C68" i="7"/>
  <c r="D68" i="7" s="1"/>
  <c r="C68" i="8" l="1"/>
  <c r="B68" i="8" s="1"/>
  <c r="E68" i="8" s="1"/>
  <c r="E69" i="7"/>
  <c r="C69" i="7"/>
  <c r="D69" i="7" s="1"/>
  <c r="C69" i="8" l="1"/>
  <c r="B69" i="8" s="1"/>
  <c r="E69" i="8" s="1"/>
  <c r="E70" i="7"/>
  <c r="C70" i="7"/>
  <c r="D70" i="7" s="1"/>
  <c r="C70" i="8" l="1"/>
  <c r="B70" i="8" s="1"/>
  <c r="E70" i="8"/>
  <c r="E71" i="7"/>
  <c r="C71" i="7"/>
  <c r="D71" i="7" s="1"/>
  <c r="C71" i="8" l="1"/>
  <c r="B71" i="8" s="1"/>
  <c r="E71" i="8" s="1"/>
  <c r="C72" i="7"/>
  <c r="D72" i="7" s="1"/>
  <c r="E72" i="7"/>
  <c r="C72" i="8" l="1"/>
  <c r="B72" i="8" s="1"/>
  <c r="E72" i="8" s="1"/>
  <c r="C73" i="7"/>
  <c r="D73" i="7" s="1"/>
  <c r="E73" i="7"/>
  <c r="C73" i="8" l="1"/>
  <c r="B73" i="8" s="1"/>
  <c r="E73" i="8" s="1"/>
  <c r="E74" i="7"/>
  <c r="C74" i="7"/>
  <c r="D74" i="7" s="1"/>
  <c r="C74" i="8" l="1"/>
  <c r="B74" i="8" s="1"/>
  <c r="E74" i="8"/>
  <c r="E75" i="7"/>
  <c r="C75" i="7"/>
  <c r="D75" i="7" s="1"/>
  <c r="C75" i="8" l="1"/>
  <c r="B75" i="8" s="1"/>
  <c r="E75" i="8"/>
  <c r="E76" i="7"/>
  <c r="C76" i="7"/>
  <c r="D76" i="7" s="1"/>
  <c r="C76" i="8" l="1"/>
  <c r="B76" i="8" s="1"/>
  <c r="E76" i="8" s="1"/>
  <c r="C77" i="7"/>
  <c r="D77" i="7" s="1"/>
  <c r="E77" i="7"/>
  <c r="C77" i="8" l="1"/>
  <c r="B77" i="8" s="1"/>
  <c r="E77" i="8" s="1"/>
  <c r="E78" i="7"/>
  <c r="C78" i="7"/>
  <c r="D78" i="7" s="1"/>
  <c r="C78" i="8" l="1"/>
  <c r="B78" i="8" s="1"/>
  <c r="E78" i="8"/>
  <c r="E79" i="7"/>
  <c r="C79" i="7"/>
  <c r="D79" i="7" s="1"/>
  <c r="C79" i="8" l="1"/>
  <c r="B79" i="8" s="1"/>
  <c r="E79" i="8" s="1"/>
  <c r="E80" i="7"/>
  <c r="C80" i="7"/>
  <c r="D80" i="7" s="1"/>
  <c r="C80" i="8" l="1"/>
  <c r="B80" i="8" s="1"/>
  <c r="E80" i="8" s="1"/>
  <c r="E81" i="7"/>
  <c r="C81" i="7"/>
  <c r="D81" i="7" s="1"/>
  <c r="C81" i="8" l="1"/>
  <c r="B81" i="8" s="1"/>
  <c r="E81" i="8" s="1"/>
  <c r="E82" i="7"/>
  <c r="C82" i="7"/>
  <c r="D82" i="7" s="1"/>
  <c r="C82" i="8" l="1"/>
  <c r="B82" i="8" s="1"/>
  <c r="E82" i="8"/>
  <c r="E83" i="7"/>
  <c r="C83" i="7"/>
  <c r="D83" i="7" s="1"/>
  <c r="C83" i="8" l="1"/>
  <c r="B83" i="8" s="1"/>
  <c r="E83" i="8"/>
  <c r="E84" i="7"/>
  <c r="C84" i="7"/>
  <c r="D84" i="7" s="1"/>
  <c r="C84" i="8" l="1"/>
  <c r="B84" i="8" s="1"/>
  <c r="E84" i="8" s="1"/>
  <c r="E85" i="7"/>
  <c r="C85" i="7"/>
  <c r="D85" i="7" s="1"/>
  <c r="C85" i="8" l="1"/>
  <c r="B85" i="8" s="1"/>
  <c r="E85" i="8" s="1"/>
  <c r="E86" i="7"/>
  <c r="C86" i="7"/>
  <c r="D86" i="7" s="1"/>
  <c r="C86" i="8" l="1"/>
  <c r="B86" i="8" s="1"/>
  <c r="E86" i="8"/>
  <c r="E87" i="7"/>
  <c r="C87" i="7"/>
  <c r="D87" i="7" s="1"/>
  <c r="C87" i="8" l="1"/>
  <c r="B87" i="8" s="1"/>
  <c r="E87" i="8" s="1"/>
  <c r="C88" i="7"/>
  <c r="D88" i="7" s="1"/>
  <c r="E88" i="7"/>
  <c r="C88" i="8" l="1"/>
  <c r="B88" i="8" s="1"/>
  <c r="E88" i="8" s="1"/>
  <c r="C89" i="7"/>
  <c r="D89" i="7" s="1"/>
  <c r="E89" i="7"/>
  <c r="C89" i="8" l="1"/>
  <c r="B89" i="8" s="1"/>
  <c r="E89" i="8" s="1"/>
  <c r="E90" i="7"/>
  <c r="C90" i="7"/>
  <c r="D90" i="7" s="1"/>
  <c r="C90" i="8" l="1"/>
  <c r="B90" i="8" s="1"/>
  <c r="E90" i="8"/>
  <c r="E91" i="7"/>
  <c r="C91" i="7"/>
  <c r="D91" i="7" s="1"/>
  <c r="C91" i="8" l="1"/>
  <c r="B91" i="8" s="1"/>
  <c r="E91" i="8"/>
  <c r="E92" i="7"/>
  <c r="C92" i="7"/>
  <c r="D92" i="7" s="1"/>
  <c r="C92" i="8" l="1"/>
  <c r="B92" i="8" s="1"/>
  <c r="E92" i="8" s="1"/>
  <c r="C93" i="7"/>
  <c r="D93" i="7" s="1"/>
  <c r="E93" i="7"/>
  <c r="C93" i="8" l="1"/>
  <c r="B93" i="8" s="1"/>
  <c r="E93" i="8" s="1"/>
  <c r="E94" i="7"/>
  <c r="C94" i="7"/>
  <c r="D94" i="7" s="1"/>
  <c r="C94" i="8" l="1"/>
  <c r="B94" i="8" s="1"/>
  <c r="E94" i="8"/>
  <c r="E95" i="7"/>
  <c r="C95" i="7"/>
  <c r="D95" i="7" s="1"/>
  <c r="C95" i="8" l="1"/>
  <c r="B95" i="8" s="1"/>
  <c r="E95" i="8" s="1"/>
  <c r="E96" i="7"/>
  <c r="C96" i="7"/>
  <c r="D96" i="7" s="1"/>
  <c r="C96" i="8" l="1"/>
  <c r="B96" i="8" s="1"/>
  <c r="E96" i="8" s="1"/>
  <c r="E97" i="7"/>
  <c r="C97" i="7"/>
  <c r="D97" i="7" s="1"/>
  <c r="C97" i="8" l="1"/>
  <c r="B97" i="8" s="1"/>
  <c r="E97" i="8" s="1"/>
  <c r="E98" i="7"/>
  <c r="C98" i="7"/>
  <c r="D98" i="7" s="1"/>
  <c r="C98" i="8" l="1"/>
  <c r="B98" i="8" s="1"/>
  <c r="E98" i="8"/>
  <c r="E99" i="7"/>
  <c r="C99" i="7"/>
  <c r="D99" i="7" s="1"/>
  <c r="C99" i="8" l="1"/>
  <c r="B99" i="8" s="1"/>
  <c r="E99" i="8"/>
  <c r="E100" i="7"/>
  <c r="C100" i="7"/>
  <c r="D100" i="7" s="1"/>
  <c r="C100" i="8" l="1"/>
  <c r="B100" i="8" s="1"/>
  <c r="E100" i="8" s="1"/>
  <c r="E101" i="7"/>
  <c r="C101" i="7"/>
  <c r="D101" i="7" s="1"/>
  <c r="C101" i="8" l="1"/>
  <c r="B101" i="8" s="1"/>
  <c r="E101" i="8" s="1"/>
  <c r="E102" i="7"/>
  <c r="C102" i="7"/>
  <c r="D102" i="7" s="1"/>
  <c r="C102" i="8" l="1"/>
  <c r="B102" i="8" s="1"/>
  <c r="E102" i="8"/>
  <c r="E103" i="7"/>
  <c r="C103" i="7"/>
  <c r="D103" i="7" s="1"/>
  <c r="C103" i="8" l="1"/>
  <c r="B103" i="8" s="1"/>
  <c r="E103" i="8" s="1"/>
  <c r="C104" i="7"/>
  <c r="D104" i="7" s="1"/>
  <c r="E104" i="7"/>
  <c r="C104" i="8" l="1"/>
  <c r="B104" i="8" s="1"/>
  <c r="E104" i="8" s="1"/>
  <c r="C105" i="7"/>
  <c r="D105" i="7" s="1"/>
  <c r="E105" i="7"/>
  <c r="C105" i="8" l="1"/>
  <c r="B105" i="8" s="1"/>
  <c r="E105" i="8" s="1"/>
  <c r="E106" i="7"/>
  <c r="C106" i="7"/>
  <c r="D106" i="7" s="1"/>
  <c r="C106" i="8" l="1"/>
  <c r="B106" i="8" s="1"/>
  <c r="E106" i="8"/>
  <c r="E107" i="7"/>
  <c r="C107" i="7"/>
  <c r="D107" i="7" s="1"/>
  <c r="C107" i="8" l="1"/>
  <c r="B107" i="8" s="1"/>
  <c r="E107" i="8"/>
  <c r="E108" i="7"/>
  <c r="C108" i="7"/>
  <c r="D108" i="7" s="1"/>
  <c r="C108" i="8" l="1"/>
  <c r="B108" i="8" s="1"/>
  <c r="E108" i="8" s="1"/>
  <c r="C109" i="7"/>
  <c r="D109" i="7" s="1"/>
  <c r="E109" i="7"/>
  <c r="C109" i="8" l="1"/>
  <c r="B109" i="8" s="1"/>
  <c r="E109" i="8" s="1"/>
  <c r="E110" i="7"/>
  <c r="C110" i="7"/>
  <c r="D110" i="7" s="1"/>
  <c r="C110" i="8" l="1"/>
  <c r="B110" i="8" s="1"/>
  <c r="E110" i="8"/>
  <c r="E111" i="7"/>
  <c r="C111" i="7"/>
  <c r="D111" i="7" s="1"/>
  <c r="C111" i="8" l="1"/>
  <c r="B111" i="8" s="1"/>
  <c r="E111" i="8" s="1"/>
  <c r="E112" i="7"/>
  <c r="C112" i="7"/>
  <c r="D112" i="7" s="1"/>
  <c r="C112" i="8" l="1"/>
  <c r="B112" i="8" s="1"/>
  <c r="E112" i="8" s="1"/>
  <c r="E113" i="7"/>
  <c r="C113" i="7"/>
  <c r="D113" i="7" s="1"/>
  <c r="C113" i="8" l="1"/>
  <c r="B113" i="8" s="1"/>
  <c r="E113" i="8" s="1"/>
  <c r="E114" i="7"/>
  <c r="C114" i="7"/>
  <c r="D114" i="7" s="1"/>
  <c r="C114" i="8" l="1"/>
  <c r="B114" i="8" s="1"/>
  <c r="E114" i="8"/>
  <c r="E115" i="7"/>
  <c r="C115" i="7"/>
  <c r="D115" i="7" s="1"/>
  <c r="C115" i="8" l="1"/>
  <c r="B115" i="8" s="1"/>
  <c r="E115" i="8"/>
  <c r="E116" i="7"/>
  <c r="C116" i="7"/>
  <c r="D116" i="7" s="1"/>
  <c r="C116" i="8" l="1"/>
  <c r="B116" i="8" s="1"/>
  <c r="E116" i="8" s="1"/>
  <c r="E117" i="7"/>
  <c r="C117" i="7"/>
  <c r="D117" i="7" s="1"/>
  <c r="C117" i="8" l="1"/>
  <c r="B117" i="8" s="1"/>
  <c r="E117" i="8" s="1"/>
  <c r="E118" i="7"/>
  <c r="C118" i="7"/>
  <c r="D118" i="7" s="1"/>
  <c r="C118" i="8" l="1"/>
  <c r="B118" i="8" s="1"/>
  <c r="E118" i="8"/>
  <c r="E119" i="7"/>
  <c r="C119" i="7"/>
  <c r="D119" i="7" s="1"/>
  <c r="C119" i="8" l="1"/>
  <c r="B119" i="8" s="1"/>
  <c r="E119" i="8" s="1"/>
  <c r="C120" i="7"/>
  <c r="D120" i="7" s="1"/>
  <c r="E120" i="7"/>
  <c r="C120" i="8" l="1"/>
  <c r="B120" i="8" s="1"/>
  <c r="E120" i="8" s="1"/>
  <c r="C121" i="7"/>
  <c r="D121" i="7" s="1"/>
  <c r="E121" i="7"/>
  <c r="C121" i="8" l="1"/>
  <c r="B121" i="8" s="1"/>
  <c r="E121" i="8" s="1"/>
  <c r="E122" i="7"/>
  <c r="C122" i="7"/>
  <c r="D122" i="7" s="1"/>
  <c r="C122" i="8" l="1"/>
  <c r="B122" i="8" s="1"/>
  <c r="E122" i="8"/>
  <c r="E123" i="7"/>
  <c r="C123" i="7"/>
  <c r="D123" i="7" s="1"/>
  <c r="C123" i="8" l="1"/>
  <c r="B123" i="8" s="1"/>
  <c r="E123" i="8"/>
  <c r="E124" i="7"/>
  <c r="C124" i="7"/>
  <c r="D124" i="7" s="1"/>
  <c r="C124" i="8" l="1"/>
  <c r="B124" i="8" s="1"/>
  <c r="E124" i="8" s="1"/>
  <c r="C125" i="7"/>
  <c r="D125" i="7" s="1"/>
  <c r="E125" i="7"/>
  <c r="C125" i="8" l="1"/>
  <c r="B125" i="8" s="1"/>
  <c r="E125" i="8" s="1"/>
  <c r="E126" i="7"/>
  <c r="C126" i="7"/>
  <c r="D126" i="7" s="1"/>
  <c r="C126" i="8" l="1"/>
  <c r="B126" i="8" s="1"/>
  <c r="E126" i="8"/>
  <c r="E127" i="7"/>
  <c r="C127" i="7"/>
  <c r="D127" i="7" s="1"/>
  <c r="C127" i="8" l="1"/>
  <c r="B127" i="8" s="1"/>
  <c r="E127" i="8" s="1"/>
  <c r="E128" i="7"/>
  <c r="C128" i="7"/>
  <c r="D128" i="7" s="1"/>
  <c r="C128" i="8" l="1"/>
  <c r="B128" i="8" s="1"/>
  <c r="E128" i="8" s="1"/>
  <c r="E129" i="7"/>
  <c r="C129" i="7"/>
  <c r="D129" i="7" s="1"/>
  <c r="C129" i="8" l="1"/>
  <c r="B129" i="8" s="1"/>
  <c r="E129" i="8" s="1"/>
  <c r="E130" i="7"/>
  <c r="C130" i="7"/>
  <c r="D130" i="7" s="1"/>
  <c r="C130" i="8" l="1"/>
  <c r="B130" i="8" s="1"/>
  <c r="E130" i="8"/>
  <c r="E131" i="7"/>
  <c r="C131" i="7"/>
  <c r="D131" i="7" s="1"/>
  <c r="C131" i="8" l="1"/>
  <c r="B131" i="8" s="1"/>
  <c r="E131" i="8"/>
  <c r="E132" i="7"/>
  <c r="C132" i="7"/>
  <c r="D132" i="7" s="1"/>
  <c r="C132" i="8" l="1"/>
  <c r="B132" i="8" s="1"/>
  <c r="E132" i="8" s="1"/>
  <c r="E133" i="7"/>
  <c r="C133" i="7"/>
  <c r="D133" i="7" s="1"/>
  <c r="C133" i="8" l="1"/>
  <c r="B133" i="8" s="1"/>
  <c r="E133" i="8" s="1"/>
  <c r="E134" i="7"/>
  <c r="C134" i="7"/>
  <c r="D134" i="7" s="1"/>
  <c r="C134" i="8" l="1"/>
  <c r="B134" i="8" s="1"/>
  <c r="E134" i="8"/>
  <c r="E135" i="7"/>
  <c r="C135" i="7"/>
  <c r="D135" i="7" s="1"/>
  <c r="C135" i="8" l="1"/>
  <c r="B135" i="8" s="1"/>
  <c r="E135" i="8" s="1"/>
  <c r="C136" i="7"/>
  <c r="D136" i="7" s="1"/>
  <c r="E136" i="7"/>
  <c r="C136" i="8" l="1"/>
  <c r="B136" i="8" s="1"/>
  <c r="E136" i="8" s="1"/>
  <c r="C137" i="7"/>
  <c r="D137" i="7" s="1"/>
  <c r="E137" i="7"/>
  <c r="C137" i="8" l="1"/>
  <c r="B137" i="8" s="1"/>
  <c r="E137" i="8" s="1"/>
  <c r="E138" i="7"/>
  <c r="C138" i="7"/>
  <c r="D138" i="7" s="1"/>
  <c r="C138" i="8" l="1"/>
  <c r="B138" i="8" s="1"/>
  <c r="E138" i="8"/>
  <c r="E139" i="7"/>
  <c r="C139" i="7"/>
  <c r="D139" i="7" s="1"/>
  <c r="C139" i="8" l="1"/>
  <c r="B139" i="8" s="1"/>
  <c r="E139" i="8"/>
  <c r="E140" i="7"/>
  <c r="C140" i="7"/>
  <c r="D140" i="7" s="1"/>
  <c r="C140" i="8" l="1"/>
  <c r="B140" i="8" s="1"/>
  <c r="E140" i="8" s="1"/>
  <c r="C141" i="7"/>
  <c r="D141" i="7" s="1"/>
  <c r="E141" i="7"/>
  <c r="C141" i="8" l="1"/>
  <c r="B141" i="8" s="1"/>
  <c r="E141" i="8" s="1"/>
  <c r="E142" i="7"/>
  <c r="C142" i="7"/>
  <c r="D142" i="7" s="1"/>
  <c r="C142" i="8" l="1"/>
  <c r="B142" i="8" s="1"/>
  <c r="E142" i="8"/>
  <c r="E143" i="7"/>
  <c r="C143" i="7"/>
  <c r="D143" i="7" s="1"/>
  <c r="C143" i="8" l="1"/>
  <c r="B143" i="8" s="1"/>
  <c r="E143" i="8" s="1"/>
  <c r="E144" i="7"/>
  <c r="C144" i="7"/>
  <c r="D144" i="7" s="1"/>
  <c r="C144" i="8" l="1"/>
  <c r="B144" i="8" s="1"/>
  <c r="E144" i="8" s="1"/>
  <c r="E145" i="7"/>
  <c r="C145" i="7"/>
  <c r="D145" i="7" s="1"/>
  <c r="C145" i="8" l="1"/>
  <c r="B145" i="8" s="1"/>
  <c r="E145" i="8" s="1"/>
  <c r="E146" i="7"/>
  <c r="C146" i="7"/>
  <c r="D146" i="7" s="1"/>
  <c r="C146" i="8" l="1"/>
  <c r="B146" i="8" s="1"/>
  <c r="E146" i="8"/>
  <c r="E147" i="7"/>
  <c r="C147" i="7"/>
  <c r="D147" i="7" s="1"/>
  <c r="C147" i="8" l="1"/>
  <c r="B147" i="8" s="1"/>
  <c r="E147" i="8"/>
  <c r="E148" i="7"/>
  <c r="C148" i="7"/>
  <c r="D148" i="7" s="1"/>
  <c r="C148" i="8" l="1"/>
  <c r="B148" i="8" s="1"/>
  <c r="E148" i="8" s="1"/>
  <c r="E149" i="7"/>
  <c r="C149" i="7"/>
  <c r="D149" i="7" s="1"/>
  <c r="C149" i="8" l="1"/>
  <c r="B149" i="8" s="1"/>
  <c r="E149" i="8" s="1"/>
  <c r="E150" i="7"/>
  <c r="C150" i="7"/>
  <c r="D150" i="7" s="1"/>
  <c r="C150" i="8" l="1"/>
  <c r="B150" i="8" s="1"/>
  <c r="E150" i="8"/>
  <c r="E151" i="7"/>
  <c r="C151" i="7"/>
  <c r="D151" i="7" s="1"/>
  <c r="C151" i="8" l="1"/>
  <c r="B151" i="8" s="1"/>
  <c r="E151" i="8" s="1"/>
  <c r="C152" i="7"/>
  <c r="D152" i="7" s="1"/>
  <c r="E152" i="7"/>
  <c r="C152" i="8" l="1"/>
  <c r="B152" i="8" s="1"/>
  <c r="E152" i="8" s="1"/>
  <c r="C153" i="7"/>
  <c r="D153" i="7" s="1"/>
  <c r="E153" i="7"/>
  <c r="C153" i="8" l="1"/>
  <c r="B153" i="8" s="1"/>
  <c r="E153" i="8" s="1"/>
  <c r="E154" i="7"/>
  <c r="C154" i="7"/>
  <c r="D154" i="7" s="1"/>
  <c r="C154" i="8" l="1"/>
  <c r="B154" i="8" s="1"/>
  <c r="E154" i="8"/>
  <c r="E155" i="7"/>
  <c r="C155" i="7"/>
  <c r="D155" i="7" s="1"/>
  <c r="C155" i="8" l="1"/>
  <c r="B155" i="8" s="1"/>
  <c r="E155" i="8"/>
  <c r="E156" i="7"/>
  <c r="C156" i="7"/>
  <c r="D156" i="7" s="1"/>
  <c r="C156" i="8" l="1"/>
  <c r="B156" i="8" s="1"/>
  <c r="E156" i="8" s="1"/>
  <c r="C157" i="7"/>
  <c r="D157" i="7" s="1"/>
  <c r="E157" i="7"/>
  <c r="C157" i="8" l="1"/>
  <c r="B157" i="8" s="1"/>
  <c r="E157" i="8" s="1"/>
  <c r="E158" i="7"/>
  <c r="C158" i="7"/>
  <c r="D158" i="7" s="1"/>
  <c r="C158" i="8" l="1"/>
  <c r="B158" i="8" s="1"/>
  <c r="E158" i="8"/>
  <c r="C159" i="7"/>
  <c r="D159" i="7" s="1"/>
  <c r="E159" i="7"/>
  <c r="C159" i="8" l="1"/>
  <c r="B159" i="8" s="1"/>
  <c r="E159" i="8" s="1"/>
  <c r="E160" i="7"/>
  <c r="C160" i="7"/>
  <c r="D160" i="7" s="1"/>
  <c r="C160" i="8" l="1"/>
  <c r="B160" i="8" s="1"/>
  <c r="E160" i="8" s="1"/>
  <c r="E161" i="7"/>
  <c r="C161" i="7"/>
  <c r="D161" i="7" s="1"/>
  <c r="C161" i="8" l="1"/>
  <c r="B161" i="8" s="1"/>
  <c r="E161" i="8" s="1"/>
  <c r="E162" i="7"/>
  <c r="C162" i="7"/>
  <c r="D162" i="7" s="1"/>
  <c r="C162" i="8" l="1"/>
  <c r="B162" i="8" s="1"/>
  <c r="E162" i="8"/>
  <c r="C163" i="7"/>
  <c r="D163" i="7" s="1"/>
  <c r="E163" i="7"/>
  <c r="C163" i="8" l="1"/>
  <c r="B163" i="8" s="1"/>
  <c r="E163" i="8"/>
  <c r="C164" i="7"/>
  <c r="D164" i="7" s="1"/>
  <c r="E164" i="7"/>
  <c r="C164" i="8" l="1"/>
  <c r="B164" i="8" s="1"/>
  <c r="E164" i="8" s="1"/>
  <c r="E165" i="7"/>
  <c r="C165" i="7"/>
  <c r="D165" i="7" s="1"/>
  <c r="C165" i="8" l="1"/>
  <c r="B165" i="8" s="1"/>
  <c r="E165" i="8" s="1"/>
  <c r="E166" i="7"/>
  <c r="C166" i="7"/>
  <c r="D166" i="7" s="1"/>
  <c r="C166" i="8" l="1"/>
  <c r="B166" i="8" s="1"/>
  <c r="E166" i="8"/>
  <c r="E167" i="7"/>
  <c r="C167" i="7"/>
  <c r="D167" i="7" s="1"/>
  <c r="C167" i="8" l="1"/>
  <c r="B167" i="8" s="1"/>
  <c r="E167" i="8" s="1"/>
  <c r="C168" i="7"/>
  <c r="D168" i="7" s="1"/>
  <c r="E168" i="7"/>
  <c r="C168" i="8" l="1"/>
  <c r="B168" i="8" s="1"/>
  <c r="E168" i="8" s="1"/>
  <c r="C169" i="7"/>
  <c r="D169" i="7" s="1"/>
  <c r="E169" i="7"/>
  <c r="C169" i="8" l="1"/>
  <c r="B169" i="8" s="1"/>
  <c r="E169" i="8" s="1"/>
  <c r="E170" i="7"/>
  <c r="C170" i="7"/>
  <c r="D170" i="7" s="1"/>
  <c r="C170" i="8" l="1"/>
  <c r="B170" i="8" s="1"/>
  <c r="E170" i="8"/>
  <c r="E171" i="7"/>
  <c r="C171" i="7"/>
  <c r="D171" i="7" s="1"/>
  <c r="C171" i="8" l="1"/>
  <c r="B171" i="8" s="1"/>
  <c r="E171" i="8"/>
  <c r="E172" i="7"/>
  <c r="C172" i="7"/>
  <c r="D172" i="7" s="1"/>
  <c r="C172" i="8" l="1"/>
  <c r="B172" i="8" s="1"/>
  <c r="E172" i="8" s="1"/>
  <c r="C173" i="7"/>
  <c r="D173" i="7" s="1"/>
  <c r="E173" i="7"/>
  <c r="C173" i="8" l="1"/>
  <c r="B173" i="8" s="1"/>
  <c r="E173" i="8" s="1"/>
  <c r="E174" i="7"/>
  <c r="C174" i="7"/>
  <c r="D174" i="7" s="1"/>
  <c r="C174" i="8" l="1"/>
  <c r="B174" i="8" s="1"/>
  <c r="E174" i="8" s="1"/>
  <c r="C175" i="7"/>
  <c r="D175" i="7" s="1"/>
  <c r="E175" i="7"/>
  <c r="C175" i="8" l="1"/>
  <c r="B175" i="8" s="1"/>
  <c r="E175" i="8" s="1"/>
  <c r="E176" i="7"/>
  <c r="C176" i="7"/>
  <c r="D176" i="7" s="1"/>
  <c r="C176" i="8" l="1"/>
  <c r="B176" i="8" s="1"/>
  <c r="E176" i="8" s="1"/>
  <c r="E177" i="7"/>
  <c r="C177" i="7"/>
  <c r="D177" i="7" s="1"/>
  <c r="C177" i="8" l="1"/>
  <c r="B177" i="8" s="1"/>
  <c r="E177" i="8" s="1"/>
  <c r="E178" i="7"/>
  <c r="C178" i="7"/>
  <c r="D178" i="7" s="1"/>
  <c r="C178" i="8" l="1"/>
  <c r="B178" i="8" s="1"/>
  <c r="E178" i="8"/>
  <c r="C179" i="7"/>
  <c r="D179" i="7" s="1"/>
  <c r="E179" i="7"/>
  <c r="C179" i="8" l="1"/>
  <c r="B179" i="8" s="1"/>
  <c r="E179" i="8" s="1"/>
  <c r="C180" i="7"/>
  <c r="D180" i="7" s="1"/>
  <c r="E180" i="7"/>
  <c r="E180" i="8" l="1"/>
  <c r="C180" i="8"/>
  <c r="B180" i="8" s="1"/>
  <c r="E181" i="7"/>
  <c r="C181" i="7"/>
  <c r="D181" i="7" s="1"/>
  <c r="C181" i="8" l="1"/>
  <c r="B181" i="8" s="1"/>
  <c r="E181" i="8" s="1"/>
  <c r="E182" i="7"/>
  <c r="C182" i="7"/>
  <c r="D182" i="7" s="1"/>
  <c r="C182" i="8" l="1"/>
  <c r="B182" i="8" s="1"/>
  <c r="E182" i="8"/>
  <c r="E183" i="7"/>
  <c r="C183" i="7"/>
  <c r="D183" i="7" s="1"/>
  <c r="C183" i="8" l="1"/>
  <c r="B183" i="8" s="1"/>
  <c r="E183" i="8" s="1"/>
  <c r="C184" i="7"/>
  <c r="D184" i="7" s="1"/>
  <c r="E184" i="7"/>
  <c r="C184" i="8" l="1"/>
  <c r="B184" i="8" s="1"/>
  <c r="E184" i="8" s="1"/>
  <c r="C185" i="7"/>
  <c r="D185" i="7" s="1"/>
  <c r="E185" i="7"/>
  <c r="C185" i="8" l="1"/>
  <c r="B185" i="8" s="1"/>
  <c r="E185" i="8" s="1"/>
  <c r="E186" i="7"/>
  <c r="C186" i="7"/>
  <c r="D186" i="7" s="1"/>
  <c r="C186" i="8" l="1"/>
  <c r="B186" i="8" s="1"/>
  <c r="E186" i="8"/>
  <c r="E187" i="7"/>
  <c r="C187" i="7"/>
  <c r="D187" i="7" s="1"/>
  <c r="C187" i="8" l="1"/>
  <c r="B187" i="8" s="1"/>
  <c r="E187" i="8" s="1"/>
  <c r="E188" i="7"/>
  <c r="C188" i="7"/>
  <c r="D188" i="7" s="1"/>
  <c r="C188" i="8" l="1"/>
  <c r="B188" i="8" s="1"/>
  <c r="E188" i="8" s="1"/>
  <c r="C189" i="7"/>
  <c r="D189" i="7" s="1"/>
  <c r="E189" i="7"/>
  <c r="C189" i="8" l="1"/>
  <c r="B189" i="8" s="1"/>
  <c r="E189" i="8" s="1"/>
  <c r="E190" i="7"/>
  <c r="C190" i="7"/>
  <c r="D190" i="7" s="1"/>
  <c r="C190" i="8" l="1"/>
  <c r="B190" i="8" s="1"/>
  <c r="E190" i="8"/>
  <c r="C191" i="7"/>
  <c r="D191" i="7" s="1"/>
  <c r="E191" i="7"/>
  <c r="C191" i="8" l="1"/>
  <c r="B191" i="8" s="1"/>
  <c r="E191" i="8" s="1"/>
  <c r="E192" i="7"/>
  <c r="C192" i="7"/>
  <c r="D192" i="7" s="1"/>
  <c r="E192" i="8" l="1"/>
  <c r="C192" i="8"/>
  <c r="B192" i="8" s="1"/>
  <c r="E193" i="7"/>
  <c r="C193" i="7"/>
  <c r="D193" i="7" s="1"/>
  <c r="C193" i="8" l="1"/>
  <c r="B193" i="8" s="1"/>
  <c r="E193" i="8" s="1"/>
  <c r="E194" i="7"/>
  <c r="C194" i="7"/>
  <c r="D194" i="7" s="1"/>
  <c r="C194" i="8" l="1"/>
  <c r="B194" i="8" s="1"/>
  <c r="E194" i="8"/>
  <c r="C195" i="7"/>
  <c r="D195" i="7" s="1"/>
  <c r="E195" i="7"/>
  <c r="C195" i="8" l="1"/>
  <c r="B195" i="8" s="1"/>
  <c r="E195" i="8" s="1"/>
  <c r="C196" i="7"/>
  <c r="D196" i="7" s="1"/>
  <c r="E196" i="7"/>
  <c r="C196" i="8" l="1"/>
  <c r="B196" i="8" s="1"/>
  <c r="E196" i="8" s="1"/>
  <c r="E197" i="7"/>
  <c r="C197" i="7"/>
  <c r="D197" i="7" s="1"/>
  <c r="C197" i="8" l="1"/>
  <c r="B197" i="8" s="1"/>
  <c r="E197" i="8" s="1"/>
  <c r="E198" i="7"/>
  <c r="C198" i="7"/>
  <c r="D198" i="7" s="1"/>
  <c r="C198" i="8" l="1"/>
  <c r="B198" i="8" s="1"/>
  <c r="E198" i="8"/>
  <c r="E199" i="7"/>
  <c r="C199" i="7"/>
  <c r="D199" i="7" s="1"/>
  <c r="C199" i="8" l="1"/>
  <c r="B199" i="8" s="1"/>
  <c r="E199" i="8" s="1"/>
  <c r="C200" i="7"/>
  <c r="D200" i="7" s="1"/>
  <c r="E200" i="7"/>
  <c r="C200" i="8" l="1"/>
  <c r="B200" i="8" s="1"/>
  <c r="E200" i="8" s="1"/>
  <c r="C201" i="7"/>
  <c r="D201" i="7" s="1"/>
  <c r="E201" i="7"/>
  <c r="C201" i="8" l="1"/>
  <c r="B201" i="8" s="1"/>
  <c r="E201" i="8" s="1"/>
  <c r="E202" i="7"/>
  <c r="C202" i="7"/>
  <c r="D202" i="7" s="1"/>
  <c r="C202" i="8" l="1"/>
  <c r="B202" i="8" s="1"/>
  <c r="E202" i="8"/>
  <c r="E203" i="7"/>
  <c r="C203" i="7"/>
  <c r="D203" i="7" s="1"/>
  <c r="C203" i="8" l="1"/>
  <c r="B203" i="8" s="1"/>
  <c r="E203" i="8"/>
  <c r="E204" i="7"/>
  <c r="C204" i="7"/>
  <c r="D204" i="7" s="1"/>
  <c r="C204" i="8" l="1"/>
  <c r="B204" i="8" s="1"/>
  <c r="E204" i="8" s="1"/>
  <c r="C205" i="7"/>
  <c r="D205" i="7" s="1"/>
  <c r="E205" i="7"/>
  <c r="C205" i="8" l="1"/>
  <c r="B205" i="8" s="1"/>
  <c r="E205" i="8" s="1"/>
  <c r="E206" i="7"/>
  <c r="C206" i="7"/>
  <c r="D206" i="7" s="1"/>
  <c r="C206" i="8" l="1"/>
  <c r="B206" i="8" s="1"/>
  <c r="E206" i="8"/>
  <c r="C207" i="7"/>
  <c r="D207" i="7" s="1"/>
  <c r="E207" i="7"/>
  <c r="C207" i="8" l="1"/>
  <c r="B207" i="8" s="1"/>
  <c r="E207" i="8" s="1"/>
  <c r="E208" i="7"/>
  <c r="C208" i="7"/>
  <c r="D208" i="7" s="1"/>
  <c r="C208" i="8" l="1"/>
  <c r="B208" i="8" s="1"/>
  <c r="E208" i="8" s="1"/>
  <c r="E209" i="7"/>
  <c r="C209" i="7"/>
  <c r="D209" i="7" s="1"/>
  <c r="C209" i="8" l="1"/>
  <c r="B209" i="8" s="1"/>
  <c r="E209" i="8" s="1"/>
  <c r="E210" i="7"/>
  <c r="C210" i="7"/>
  <c r="D210" i="7" s="1"/>
  <c r="C210" i="8" l="1"/>
  <c r="B210" i="8" s="1"/>
  <c r="E210" i="8"/>
  <c r="C211" i="7"/>
  <c r="D211" i="7" s="1"/>
  <c r="E211" i="7"/>
  <c r="C211" i="8" l="1"/>
  <c r="B211" i="8" s="1"/>
  <c r="E211" i="8"/>
  <c r="C212" i="7"/>
  <c r="D212" i="7" s="1"/>
  <c r="E212" i="7"/>
  <c r="C212" i="8" l="1"/>
  <c r="B212" i="8" s="1"/>
  <c r="E212" i="8" s="1"/>
  <c r="C213" i="8" l="1"/>
  <c r="B213" i="8" s="1"/>
  <c r="E213" i="8" s="1"/>
  <c r="C214" i="8" l="1"/>
  <c r="B214" i="8" s="1"/>
  <c r="E214" i="8"/>
  <c r="D16" i="2" l="1"/>
  <c r="D15" i="4"/>
</calcChain>
</file>

<file path=xl/sharedStrings.xml><?xml version="1.0" encoding="utf-8"?>
<sst xmlns="http://schemas.openxmlformats.org/spreadsheetml/2006/main" count="38" uniqueCount="26">
  <si>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</si>
  <si>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</si>
  <si>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</si>
  <si>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</si>
  <si>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</si>
  <si>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</si>
  <si>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</si>
  <si>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</si>
  <si>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</si>
  <si>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</si>
  <si>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</si>
  <si>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</si>
  <si>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WALYSSON VICTOR DA SILVA</t>
  </si>
  <si>
    <t xml:space="preserve">WEDYLLA EVELYN </t>
  </si>
  <si>
    <t>composto</t>
  </si>
  <si>
    <t>VF</t>
  </si>
  <si>
    <t>VP</t>
  </si>
  <si>
    <t>0,045 a.a</t>
  </si>
  <si>
    <t>I</t>
  </si>
  <si>
    <t>n</t>
  </si>
  <si>
    <t>?</t>
  </si>
  <si>
    <t>N</t>
  </si>
  <si>
    <t>AMOR</t>
  </si>
  <si>
    <t>JUROS</t>
  </si>
  <si>
    <t>PRESTA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</si>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</sst>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8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16" sqref="D16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/>
      <c r="D12" s="7"/>
      <c r="E12" s="7"/>
      <c r="F12" s="7"/>
      <c r="G12" s="7"/>
      <c r="H12" s="7"/>
      <c r="I12" s="8"/>
    </row>
    <row r="15" spans="1:9" x14ac:dyDescent="0.25">
      <c r="A15" s="1" t="s">
        <v>21</v>
      </c>
      <c r="B15" s="1" t="s">
        <v>20</v>
      </c>
    </row>
    <row r="16" spans="1:9" x14ac:dyDescent="0.25">
      <c r="A16" s="1" t="s">
        <v>15</v>
      </c>
      <c r="B16" s="14">
        <v>0.5</v>
      </c>
      <c r="D16" s="1">
        <f>(B16/B17-1)/B18</f>
        <v>14.285714285714285</v>
      </c>
    </row>
    <row r="17" spans="1:2" x14ac:dyDescent="0.25">
      <c r="A17" s="1" t="s">
        <v>16</v>
      </c>
      <c r="B17" s="14">
        <v>0.25</v>
      </c>
    </row>
    <row r="18" spans="1:2" x14ac:dyDescent="0.25">
      <c r="A18" s="1" t="s">
        <v>18</v>
      </c>
      <c r="B18" s="14">
        <v>7.0000000000000007E-2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5" sqref="C15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/>
      <c r="D12" s="11"/>
      <c r="E12" s="11"/>
      <c r="F12" s="11"/>
      <c r="G12" s="11"/>
      <c r="H12" s="11"/>
      <c r="I12" s="12"/>
    </row>
    <row r="18" spans="4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7" sqref="B17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3" spans="1:9" x14ac:dyDescent="0.25">
      <c r="D13" s="1" t="s">
        <v>14</v>
      </c>
    </row>
    <row r="14" spans="1:9" x14ac:dyDescent="0.25">
      <c r="A14" s="1" t="s">
        <v>16</v>
      </c>
      <c r="B14" s="1">
        <v>50000</v>
      </c>
    </row>
    <row r="15" spans="1:9" x14ac:dyDescent="0.25">
      <c r="A15" s="1" t="s">
        <v>15</v>
      </c>
      <c r="B15" s="1">
        <v>50080</v>
      </c>
      <c r="D15" s="1" t="e">
        <f>(B14*B16*B17)</f>
        <v>#VALUE!</v>
      </c>
    </row>
    <row r="16" spans="1:9" x14ac:dyDescent="0.25">
      <c r="A16" s="1" t="s">
        <v>18</v>
      </c>
      <c r="B16" s="1" t="s">
        <v>17</v>
      </c>
    </row>
    <row r="17" spans="1:2" x14ac:dyDescent="0.25">
      <c r="A17" s="1" t="s">
        <v>19</v>
      </c>
      <c r="B17" s="13">
        <v>360</v>
      </c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1" sqref="J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39" sqref="K39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workbookViewId="0">
      <selection activeCell="K15" sqref="K15"/>
    </sheetView>
  </sheetViews>
  <sheetFormatPr defaultRowHeight="15" x14ac:dyDescent="0.25"/>
  <cols>
    <col min="1" max="5" width="9.140625" style="1"/>
    <col min="6" max="6" width="12" style="1" bestFit="1" customWidth="1"/>
    <col min="7" max="16384" width="9.140625" style="1"/>
  </cols>
  <sheetData>
    <row r="1" spans="1:9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21</v>
      </c>
      <c r="B11" s="15" t="s">
        <v>22</v>
      </c>
      <c r="C11" s="1" t="s">
        <v>23</v>
      </c>
      <c r="D11" s="1" t="s">
        <v>24</v>
      </c>
      <c r="E11" s="1" t="s">
        <v>25</v>
      </c>
      <c r="F11" s="1">
        <f>0.08/100</f>
        <v>8.0000000000000004E-4</v>
      </c>
    </row>
    <row r="12" spans="1:9" x14ac:dyDescent="0.25">
      <c r="A12" s="1">
        <v>0</v>
      </c>
      <c r="E12" s="1">
        <v>120000</v>
      </c>
    </row>
    <row r="13" spans="1:9" x14ac:dyDescent="0.25">
      <c r="A13" s="1">
        <v>1</v>
      </c>
      <c r="B13" s="1">
        <f>E$12/A$212</f>
        <v>600</v>
      </c>
      <c r="C13" s="1">
        <f>E12*F$11</f>
        <v>96</v>
      </c>
      <c r="D13" s="1">
        <f>B13+C13</f>
        <v>696</v>
      </c>
      <c r="E13" s="1">
        <f>E12-B13</f>
        <v>119400</v>
      </c>
    </row>
    <row r="14" spans="1:9" x14ac:dyDescent="0.25">
      <c r="A14" s="1">
        <v>2</v>
      </c>
      <c r="B14" s="1">
        <f t="shared" ref="B14:B77" si="0">E$12/A$212</f>
        <v>600</v>
      </c>
      <c r="C14" s="1">
        <f t="shared" ref="C14:C77" si="1">E13*F$11</f>
        <v>95.52000000000001</v>
      </c>
      <c r="D14" s="1">
        <f t="shared" ref="D14:D77" si="2">B14+C14</f>
        <v>695.52</v>
      </c>
      <c r="E14" s="1">
        <f t="shared" ref="E14:E77" si="3">E13-B14</f>
        <v>118800</v>
      </c>
    </row>
    <row r="15" spans="1:9" x14ac:dyDescent="0.25">
      <c r="A15" s="1">
        <v>3</v>
      </c>
      <c r="B15" s="1">
        <f t="shared" si="0"/>
        <v>600</v>
      </c>
      <c r="C15" s="1">
        <f t="shared" si="1"/>
        <v>95.04</v>
      </c>
      <c r="D15" s="1">
        <f t="shared" si="2"/>
        <v>695.04</v>
      </c>
      <c r="E15" s="1">
        <f t="shared" si="3"/>
        <v>118200</v>
      </c>
    </row>
    <row r="16" spans="1:9" x14ac:dyDescent="0.25">
      <c r="A16" s="1">
        <v>4</v>
      </c>
      <c r="B16" s="1">
        <f t="shared" si="0"/>
        <v>600</v>
      </c>
      <c r="C16" s="1">
        <f t="shared" si="1"/>
        <v>94.56</v>
      </c>
      <c r="D16" s="1">
        <f t="shared" si="2"/>
        <v>694.56</v>
      </c>
      <c r="E16" s="1">
        <f t="shared" si="3"/>
        <v>117600</v>
      </c>
    </row>
    <row r="17" spans="1:5" x14ac:dyDescent="0.25">
      <c r="A17" s="1">
        <v>5</v>
      </c>
      <c r="B17" s="1">
        <f t="shared" si="0"/>
        <v>600</v>
      </c>
      <c r="C17" s="1">
        <f t="shared" si="1"/>
        <v>94.08</v>
      </c>
      <c r="D17" s="1">
        <f t="shared" si="2"/>
        <v>694.08</v>
      </c>
      <c r="E17" s="1">
        <f t="shared" si="3"/>
        <v>117000</v>
      </c>
    </row>
    <row r="18" spans="1:5" x14ac:dyDescent="0.25">
      <c r="A18" s="1">
        <v>6</v>
      </c>
      <c r="B18" s="1">
        <f t="shared" si="0"/>
        <v>600</v>
      </c>
      <c r="C18" s="1">
        <f t="shared" si="1"/>
        <v>93.600000000000009</v>
      </c>
      <c r="D18" s="1">
        <f t="shared" si="2"/>
        <v>693.6</v>
      </c>
      <c r="E18" s="1">
        <f t="shared" si="3"/>
        <v>116400</v>
      </c>
    </row>
    <row r="19" spans="1:5" x14ac:dyDescent="0.25">
      <c r="A19" s="1">
        <v>7</v>
      </c>
      <c r="B19" s="1">
        <f t="shared" si="0"/>
        <v>600</v>
      </c>
      <c r="C19" s="1">
        <f t="shared" si="1"/>
        <v>93.12</v>
      </c>
      <c r="D19" s="1">
        <f t="shared" si="2"/>
        <v>693.12</v>
      </c>
      <c r="E19" s="1">
        <f t="shared" si="3"/>
        <v>115800</v>
      </c>
    </row>
    <row r="20" spans="1:5" x14ac:dyDescent="0.25">
      <c r="A20" s="1">
        <v>8</v>
      </c>
      <c r="B20" s="1">
        <f t="shared" si="0"/>
        <v>600</v>
      </c>
      <c r="C20" s="1">
        <f t="shared" si="1"/>
        <v>92.64</v>
      </c>
      <c r="D20" s="1">
        <f t="shared" si="2"/>
        <v>692.64</v>
      </c>
      <c r="E20" s="1">
        <f t="shared" si="3"/>
        <v>115200</v>
      </c>
    </row>
    <row r="21" spans="1:5" x14ac:dyDescent="0.25">
      <c r="A21" s="1">
        <v>9</v>
      </c>
      <c r="B21" s="1">
        <f t="shared" si="0"/>
        <v>600</v>
      </c>
      <c r="C21" s="1">
        <f t="shared" si="1"/>
        <v>92.160000000000011</v>
      </c>
      <c r="D21" s="1">
        <f t="shared" si="2"/>
        <v>692.16</v>
      </c>
      <c r="E21" s="1">
        <f t="shared" si="3"/>
        <v>114600</v>
      </c>
    </row>
    <row r="22" spans="1:5" x14ac:dyDescent="0.25">
      <c r="A22" s="1">
        <v>10</v>
      </c>
      <c r="B22" s="1">
        <f t="shared" si="0"/>
        <v>600</v>
      </c>
      <c r="C22" s="1">
        <f t="shared" si="1"/>
        <v>91.68</v>
      </c>
      <c r="D22" s="1">
        <f t="shared" si="2"/>
        <v>691.68000000000006</v>
      </c>
      <c r="E22" s="1">
        <f t="shared" si="3"/>
        <v>114000</v>
      </c>
    </row>
    <row r="23" spans="1:5" x14ac:dyDescent="0.25">
      <c r="A23" s="1">
        <v>11</v>
      </c>
      <c r="B23" s="1">
        <f t="shared" si="0"/>
        <v>600</v>
      </c>
      <c r="C23" s="1">
        <f t="shared" si="1"/>
        <v>91.2</v>
      </c>
      <c r="D23" s="1">
        <f t="shared" si="2"/>
        <v>691.2</v>
      </c>
      <c r="E23" s="1">
        <f t="shared" si="3"/>
        <v>113400</v>
      </c>
    </row>
    <row r="24" spans="1:5" x14ac:dyDescent="0.25">
      <c r="A24" s="1">
        <v>12</v>
      </c>
      <c r="B24" s="1">
        <f t="shared" si="0"/>
        <v>600</v>
      </c>
      <c r="C24" s="1">
        <f t="shared" si="1"/>
        <v>90.72</v>
      </c>
      <c r="D24" s="1">
        <f t="shared" si="2"/>
        <v>690.72</v>
      </c>
      <c r="E24" s="1">
        <f t="shared" si="3"/>
        <v>112800</v>
      </c>
    </row>
    <row r="25" spans="1:5" x14ac:dyDescent="0.25">
      <c r="A25" s="1">
        <v>13</v>
      </c>
      <c r="B25" s="1">
        <f t="shared" si="0"/>
        <v>600</v>
      </c>
      <c r="C25" s="1">
        <f t="shared" si="1"/>
        <v>90.240000000000009</v>
      </c>
      <c r="D25" s="1">
        <f t="shared" si="2"/>
        <v>690.24</v>
      </c>
      <c r="E25" s="1">
        <f t="shared" si="3"/>
        <v>112200</v>
      </c>
    </row>
    <row r="26" spans="1:5" x14ac:dyDescent="0.25">
      <c r="A26" s="1">
        <v>14</v>
      </c>
      <c r="B26" s="1">
        <f t="shared" si="0"/>
        <v>600</v>
      </c>
      <c r="C26" s="1">
        <f t="shared" si="1"/>
        <v>89.76</v>
      </c>
      <c r="D26" s="1">
        <f t="shared" si="2"/>
        <v>689.76</v>
      </c>
      <c r="E26" s="1">
        <f t="shared" si="3"/>
        <v>111600</v>
      </c>
    </row>
    <row r="27" spans="1:5" x14ac:dyDescent="0.25">
      <c r="A27" s="1">
        <v>15</v>
      </c>
      <c r="B27" s="1">
        <f t="shared" si="0"/>
        <v>600</v>
      </c>
      <c r="C27" s="1">
        <f t="shared" si="1"/>
        <v>89.28</v>
      </c>
      <c r="D27" s="1">
        <f t="shared" si="2"/>
        <v>689.28</v>
      </c>
      <c r="E27" s="1">
        <f t="shared" si="3"/>
        <v>111000</v>
      </c>
    </row>
    <row r="28" spans="1:5" x14ac:dyDescent="0.25">
      <c r="A28" s="1">
        <v>16</v>
      </c>
      <c r="B28" s="1">
        <f t="shared" si="0"/>
        <v>600</v>
      </c>
      <c r="C28" s="1">
        <f t="shared" si="1"/>
        <v>88.8</v>
      </c>
      <c r="D28" s="1">
        <f t="shared" si="2"/>
        <v>688.8</v>
      </c>
      <c r="E28" s="1">
        <f t="shared" si="3"/>
        <v>110400</v>
      </c>
    </row>
    <row r="29" spans="1:5" x14ac:dyDescent="0.25">
      <c r="A29" s="1">
        <v>17</v>
      </c>
      <c r="B29" s="1">
        <f t="shared" si="0"/>
        <v>600</v>
      </c>
      <c r="C29" s="1">
        <f t="shared" si="1"/>
        <v>88.320000000000007</v>
      </c>
      <c r="D29" s="1">
        <f t="shared" si="2"/>
        <v>688.32</v>
      </c>
      <c r="E29" s="1">
        <f t="shared" si="3"/>
        <v>109800</v>
      </c>
    </row>
    <row r="30" spans="1:5" x14ac:dyDescent="0.25">
      <c r="A30" s="1">
        <v>18</v>
      </c>
      <c r="B30" s="1">
        <f t="shared" si="0"/>
        <v>600</v>
      </c>
      <c r="C30" s="1">
        <f t="shared" si="1"/>
        <v>87.84</v>
      </c>
      <c r="D30" s="1">
        <f t="shared" si="2"/>
        <v>687.84</v>
      </c>
      <c r="E30" s="1">
        <f t="shared" si="3"/>
        <v>109200</v>
      </c>
    </row>
    <row r="31" spans="1:5" x14ac:dyDescent="0.25">
      <c r="A31" s="1">
        <v>19</v>
      </c>
      <c r="B31" s="1">
        <f t="shared" si="0"/>
        <v>600</v>
      </c>
      <c r="C31" s="1">
        <f t="shared" si="1"/>
        <v>87.36</v>
      </c>
      <c r="D31" s="1">
        <f t="shared" si="2"/>
        <v>687.36</v>
      </c>
      <c r="E31" s="1">
        <f t="shared" si="3"/>
        <v>108600</v>
      </c>
    </row>
    <row r="32" spans="1:5" x14ac:dyDescent="0.25">
      <c r="A32" s="1">
        <v>20</v>
      </c>
      <c r="B32" s="1">
        <f t="shared" si="0"/>
        <v>600</v>
      </c>
      <c r="C32" s="1">
        <f t="shared" si="1"/>
        <v>86.88000000000001</v>
      </c>
      <c r="D32" s="1">
        <f t="shared" si="2"/>
        <v>686.88</v>
      </c>
      <c r="E32" s="1">
        <f t="shared" si="3"/>
        <v>108000</v>
      </c>
    </row>
    <row r="33" spans="1:5" x14ac:dyDescent="0.25">
      <c r="A33" s="1">
        <v>21</v>
      </c>
      <c r="B33" s="1">
        <f t="shared" si="0"/>
        <v>600</v>
      </c>
      <c r="C33" s="1">
        <f t="shared" si="1"/>
        <v>86.4</v>
      </c>
      <c r="D33" s="1">
        <f t="shared" si="2"/>
        <v>686.4</v>
      </c>
      <c r="E33" s="1">
        <f t="shared" si="3"/>
        <v>107400</v>
      </c>
    </row>
    <row r="34" spans="1:5" x14ac:dyDescent="0.25">
      <c r="A34" s="1">
        <v>22</v>
      </c>
      <c r="B34" s="1">
        <f t="shared" si="0"/>
        <v>600</v>
      </c>
      <c r="C34" s="1">
        <f t="shared" si="1"/>
        <v>85.92</v>
      </c>
      <c r="D34" s="1">
        <f t="shared" si="2"/>
        <v>685.92</v>
      </c>
      <c r="E34" s="1">
        <f t="shared" si="3"/>
        <v>106800</v>
      </c>
    </row>
    <row r="35" spans="1:5" x14ac:dyDescent="0.25">
      <c r="A35" s="1">
        <v>23</v>
      </c>
      <c r="B35" s="1">
        <f t="shared" si="0"/>
        <v>600</v>
      </c>
      <c r="C35" s="1">
        <f t="shared" si="1"/>
        <v>85.44</v>
      </c>
      <c r="D35" s="1">
        <f t="shared" si="2"/>
        <v>685.44</v>
      </c>
      <c r="E35" s="1">
        <f t="shared" si="3"/>
        <v>106200</v>
      </c>
    </row>
    <row r="36" spans="1:5" x14ac:dyDescent="0.25">
      <c r="A36" s="1">
        <v>24</v>
      </c>
      <c r="B36" s="1">
        <f t="shared" si="0"/>
        <v>600</v>
      </c>
      <c r="C36" s="1">
        <f t="shared" si="1"/>
        <v>84.960000000000008</v>
      </c>
      <c r="D36" s="1">
        <f t="shared" si="2"/>
        <v>684.96</v>
      </c>
      <c r="E36" s="1">
        <f t="shared" si="3"/>
        <v>105600</v>
      </c>
    </row>
    <row r="37" spans="1:5" x14ac:dyDescent="0.25">
      <c r="A37" s="1">
        <v>25</v>
      </c>
      <c r="B37" s="1">
        <f t="shared" si="0"/>
        <v>600</v>
      </c>
      <c r="C37" s="1">
        <f t="shared" si="1"/>
        <v>84.48</v>
      </c>
      <c r="D37" s="1">
        <f t="shared" si="2"/>
        <v>684.48</v>
      </c>
      <c r="E37" s="1">
        <f t="shared" si="3"/>
        <v>105000</v>
      </c>
    </row>
    <row r="38" spans="1:5" x14ac:dyDescent="0.25">
      <c r="A38" s="1">
        <v>26</v>
      </c>
      <c r="B38" s="1">
        <f t="shared" si="0"/>
        <v>600</v>
      </c>
      <c r="C38" s="1">
        <f t="shared" si="1"/>
        <v>84</v>
      </c>
      <c r="D38" s="1">
        <f t="shared" si="2"/>
        <v>684</v>
      </c>
      <c r="E38" s="1">
        <f t="shared" si="3"/>
        <v>104400</v>
      </c>
    </row>
    <row r="39" spans="1:5" x14ac:dyDescent="0.25">
      <c r="A39" s="1">
        <v>27</v>
      </c>
      <c r="B39" s="1">
        <f t="shared" si="0"/>
        <v>600</v>
      </c>
      <c r="C39" s="1">
        <f t="shared" si="1"/>
        <v>83.52000000000001</v>
      </c>
      <c r="D39" s="1">
        <f t="shared" si="2"/>
        <v>683.52</v>
      </c>
      <c r="E39" s="1">
        <f t="shared" si="3"/>
        <v>103800</v>
      </c>
    </row>
    <row r="40" spans="1:5" x14ac:dyDescent="0.25">
      <c r="A40" s="1">
        <v>28</v>
      </c>
      <c r="B40" s="1">
        <f t="shared" si="0"/>
        <v>600</v>
      </c>
      <c r="C40" s="1">
        <f t="shared" si="1"/>
        <v>83.04</v>
      </c>
      <c r="D40" s="1">
        <f t="shared" si="2"/>
        <v>683.04</v>
      </c>
      <c r="E40" s="1">
        <f t="shared" si="3"/>
        <v>103200</v>
      </c>
    </row>
    <row r="41" spans="1:5" x14ac:dyDescent="0.25">
      <c r="A41" s="1">
        <v>29</v>
      </c>
      <c r="B41" s="1">
        <f t="shared" si="0"/>
        <v>600</v>
      </c>
      <c r="C41" s="1">
        <f t="shared" si="1"/>
        <v>82.56</v>
      </c>
      <c r="D41" s="1">
        <f t="shared" si="2"/>
        <v>682.56</v>
      </c>
      <c r="E41" s="1">
        <f t="shared" si="3"/>
        <v>102600</v>
      </c>
    </row>
    <row r="42" spans="1:5" x14ac:dyDescent="0.25">
      <c r="A42" s="1">
        <v>30</v>
      </c>
      <c r="B42" s="1">
        <f t="shared" si="0"/>
        <v>600</v>
      </c>
      <c r="C42" s="1">
        <f t="shared" si="1"/>
        <v>82.08</v>
      </c>
      <c r="D42" s="1">
        <f t="shared" si="2"/>
        <v>682.08</v>
      </c>
      <c r="E42" s="1">
        <f t="shared" si="3"/>
        <v>102000</v>
      </c>
    </row>
    <row r="43" spans="1:5" x14ac:dyDescent="0.25">
      <c r="A43" s="1">
        <v>31</v>
      </c>
      <c r="B43" s="1">
        <f t="shared" si="0"/>
        <v>600</v>
      </c>
      <c r="C43" s="1">
        <f t="shared" si="1"/>
        <v>81.600000000000009</v>
      </c>
      <c r="D43" s="1">
        <f t="shared" si="2"/>
        <v>681.6</v>
      </c>
      <c r="E43" s="1">
        <f t="shared" si="3"/>
        <v>101400</v>
      </c>
    </row>
    <row r="44" spans="1:5" x14ac:dyDescent="0.25">
      <c r="A44" s="1">
        <v>32</v>
      </c>
      <c r="B44" s="1">
        <f t="shared" si="0"/>
        <v>600</v>
      </c>
      <c r="C44" s="1">
        <f t="shared" si="1"/>
        <v>81.12</v>
      </c>
      <c r="D44" s="1">
        <f t="shared" si="2"/>
        <v>681.12</v>
      </c>
      <c r="E44" s="1">
        <f t="shared" si="3"/>
        <v>100800</v>
      </c>
    </row>
    <row r="45" spans="1:5" x14ac:dyDescent="0.25">
      <c r="A45" s="1">
        <v>33</v>
      </c>
      <c r="B45" s="1">
        <f t="shared" si="0"/>
        <v>600</v>
      </c>
      <c r="C45" s="1">
        <f t="shared" si="1"/>
        <v>80.64</v>
      </c>
      <c r="D45" s="1">
        <f t="shared" si="2"/>
        <v>680.64</v>
      </c>
      <c r="E45" s="1">
        <f t="shared" si="3"/>
        <v>100200</v>
      </c>
    </row>
    <row r="46" spans="1:5" x14ac:dyDescent="0.25">
      <c r="A46" s="1">
        <v>34</v>
      </c>
      <c r="B46" s="1">
        <f t="shared" si="0"/>
        <v>600</v>
      </c>
      <c r="C46" s="1">
        <f t="shared" si="1"/>
        <v>80.160000000000011</v>
      </c>
      <c r="D46" s="1">
        <f t="shared" si="2"/>
        <v>680.16</v>
      </c>
      <c r="E46" s="1">
        <f t="shared" si="3"/>
        <v>99600</v>
      </c>
    </row>
    <row r="47" spans="1:5" x14ac:dyDescent="0.25">
      <c r="A47" s="1">
        <v>35</v>
      </c>
      <c r="B47" s="1">
        <f t="shared" si="0"/>
        <v>600</v>
      </c>
      <c r="C47" s="1">
        <f t="shared" si="1"/>
        <v>79.680000000000007</v>
      </c>
      <c r="D47" s="1">
        <f t="shared" si="2"/>
        <v>679.68000000000006</v>
      </c>
      <c r="E47" s="1">
        <f t="shared" si="3"/>
        <v>99000</v>
      </c>
    </row>
    <row r="48" spans="1:5" x14ac:dyDescent="0.25">
      <c r="A48" s="1">
        <v>36</v>
      </c>
      <c r="B48" s="1">
        <f t="shared" si="0"/>
        <v>600</v>
      </c>
      <c r="C48" s="1">
        <f t="shared" si="1"/>
        <v>79.2</v>
      </c>
      <c r="D48" s="1">
        <f t="shared" si="2"/>
        <v>679.2</v>
      </c>
      <c r="E48" s="1">
        <f t="shared" si="3"/>
        <v>98400</v>
      </c>
    </row>
    <row r="49" spans="1:5" x14ac:dyDescent="0.25">
      <c r="A49" s="1">
        <v>37</v>
      </c>
      <c r="B49" s="1">
        <f t="shared" si="0"/>
        <v>600</v>
      </c>
      <c r="C49" s="1">
        <f t="shared" si="1"/>
        <v>78.72</v>
      </c>
      <c r="D49" s="1">
        <f t="shared" si="2"/>
        <v>678.72</v>
      </c>
      <c r="E49" s="1">
        <f t="shared" si="3"/>
        <v>97800</v>
      </c>
    </row>
    <row r="50" spans="1:5" x14ac:dyDescent="0.25">
      <c r="A50" s="1">
        <v>38</v>
      </c>
      <c r="B50" s="1">
        <f t="shared" si="0"/>
        <v>600</v>
      </c>
      <c r="C50" s="1">
        <f t="shared" si="1"/>
        <v>78.240000000000009</v>
      </c>
      <c r="D50" s="1">
        <f t="shared" si="2"/>
        <v>678.24</v>
      </c>
      <c r="E50" s="1">
        <f t="shared" si="3"/>
        <v>97200</v>
      </c>
    </row>
    <row r="51" spans="1:5" x14ac:dyDescent="0.25">
      <c r="A51" s="1">
        <v>39</v>
      </c>
      <c r="B51" s="1">
        <f t="shared" si="0"/>
        <v>600</v>
      </c>
      <c r="C51" s="1">
        <f t="shared" si="1"/>
        <v>77.760000000000005</v>
      </c>
      <c r="D51" s="1">
        <f t="shared" si="2"/>
        <v>677.76</v>
      </c>
      <c r="E51" s="1">
        <f t="shared" si="3"/>
        <v>96600</v>
      </c>
    </row>
    <row r="52" spans="1:5" x14ac:dyDescent="0.25">
      <c r="A52" s="1">
        <v>40</v>
      </c>
      <c r="B52" s="1">
        <f t="shared" si="0"/>
        <v>600</v>
      </c>
      <c r="C52" s="1">
        <f t="shared" si="1"/>
        <v>77.28</v>
      </c>
      <c r="D52" s="1">
        <f t="shared" si="2"/>
        <v>677.28</v>
      </c>
      <c r="E52" s="1">
        <f t="shared" si="3"/>
        <v>96000</v>
      </c>
    </row>
    <row r="53" spans="1:5" x14ac:dyDescent="0.25">
      <c r="A53" s="1">
        <v>41</v>
      </c>
      <c r="B53" s="1">
        <f t="shared" si="0"/>
        <v>600</v>
      </c>
      <c r="C53" s="1">
        <f t="shared" si="1"/>
        <v>76.8</v>
      </c>
      <c r="D53" s="1">
        <f t="shared" si="2"/>
        <v>676.8</v>
      </c>
      <c r="E53" s="1">
        <f t="shared" si="3"/>
        <v>95400</v>
      </c>
    </row>
    <row r="54" spans="1:5" x14ac:dyDescent="0.25">
      <c r="A54" s="1">
        <v>42</v>
      </c>
      <c r="B54" s="1">
        <f t="shared" si="0"/>
        <v>600</v>
      </c>
      <c r="C54" s="1">
        <f t="shared" si="1"/>
        <v>76.320000000000007</v>
      </c>
      <c r="D54" s="1">
        <f t="shared" si="2"/>
        <v>676.32</v>
      </c>
      <c r="E54" s="1">
        <f t="shared" si="3"/>
        <v>94800</v>
      </c>
    </row>
    <row r="55" spans="1:5" x14ac:dyDescent="0.25">
      <c r="A55" s="1">
        <v>43</v>
      </c>
      <c r="B55" s="1">
        <f t="shared" si="0"/>
        <v>600</v>
      </c>
      <c r="C55" s="1">
        <f t="shared" si="1"/>
        <v>75.84</v>
      </c>
      <c r="D55" s="1">
        <f t="shared" si="2"/>
        <v>675.84</v>
      </c>
      <c r="E55" s="1">
        <f t="shared" si="3"/>
        <v>94200</v>
      </c>
    </row>
    <row r="56" spans="1:5" x14ac:dyDescent="0.25">
      <c r="A56" s="1">
        <v>44</v>
      </c>
      <c r="B56" s="1">
        <f t="shared" si="0"/>
        <v>600</v>
      </c>
      <c r="C56" s="1">
        <f t="shared" si="1"/>
        <v>75.36</v>
      </c>
      <c r="D56" s="1">
        <f t="shared" si="2"/>
        <v>675.36</v>
      </c>
      <c r="E56" s="1">
        <f t="shared" si="3"/>
        <v>93600</v>
      </c>
    </row>
    <row r="57" spans="1:5" x14ac:dyDescent="0.25">
      <c r="A57" s="1">
        <v>45</v>
      </c>
      <c r="B57" s="1">
        <f t="shared" si="0"/>
        <v>600</v>
      </c>
      <c r="C57" s="1">
        <f t="shared" si="1"/>
        <v>74.88000000000001</v>
      </c>
      <c r="D57" s="1">
        <f t="shared" si="2"/>
        <v>674.88</v>
      </c>
      <c r="E57" s="1">
        <f t="shared" si="3"/>
        <v>93000</v>
      </c>
    </row>
    <row r="58" spans="1:5" x14ac:dyDescent="0.25">
      <c r="A58" s="1">
        <v>46</v>
      </c>
      <c r="B58" s="1">
        <f t="shared" si="0"/>
        <v>600</v>
      </c>
      <c r="C58" s="1">
        <f t="shared" si="1"/>
        <v>74.400000000000006</v>
      </c>
      <c r="D58" s="1">
        <f t="shared" si="2"/>
        <v>674.4</v>
      </c>
      <c r="E58" s="1">
        <f t="shared" si="3"/>
        <v>92400</v>
      </c>
    </row>
    <row r="59" spans="1:5" x14ac:dyDescent="0.25">
      <c r="A59" s="1">
        <v>47</v>
      </c>
      <c r="B59" s="1">
        <f t="shared" si="0"/>
        <v>600</v>
      </c>
      <c r="C59" s="1">
        <f t="shared" si="1"/>
        <v>73.92</v>
      </c>
      <c r="D59" s="1">
        <f t="shared" si="2"/>
        <v>673.92</v>
      </c>
      <c r="E59" s="1">
        <f t="shared" si="3"/>
        <v>91800</v>
      </c>
    </row>
    <row r="60" spans="1:5" x14ac:dyDescent="0.25">
      <c r="A60" s="1">
        <v>48</v>
      </c>
      <c r="B60" s="1">
        <f t="shared" si="0"/>
        <v>600</v>
      </c>
      <c r="C60" s="1">
        <f t="shared" si="1"/>
        <v>73.44</v>
      </c>
      <c r="D60" s="1">
        <f t="shared" si="2"/>
        <v>673.44</v>
      </c>
      <c r="E60" s="1">
        <f t="shared" si="3"/>
        <v>91200</v>
      </c>
    </row>
    <row r="61" spans="1:5" x14ac:dyDescent="0.25">
      <c r="A61" s="1">
        <v>49</v>
      </c>
      <c r="B61" s="1">
        <f t="shared" si="0"/>
        <v>600</v>
      </c>
      <c r="C61" s="1">
        <f t="shared" si="1"/>
        <v>72.960000000000008</v>
      </c>
      <c r="D61" s="1">
        <f t="shared" si="2"/>
        <v>672.96</v>
      </c>
      <c r="E61" s="1">
        <f t="shared" si="3"/>
        <v>90600</v>
      </c>
    </row>
    <row r="62" spans="1:5" x14ac:dyDescent="0.25">
      <c r="A62" s="1">
        <v>50</v>
      </c>
      <c r="B62" s="1">
        <f t="shared" si="0"/>
        <v>600</v>
      </c>
      <c r="C62" s="1">
        <f t="shared" si="1"/>
        <v>72.48</v>
      </c>
      <c r="D62" s="1">
        <f t="shared" si="2"/>
        <v>672.48</v>
      </c>
      <c r="E62" s="1">
        <f t="shared" si="3"/>
        <v>90000</v>
      </c>
    </row>
    <row r="63" spans="1:5" x14ac:dyDescent="0.25">
      <c r="A63" s="1">
        <v>51</v>
      </c>
      <c r="B63" s="1">
        <f t="shared" si="0"/>
        <v>600</v>
      </c>
      <c r="C63" s="1">
        <f t="shared" si="1"/>
        <v>72</v>
      </c>
      <c r="D63" s="1">
        <f t="shared" si="2"/>
        <v>672</v>
      </c>
      <c r="E63" s="1">
        <f t="shared" si="3"/>
        <v>89400</v>
      </c>
    </row>
    <row r="64" spans="1:5" x14ac:dyDescent="0.25">
      <c r="A64" s="1">
        <v>52</v>
      </c>
      <c r="B64" s="1">
        <f t="shared" si="0"/>
        <v>600</v>
      </c>
      <c r="C64" s="1">
        <f t="shared" si="1"/>
        <v>71.52000000000001</v>
      </c>
      <c r="D64" s="1">
        <f t="shared" si="2"/>
        <v>671.52</v>
      </c>
      <c r="E64" s="1">
        <f t="shared" si="3"/>
        <v>88800</v>
      </c>
    </row>
    <row r="65" spans="1:5" x14ac:dyDescent="0.25">
      <c r="A65" s="1">
        <v>53</v>
      </c>
      <c r="B65" s="1">
        <f t="shared" si="0"/>
        <v>600</v>
      </c>
      <c r="C65" s="1">
        <f t="shared" si="1"/>
        <v>71.040000000000006</v>
      </c>
      <c r="D65" s="1">
        <f t="shared" si="2"/>
        <v>671.04</v>
      </c>
      <c r="E65" s="1">
        <f t="shared" si="3"/>
        <v>88200</v>
      </c>
    </row>
    <row r="66" spans="1:5" x14ac:dyDescent="0.25">
      <c r="A66" s="1">
        <v>54</v>
      </c>
      <c r="B66" s="1">
        <f t="shared" si="0"/>
        <v>600</v>
      </c>
      <c r="C66" s="1">
        <f t="shared" si="1"/>
        <v>70.56</v>
      </c>
      <c r="D66" s="1">
        <f t="shared" si="2"/>
        <v>670.56</v>
      </c>
      <c r="E66" s="1">
        <f t="shared" si="3"/>
        <v>87600</v>
      </c>
    </row>
    <row r="67" spans="1:5" x14ac:dyDescent="0.25">
      <c r="A67" s="1">
        <v>55</v>
      </c>
      <c r="B67" s="1">
        <f t="shared" si="0"/>
        <v>600</v>
      </c>
      <c r="C67" s="1">
        <f t="shared" si="1"/>
        <v>70.08</v>
      </c>
      <c r="D67" s="1">
        <f t="shared" si="2"/>
        <v>670.08</v>
      </c>
      <c r="E67" s="1">
        <f t="shared" si="3"/>
        <v>87000</v>
      </c>
    </row>
    <row r="68" spans="1:5" x14ac:dyDescent="0.25">
      <c r="A68" s="1">
        <v>56</v>
      </c>
      <c r="B68" s="1">
        <f t="shared" si="0"/>
        <v>600</v>
      </c>
      <c r="C68" s="1">
        <f t="shared" si="1"/>
        <v>69.600000000000009</v>
      </c>
      <c r="D68" s="1">
        <f t="shared" si="2"/>
        <v>669.6</v>
      </c>
      <c r="E68" s="1">
        <f t="shared" si="3"/>
        <v>86400</v>
      </c>
    </row>
    <row r="69" spans="1:5" x14ac:dyDescent="0.25">
      <c r="A69" s="1">
        <v>57</v>
      </c>
      <c r="B69" s="1">
        <f t="shared" si="0"/>
        <v>600</v>
      </c>
      <c r="C69" s="1">
        <f t="shared" si="1"/>
        <v>69.12</v>
      </c>
      <c r="D69" s="1">
        <f t="shared" si="2"/>
        <v>669.12</v>
      </c>
      <c r="E69" s="1">
        <f t="shared" si="3"/>
        <v>85800</v>
      </c>
    </row>
    <row r="70" spans="1:5" x14ac:dyDescent="0.25">
      <c r="A70" s="1">
        <v>58</v>
      </c>
      <c r="B70" s="1">
        <f t="shared" si="0"/>
        <v>600</v>
      </c>
      <c r="C70" s="1">
        <f t="shared" si="1"/>
        <v>68.64</v>
      </c>
      <c r="D70" s="1">
        <f t="shared" si="2"/>
        <v>668.64</v>
      </c>
      <c r="E70" s="1">
        <f t="shared" si="3"/>
        <v>85200</v>
      </c>
    </row>
    <row r="71" spans="1:5" x14ac:dyDescent="0.25">
      <c r="A71" s="1">
        <v>59</v>
      </c>
      <c r="B71" s="1">
        <f t="shared" si="0"/>
        <v>600</v>
      </c>
      <c r="C71" s="1">
        <f t="shared" si="1"/>
        <v>68.16</v>
      </c>
      <c r="D71" s="1">
        <f t="shared" si="2"/>
        <v>668.16</v>
      </c>
      <c r="E71" s="1">
        <f t="shared" si="3"/>
        <v>84600</v>
      </c>
    </row>
    <row r="72" spans="1:5" x14ac:dyDescent="0.25">
      <c r="A72" s="1">
        <v>60</v>
      </c>
      <c r="B72" s="1">
        <f t="shared" si="0"/>
        <v>600</v>
      </c>
      <c r="C72" s="1">
        <f t="shared" si="1"/>
        <v>67.680000000000007</v>
      </c>
      <c r="D72" s="1">
        <f t="shared" si="2"/>
        <v>667.68000000000006</v>
      </c>
      <c r="E72" s="1">
        <f t="shared" si="3"/>
        <v>84000</v>
      </c>
    </row>
    <row r="73" spans="1:5" x14ac:dyDescent="0.25">
      <c r="A73" s="1">
        <v>61</v>
      </c>
      <c r="B73" s="1">
        <f t="shared" si="0"/>
        <v>600</v>
      </c>
      <c r="C73" s="1">
        <f t="shared" si="1"/>
        <v>67.2</v>
      </c>
      <c r="D73" s="1">
        <f t="shared" si="2"/>
        <v>667.2</v>
      </c>
      <c r="E73" s="1">
        <f t="shared" si="3"/>
        <v>83400</v>
      </c>
    </row>
    <row r="74" spans="1:5" x14ac:dyDescent="0.25">
      <c r="A74" s="1">
        <v>62</v>
      </c>
      <c r="B74" s="1">
        <f t="shared" si="0"/>
        <v>600</v>
      </c>
      <c r="C74" s="1">
        <f t="shared" si="1"/>
        <v>66.72</v>
      </c>
      <c r="D74" s="1">
        <f t="shared" si="2"/>
        <v>666.72</v>
      </c>
      <c r="E74" s="1">
        <f t="shared" si="3"/>
        <v>82800</v>
      </c>
    </row>
    <row r="75" spans="1:5" x14ac:dyDescent="0.25">
      <c r="A75" s="1">
        <v>63</v>
      </c>
      <c r="B75" s="1">
        <f t="shared" si="0"/>
        <v>600</v>
      </c>
      <c r="C75" s="1">
        <f t="shared" si="1"/>
        <v>66.240000000000009</v>
      </c>
      <c r="D75" s="1">
        <f t="shared" si="2"/>
        <v>666.24</v>
      </c>
      <c r="E75" s="1">
        <f t="shared" si="3"/>
        <v>82200</v>
      </c>
    </row>
    <row r="76" spans="1:5" x14ac:dyDescent="0.25">
      <c r="A76" s="1">
        <v>64</v>
      </c>
      <c r="B76" s="1">
        <f t="shared" si="0"/>
        <v>600</v>
      </c>
      <c r="C76" s="1">
        <f t="shared" si="1"/>
        <v>65.760000000000005</v>
      </c>
      <c r="D76" s="1">
        <f t="shared" si="2"/>
        <v>665.76</v>
      </c>
      <c r="E76" s="1">
        <f t="shared" si="3"/>
        <v>81600</v>
      </c>
    </row>
    <row r="77" spans="1:5" x14ac:dyDescent="0.25">
      <c r="A77" s="1">
        <v>65</v>
      </c>
      <c r="B77" s="1">
        <f t="shared" si="0"/>
        <v>600</v>
      </c>
      <c r="C77" s="1">
        <f t="shared" si="1"/>
        <v>65.28</v>
      </c>
      <c r="D77" s="1">
        <f t="shared" si="2"/>
        <v>665.28</v>
      </c>
      <c r="E77" s="1">
        <f t="shared" si="3"/>
        <v>81000</v>
      </c>
    </row>
    <row r="78" spans="1:5" x14ac:dyDescent="0.25">
      <c r="A78" s="1">
        <v>66</v>
      </c>
      <c r="B78" s="1">
        <f t="shared" ref="B78:B141" si="4">E$12/A$212</f>
        <v>600</v>
      </c>
      <c r="C78" s="1">
        <f t="shared" ref="C78:C141" si="5">E77*F$11</f>
        <v>64.8</v>
      </c>
      <c r="D78" s="1">
        <f t="shared" ref="D78:D141" si="6">B78+C78</f>
        <v>664.8</v>
      </c>
      <c r="E78" s="1">
        <f t="shared" ref="E78:E141" si="7">E77-B78</f>
        <v>80400</v>
      </c>
    </row>
    <row r="79" spans="1:5" x14ac:dyDescent="0.25">
      <c r="A79" s="1">
        <v>67</v>
      </c>
      <c r="B79" s="1">
        <f t="shared" si="4"/>
        <v>600</v>
      </c>
      <c r="C79" s="1">
        <f t="shared" si="5"/>
        <v>64.320000000000007</v>
      </c>
      <c r="D79" s="1">
        <f t="shared" si="6"/>
        <v>664.32</v>
      </c>
      <c r="E79" s="1">
        <f t="shared" si="7"/>
        <v>79800</v>
      </c>
    </row>
    <row r="80" spans="1:5" x14ac:dyDescent="0.25">
      <c r="A80" s="1">
        <v>68</v>
      </c>
      <c r="B80" s="1">
        <f t="shared" si="4"/>
        <v>600</v>
      </c>
      <c r="C80" s="1">
        <f t="shared" si="5"/>
        <v>63.84</v>
      </c>
      <c r="D80" s="1">
        <f t="shared" si="6"/>
        <v>663.84</v>
      </c>
      <c r="E80" s="1">
        <f t="shared" si="7"/>
        <v>79200</v>
      </c>
    </row>
    <row r="81" spans="1:5" x14ac:dyDescent="0.25">
      <c r="A81" s="1">
        <v>69</v>
      </c>
      <c r="B81" s="1">
        <f t="shared" si="4"/>
        <v>600</v>
      </c>
      <c r="C81" s="1">
        <f t="shared" si="5"/>
        <v>63.360000000000007</v>
      </c>
      <c r="D81" s="1">
        <f t="shared" si="6"/>
        <v>663.36</v>
      </c>
      <c r="E81" s="1">
        <f t="shared" si="7"/>
        <v>78600</v>
      </c>
    </row>
    <row r="82" spans="1:5" x14ac:dyDescent="0.25">
      <c r="A82" s="1">
        <v>70</v>
      </c>
      <c r="B82" s="1">
        <f t="shared" si="4"/>
        <v>600</v>
      </c>
      <c r="C82" s="1">
        <f t="shared" si="5"/>
        <v>62.88</v>
      </c>
      <c r="D82" s="1">
        <f t="shared" si="6"/>
        <v>662.88</v>
      </c>
      <c r="E82" s="1">
        <f t="shared" si="7"/>
        <v>78000</v>
      </c>
    </row>
    <row r="83" spans="1:5" x14ac:dyDescent="0.25">
      <c r="A83" s="1">
        <v>71</v>
      </c>
      <c r="B83" s="1">
        <f t="shared" si="4"/>
        <v>600</v>
      </c>
      <c r="C83" s="1">
        <f t="shared" si="5"/>
        <v>62.400000000000006</v>
      </c>
      <c r="D83" s="1">
        <f t="shared" si="6"/>
        <v>662.4</v>
      </c>
      <c r="E83" s="1">
        <f t="shared" si="7"/>
        <v>77400</v>
      </c>
    </row>
    <row r="84" spans="1:5" x14ac:dyDescent="0.25">
      <c r="A84" s="1">
        <v>72</v>
      </c>
      <c r="B84" s="1">
        <f t="shared" si="4"/>
        <v>600</v>
      </c>
      <c r="C84" s="1">
        <f t="shared" si="5"/>
        <v>61.92</v>
      </c>
      <c r="D84" s="1">
        <f t="shared" si="6"/>
        <v>661.92</v>
      </c>
      <c r="E84" s="1">
        <f t="shared" si="7"/>
        <v>76800</v>
      </c>
    </row>
    <row r="85" spans="1:5" x14ac:dyDescent="0.25">
      <c r="A85" s="1">
        <v>73</v>
      </c>
      <c r="B85" s="1">
        <f t="shared" si="4"/>
        <v>600</v>
      </c>
      <c r="C85" s="1">
        <f t="shared" si="5"/>
        <v>61.440000000000005</v>
      </c>
      <c r="D85" s="1">
        <f t="shared" si="6"/>
        <v>661.44</v>
      </c>
      <c r="E85" s="1">
        <f t="shared" si="7"/>
        <v>76200</v>
      </c>
    </row>
    <row r="86" spans="1:5" x14ac:dyDescent="0.25">
      <c r="A86" s="1">
        <v>74</v>
      </c>
      <c r="B86" s="1">
        <f t="shared" si="4"/>
        <v>600</v>
      </c>
      <c r="C86" s="1">
        <f t="shared" si="5"/>
        <v>60.96</v>
      </c>
      <c r="D86" s="1">
        <f t="shared" si="6"/>
        <v>660.96</v>
      </c>
      <c r="E86" s="1">
        <f t="shared" si="7"/>
        <v>75600</v>
      </c>
    </row>
    <row r="87" spans="1:5" x14ac:dyDescent="0.25">
      <c r="A87" s="1">
        <v>75</v>
      </c>
      <c r="B87" s="1">
        <f t="shared" si="4"/>
        <v>600</v>
      </c>
      <c r="C87" s="1">
        <f t="shared" si="5"/>
        <v>60.480000000000004</v>
      </c>
      <c r="D87" s="1">
        <f t="shared" si="6"/>
        <v>660.48</v>
      </c>
      <c r="E87" s="1">
        <f t="shared" si="7"/>
        <v>75000</v>
      </c>
    </row>
    <row r="88" spans="1:5" x14ac:dyDescent="0.25">
      <c r="A88" s="1">
        <v>76</v>
      </c>
      <c r="B88" s="1">
        <f t="shared" si="4"/>
        <v>600</v>
      </c>
      <c r="C88" s="1">
        <f t="shared" si="5"/>
        <v>60</v>
      </c>
      <c r="D88" s="1">
        <f t="shared" si="6"/>
        <v>660</v>
      </c>
      <c r="E88" s="1">
        <f t="shared" si="7"/>
        <v>74400</v>
      </c>
    </row>
    <row r="89" spans="1:5" x14ac:dyDescent="0.25">
      <c r="A89" s="1">
        <v>77</v>
      </c>
      <c r="B89" s="1">
        <f t="shared" si="4"/>
        <v>600</v>
      </c>
      <c r="C89" s="1">
        <f t="shared" si="5"/>
        <v>59.52</v>
      </c>
      <c r="D89" s="1">
        <f t="shared" si="6"/>
        <v>659.52</v>
      </c>
      <c r="E89" s="1">
        <f t="shared" si="7"/>
        <v>73800</v>
      </c>
    </row>
    <row r="90" spans="1:5" x14ac:dyDescent="0.25">
      <c r="A90" s="1">
        <v>78</v>
      </c>
      <c r="B90" s="1">
        <f t="shared" si="4"/>
        <v>600</v>
      </c>
      <c r="C90" s="1">
        <f t="shared" si="5"/>
        <v>59.040000000000006</v>
      </c>
      <c r="D90" s="1">
        <f t="shared" si="6"/>
        <v>659.04</v>
      </c>
      <c r="E90" s="1">
        <f t="shared" si="7"/>
        <v>73200</v>
      </c>
    </row>
    <row r="91" spans="1:5" x14ac:dyDescent="0.25">
      <c r="A91" s="1">
        <v>79</v>
      </c>
      <c r="B91" s="1">
        <f t="shared" si="4"/>
        <v>600</v>
      </c>
      <c r="C91" s="1">
        <f t="shared" si="5"/>
        <v>58.56</v>
      </c>
      <c r="D91" s="1">
        <f t="shared" si="6"/>
        <v>658.56</v>
      </c>
      <c r="E91" s="1">
        <f t="shared" si="7"/>
        <v>72600</v>
      </c>
    </row>
    <row r="92" spans="1:5" x14ac:dyDescent="0.25">
      <c r="A92" s="1">
        <v>80</v>
      </c>
      <c r="B92" s="1">
        <f t="shared" si="4"/>
        <v>600</v>
      </c>
      <c r="C92" s="1">
        <f t="shared" si="5"/>
        <v>58.080000000000005</v>
      </c>
      <c r="D92" s="1">
        <f t="shared" si="6"/>
        <v>658.08</v>
      </c>
      <c r="E92" s="1">
        <f t="shared" si="7"/>
        <v>72000</v>
      </c>
    </row>
    <row r="93" spans="1:5" x14ac:dyDescent="0.25">
      <c r="A93" s="1">
        <v>81</v>
      </c>
      <c r="B93" s="1">
        <f t="shared" si="4"/>
        <v>600</v>
      </c>
      <c r="C93" s="1">
        <f t="shared" si="5"/>
        <v>57.6</v>
      </c>
      <c r="D93" s="1">
        <f t="shared" si="6"/>
        <v>657.6</v>
      </c>
      <c r="E93" s="1">
        <f t="shared" si="7"/>
        <v>71400</v>
      </c>
    </row>
    <row r="94" spans="1:5" x14ac:dyDescent="0.25">
      <c r="A94" s="1">
        <v>82</v>
      </c>
      <c r="B94" s="1">
        <f t="shared" si="4"/>
        <v>600</v>
      </c>
      <c r="C94" s="1">
        <f t="shared" si="5"/>
        <v>57.120000000000005</v>
      </c>
      <c r="D94" s="1">
        <f t="shared" si="6"/>
        <v>657.12</v>
      </c>
      <c r="E94" s="1">
        <f t="shared" si="7"/>
        <v>70800</v>
      </c>
    </row>
    <row r="95" spans="1:5" x14ac:dyDescent="0.25">
      <c r="A95" s="1">
        <v>83</v>
      </c>
      <c r="B95" s="1">
        <f t="shared" si="4"/>
        <v>600</v>
      </c>
      <c r="C95" s="1">
        <f t="shared" si="5"/>
        <v>56.64</v>
      </c>
      <c r="D95" s="1">
        <f t="shared" si="6"/>
        <v>656.64</v>
      </c>
      <c r="E95" s="1">
        <f t="shared" si="7"/>
        <v>70200</v>
      </c>
    </row>
    <row r="96" spans="1:5" x14ac:dyDescent="0.25">
      <c r="A96" s="1">
        <v>84</v>
      </c>
      <c r="B96" s="1">
        <f t="shared" si="4"/>
        <v>600</v>
      </c>
      <c r="C96" s="1">
        <f t="shared" si="5"/>
        <v>56.160000000000004</v>
      </c>
      <c r="D96" s="1">
        <f t="shared" si="6"/>
        <v>656.16</v>
      </c>
      <c r="E96" s="1">
        <f t="shared" si="7"/>
        <v>69600</v>
      </c>
    </row>
    <row r="97" spans="1:5" x14ac:dyDescent="0.25">
      <c r="A97" s="1">
        <v>85</v>
      </c>
      <c r="B97" s="1">
        <f t="shared" si="4"/>
        <v>600</v>
      </c>
      <c r="C97" s="1">
        <f t="shared" si="5"/>
        <v>55.68</v>
      </c>
      <c r="D97" s="1">
        <f t="shared" si="6"/>
        <v>655.68</v>
      </c>
      <c r="E97" s="1">
        <f t="shared" si="7"/>
        <v>69000</v>
      </c>
    </row>
    <row r="98" spans="1:5" x14ac:dyDescent="0.25">
      <c r="A98" s="1">
        <v>86</v>
      </c>
      <c r="B98" s="1">
        <f t="shared" si="4"/>
        <v>600</v>
      </c>
      <c r="C98" s="1">
        <f t="shared" si="5"/>
        <v>55.2</v>
      </c>
      <c r="D98" s="1">
        <f t="shared" si="6"/>
        <v>655.20000000000005</v>
      </c>
      <c r="E98" s="1">
        <f t="shared" si="7"/>
        <v>68400</v>
      </c>
    </row>
    <row r="99" spans="1:5" x14ac:dyDescent="0.25">
      <c r="A99" s="1">
        <v>87</v>
      </c>
      <c r="B99" s="1">
        <f t="shared" si="4"/>
        <v>600</v>
      </c>
      <c r="C99" s="1">
        <f t="shared" si="5"/>
        <v>54.720000000000006</v>
      </c>
      <c r="D99" s="1">
        <f t="shared" si="6"/>
        <v>654.72</v>
      </c>
      <c r="E99" s="1">
        <f t="shared" si="7"/>
        <v>67800</v>
      </c>
    </row>
    <row r="100" spans="1:5" x14ac:dyDescent="0.25">
      <c r="A100" s="1">
        <v>88</v>
      </c>
      <c r="B100" s="1">
        <f t="shared" si="4"/>
        <v>600</v>
      </c>
      <c r="C100" s="1">
        <f t="shared" si="5"/>
        <v>54.24</v>
      </c>
      <c r="D100" s="1">
        <f t="shared" si="6"/>
        <v>654.24</v>
      </c>
      <c r="E100" s="1">
        <f t="shared" si="7"/>
        <v>67200</v>
      </c>
    </row>
    <row r="101" spans="1:5" x14ac:dyDescent="0.25">
      <c r="A101" s="1">
        <v>89</v>
      </c>
      <c r="B101" s="1">
        <f t="shared" si="4"/>
        <v>600</v>
      </c>
      <c r="C101" s="1">
        <f t="shared" si="5"/>
        <v>53.760000000000005</v>
      </c>
      <c r="D101" s="1">
        <f t="shared" si="6"/>
        <v>653.76</v>
      </c>
      <c r="E101" s="1">
        <f t="shared" si="7"/>
        <v>66600</v>
      </c>
    </row>
    <row r="102" spans="1:5" x14ac:dyDescent="0.25">
      <c r="A102" s="1">
        <v>90</v>
      </c>
      <c r="B102" s="1">
        <f t="shared" si="4"/>
        <v>600</v>
      </c>
      <c r="C102" s="1">
        <f t="shared" si="5"/>
        <v>53.28</v>
      </c>
      <c r="D102" s="1">
        <f t="shared" si="6"/>
        <v>653.28</v>
      </c>
      <c r="E102" s="1">
        <f t="shared" si="7"/>
        <v>66000</v>
      </c>
    </row>
    <row r="103" spans="1:5" x14ac:dyDescent="0.25">
      <c r="A103" s="1">
        <v>91</v>
      </c>
      <c r="B103" s="1">
        <f t="shared" si="4"/>
        <v>600</v>
      </c>
      <c r="C103" s="1">
        <f t="shared" si="5"/>
        <v>52.800000000000004</v>
      </c>
      <c r="D103" s="1">
        <f t="shared" si="6"/>
        <v>652.79999999999995</v>
      </c>
      <c r="E103" s="1">
        <f t="shared" si="7"/>
        <v>65400</v>
      </c>
    </row>
    <row r="104" spans="1:5" x14ac:dyDescent="0.25">
      <c r="A104" s="1">
        <v>92</v>
      </c>
      <c r="B104" s="1">
        <f t="shared" si="4"/>
        <v>600</v>
      </c>
      <c r="C104" s="1">
        <f t="shared" si="5"/>
        <v>52.32</v>
      </c>
      <c r="D104" s="1">
        <f t="shared" si="6"/>
        <v>652.32000000000005</v>
      </c>
      <c r="E104" s="1">
        <f t="shared" si="7"/>
        <v>64800</v>
      </c>
    </row>
    <row r="105" spans="1:5" x14ac:dyDescent="0.25">
      <c r="A105" s="1">
        <v>93</v>
      </c>
      <c r="B105" s="1">
        <f t="shared" si="4"/>
        <v>600</v>
      </c>
      <c r="C105" s="1">
        <f t="shared" si="5"/>
        <v>51.84</v>
      </c>
      <c r="D105" s="1">
        <f t="shared" si="6"/>
        <v>651.84</v>
      </c>
      <c r="E105" s="1">
        <f t="shared" si="7"/>
        <v>64200</v>
      </c>
    </row>
    <row r="106" spans="1:5" x14ac:dyDescent="0.25">
      <c r="A106" s="1">
        <v>94</v>
      </c>
      <c r="B106" s="1">
        <f t="shared" si="4"/>
        <v>600</v>
      </c>
      <c r="C106" s="1">
        <f t="shared" si="5"/>
        <v>51.36</v>
      </c>
      <c r="D106" s="1">
        <f t="shared" si="6"/>
        <v>651.36</v>
      </c>
      <c r="E106" s="1">
        <f t="shared" si="7"/>
        <v>63600</v>
      </c>
    </row>
    <row r="107" spans="1:5" x14ac:dyDescent="0.25">
      <c r="A107" s="1">
        <v>95</v>
      </c>
      <c r="B107" s="1">
        <f t="shared" si="4"/>
        <v>600</v>
      </c>
      <c r="C107" s="1">
        <f t="shared" si="5"/>
        <v>50.88</v>
      </c>
      <c r="D107" s="1">
        <f t="shared" si="6"/>
        <v>650.88</v>
      </c>
      <c r="E107" s="1">
        <f t="shared" si="7"/>
        <v>63000</v>
      </c>
    </row>
    <row r="108" spans="1:5" x14ac:dyDescent="0.25">
      <c r="A108" s="1">
        <v>96</v>
      </c>
      <c r="B108" s="1">
        <f t="shared" si="4"/>
        <v>600</v>
      </c>
      <c r="C108" s="1">
        <f t="shared" si="5"/>
        <v>50.400000000000006</v>
      </c>
      <c r="D108" s="1">
        <f t="shared" si="6"/>
        <v>650.4</v>
      </c>
      <c r="E108" s="1">
        <f t="shared" si="7"/>
        <v>62400</v>
      </c>
    </row>
    <row r="109" spans="1:5" x14ac:dyDescent="0.25">
      <c r="A109" s="1">
        <v>97</v>
      </c>
      <c r="B109" s="1">
        <f t="shared" si="4"/>
        <v>600</v>
      </c>
      <c r="C109" s="1">
        <f t="shared" si="5"/>
        <v>49.92</v>
      </c>
      <c r="D109" s="1">
        <f t="shared" si="6"/>
        <v>649.91999999999996</v>
      </c>
      <c r="E109" s="1">
        <f t="shared" si="7"/>
        <v>61800</v>
      </c>
    </row>
    <row r="110" spans="1:5" x14ac:dyDescent="0.25">
      <c r="A110" s="1">
        <v>98</v>
      </c>
      <c r="B110" s="1">
        <f t="shared" si="4"/>
        <v>600</v>
      </c>
      <c r="C110" s="1">
        <f t="shared" si="5"/>
        <v>49.440000000000005</v>
      </c>
      <c r="D110" s="1">
        <f t="shared" si="6"/>
        <v>649.44000000000005</v>
      </c>
      <c r="E110" s="1">
        <f t="shared" si="7"/>
        <v>61200</v>
      </c>
    </row>
    <row r="111" spans="1:5" x14ac:dyDescent="0.25">
      <c r="A111" s="1">
        <v>99</v>
      </c>
      <c r="B111" s="1">
        <f t="shared" si="4"/>
        <v>600</v>
      </c>
      <c r="C111" s="1">
        <f t="shared" si="5"/>
        <v>48.96</v>
      </c>
      <c r="D111" s="1">
        <f t="shared" si="6"/>
        <v>648.96</v>
      </c>
      <c r="E111" s="1">
        <f t="shared" si="7"/>
        <v>60600</v>
      </c>
    </row>
    <row r="112" spans="1:5" x14ac:dyDescent="0.25">
      <c r="A112" s="1">
        <v>100</v>
      </c>
      <c r="B112" s="1">
        <f t="shared" si="4"/>
        <v>600</v>
      </c>
      <c r="C112" s="1">
        <f t="shared" si="5"/>
        <v>48.480000000000004</v>
      </c>
      <c r="D112" s="1">
        <f t="shared" si="6"/>
        <v>648.48</v>
      </c>
      <c r="E112" s="1">
        <f t="shared" si="7"/>
        <v>60000</v>
      </c>
    </row>
    <row r="113" spans="1:5" x14ac:dyDescent="0.25">
      <c r="A113" s="1">
        <v>101</v>
      </c>
      <c r="B113" s="1">
        <f t="shared" si="4"/>
        <v>600</v>
      </c>
      <c r="C113" s="1">
        <f t="shared" si="5"/>
        <v>48</v>
      </c>
      <c r="D113" s="1">
        <f t="shared" si="6"/>
        <v>648</v>
      </c>
      <c r="E113" s="1">
        <f t="shared" si="7"/>
        <v>59400</v>
      </c>
    </row>
    <row r="114" spans="1:5" x14ac:dyDescent="0.25">
      <c r="A114" s="1">
        <v>102</v>
      </c>
      <c r="B114" s="1">
        <f t="shared" si="4"/>
        <v>600</v>
      </c>
      <c r="C114" s="1">
        <f t="shared" si="5"/>
        <v>47.52</v>
      </c>
      <c r="D114" s="1">
        <f t="shared" si="6"/>
        <v>647.52</v>
      </c>
      <c r="E114" s="1">
        <f t="shared" si="7"/>
        <v>58800</v>
      </c>
    </row>
    <row r="115" spans="1:5" x14ac:dyDescent="0.25">
      <c r="A115" s="1">
        <v>103</v>
      </c>
      <c r="B115" s="1">
        <f t="shared" si="4"/>
        <v>600</v>
      </c>
      <c r="C115" s="1">
        <f t="shared" si="5"/>
        <v>47.04</v>
      </c>
      <c r="D115" s="1">
        <f t="shared" si="6"/>
        <v>647.04</v>
      </c>
      <c r="E115" s="1">
        <f t="shared" si="7"/>
        <v>58200</v>
      </c>
    </row>
    <row r="116" spans="1:5" x14ac:dyDescent="0.25">
      <c r="A116" s="1">
        <v>104</v>
      </c>
      <c r="B116" s="1">
        <f t="shared" si="4"/>
        <v>600</v>
      </c>
      <c r="C116" s="1">
        <f t="shared" si="5"/>
        <v>46.56</v>
      </c>
      <c r="D116" s="1">
        <f t="shared" si="6"/>
        <v>646.55999999999995</v>
      </c>
      <c r="E116" s="1">
        <f t="shared" si="7"/>
        <v>57600</v>
      </c>
    </row>
    <row r="117" spans="1:5" x14ac:dyDescent="0.25">
      <c r="A117" s="1">
        <v>105</v>
      </c>
      <c r="B117" s="1">
        <f t="shared" si="4"/>
        <v>600</v>
      </c>
      <c r="C117" s="1">
        <f t="shared" si="5"/>
        <v>46.080000000000005</v>
      </c>
      <c r="D117" s="1">
        <f t="shared" si="6"/>
        <v>646.08000000000004</v>
      </c>
      <c r="E117" s="1">
        <f t="shared" si="7"/>
        <v>57000</v>
      </c>
    </row>
    <row r="118" spans="1:5" x14ac:dyDescent="0.25">
      <c r="A118" s="1">
        <v>106</v>
      </c>
      <c r="B118" s="1">
        <f t="shared" si="4"/>
        <v>600</v>
      </c>
      <c r="C118" s="1">
        <f t="shared" si="5"/>
        <v>45.6</v>
      </c>
      <c r="D118" s="1">
        <f t="shared" si="6"/>
        <v>645.6</v>
      </c>
      <c r="E118" s="1">
        <f t="shared" si="7"/>
        <v>56400</v>
      </c>
    </row>
    <row r="119" spans="1:5" x14ac:dyDescent="0.25">
      <c r="A119" s="1">
        <v>107</v>
      </c>
      <c r="B119" s="1">
        <f t="shared" si="4"/>
        <v>600</v>
      </c>
      <c r="C119" s="1">
        <f t="shared" si="5"/>
        <v>45.120000000000005</v>
      </c>
      <c r="D119" s="1">
        <f t="shared" si="6"/>
        <v>645.12</v>
      </c>
      <c r="E119" s="1">
        <f t="shared" si="7"/>
        <v>55800</v>
      </c>
    </row>
    <row r="120" spans="1:5" x14ac:dyDescent="0.25">
      <c r="A120" s="1">
        <v>108</v>
      </c>
      <c r="B120" s="1">
        <f t="shared" si="4"/>
        <v>600</v>
      </c>
      <c r="C120" s="1">
        <f t="shared" si="5"/>
        <v>44.64</v>
      </c>
      <c r="D120" s="1">
        <f t="shared" si="6"/>
        <v>644.64</v>
      </c>
      <c r="E120" s="1">
        <f t="shared" si="7"/>
        <v>55200</v>
      </c>
    </row>
    <row r="121" spans="1:5" x14ac:dyDescent="0.25">
      <c r="A121" s="1">
        <v>109</v>
      </c>
      <c r="B121" s="1">
        <f t="shared" si="4"/>
        <v>600</v>
      </c>
      <c r="C121" s="1">
        <f t="shared" si="5"/>
        <v>44.160000000000004</v>
      </c>
      <c r="D121" s="1">
        <f t="shared" si="6"/>
        <v>644.16</v>
      </c>
      <c r="E121" s="1">
        <f t="shared" si="7"/>
        <v>54600</v>
      </c>
    </row>
    <row r="122" spans="1:5" x14ac:dyDescent="0.25">
      <c r="A122" s="1">
        <v>110</v>
      </c>
      <c r="B122" s="1">
        <f t="shared" si="4"/>
        <v>600</v>
      </c>
      <c r="C122" s="1">
        <f t="shared" si="5"/>
        <v>43.68</v>
      </c>
      <c r="D122" s="1">
        <f t="shared" si="6"/>
        <v>643.67999999999995</v>
      </c>
      <c r="E122" s="1">
        <f t="shared" si="7"/>
        <v>54000</v>
      </c>
    </row>
    <row r="123" spans="1:5" x14ac:dyDescent="0.25">
      <c r="A123" s="1">
        <v>111</v>
      </c>
      <c r="B123" s="1">
        <f t="shared" si="4"/>
        <v>600</v>
      </c>
      <c r="C123" s="1">
        <f t="shared" si="5"/>
        <v>43.2</v>
      </c>
      <c r="D123" s="1">
        <f t="shared" si="6"/>
        <v>643.20000000000005</v>
      </c>
      <c r="E123" s="1">
        <f t="shared" si="7"/>
        <v>53400</v>
      </c>
    </row>
    <row r="124" spans="1:5" x14ac:dyDescent="0.25">
      <c r="A124" s="1">
        <v>112</v>
      </c>
      <c r="B124" s="1">
        <f t="shared" si="4"/>
        <v>600</v>
      </c>
      <c r="C124" s="1">
        <f t="shared" si="5"/>
        <v>42.72</v>
      </c>
      <c r="D124" s="1">
        <f t="shared" si="6"/>
        <v>642.72</v>
      </c>
      <c r="E124" s="1">
        <f t="shared" si="7"/>
        <v>52800</v>
      </c>
    </row>
    <row r="125" spans="1:5" x14ac:dyDescent="0.25">
      <c r="A125" s="1">
        <v>113</v>
      </c>
      <c r="B125" s="1">
        <f t="shared" si="4"/>
        <v>600</v>
      </c>
      <c r="C125" s="1">
        <f t="shared" si="5"/>
        <v>42.24</v>
      </c>
      <c r="D125" s="1">
        <f t="shared" si="6"/>
        <v>642.24</v>
      </c>
      <c r="E125" s="1">
        <f t="shared" si="7"/>
        <v>52200</v>
      </c>
    </row>
    <row r="126" spans="1:5" x14ac:dyDescent="0.25">
      <c r="A126" s="1">
        <v>114</v>
      </c>
      <c r="B126" s="1">
        <f t="shared" si="4"/>
        <v>600</v>
      </c>
      <c r="C126" s="1">
        <f t="shared" si="5"/>
        <v>41.760000000000005</v>
      </c>
      <c r="D126" s="1">
        <f t="shared" si="6"/>
        <v>641.76</v>
      </c>
      <c r="E126" s="1">
        <f t="shared" si="7"/>
        <v>51600</v>
      </c>
    </row>
    <row r="127" spans="1:5" x14ac:dyDescent="0.25">
      <c r="A127" s="1">
        <v>115</v>
      </c>
      <c r="B127" s="1">
        <f t="shared" si="4"/>
        <v>600</v>
      </c>
      <c r="C127" s="1">
        <f t="shared" si="5"/>
        <v>41.28</v>
      </c>
      <c r="D127" s="1">
        <f t="shared" si="6"/>
        <v>641.28</v>
      </c>
      <c r="E127" s="1">
        <f t="shared" si="7"/>
        <v>51000</v>
      </c>
    </row>
    <row r="128" spans="1:5" x14ac:dyDescent="0.25">
      <c r="A128" s="1">
        <v>116</v>
      </c>
      <c r="B128" s="1">
        <f t="shared" si="4"/>
        <v>600</v>
      </c>
      <c r="C128" s="1">
        <f t="shared" si="5"/>
        <v>40.800000000000004</v>
      </c>
      <c r="D128" s="1">
        <f t="shared" si="6"/>
        <v>640.79999999999995</v>
      </c>
      <c r="E128" s="1">
        <f t="shared" si="7"/>
        <v>50400</v>
      </c>
    </row>
    <row r="129" spans="1:5" x14ac:dyDescent="0.25">
      <c r="A129" s="1">
        <v>117</v>
      </c>
      <c r="B129" s="1">
        <f t="shared" si="4"/>
        <v>600</v>
      </c>
      <c r="C129" s="1">
        <f t="shared" si="5"/>
        <v>40.32</v>
      </c>
      <c r="D129" s="1">
        <f t="shared" si="6"/>
        <v>640.32000000000005</v>
      </c>
      <c r="E129" s="1">
        <f t="shared" si="7"/>
        <v>49800</v>
      </c>
    </row>
    <row r="130" spans="1:5" x14ac:dyDescent="0.25">
      <c r="A130" s="1">
        <v>118</v>
      </c>
      <c r="B130" s="1">
        <f t="shared" si="4"/>
        <v>600</v>
      </c>
      <c r="C130" s="1">
        <f t="shared" si="5"/>
        <v>39.840000000000003</v>
      </c>
      <c r="D130" s="1">
        <f t="shared" si="6"/>
        <v>639.84</v>
      </c>
      <c r="E130" s="1">
        <f t="shared" si="7"/>
        <v>49200</v>
      </c>
    </row>
    <row r="131" spans="1:5" x14ac:dyDescent="0.25">
      <c r="A131" s="1">
        <v>119</v>
      </c>
      <c r="B131" s="1">
        <f t="shared" si="4"/>
        <v>600</v>
      </c>
      <c r="C131" s="1">
        <f t="shared" si="5"/>
        <v>39.36</v>
      </c>
      <c r="D131" s="1">
        <f t="shared" si="6"/>
        <v>639.36</v>
      </c>
      <c r="E131" s="1">
        <f t="shared" si="7"/>
        <v>48600</v>
      </c>
    </row>
    <row r="132" spans="1:5" x14ac:dyDescent="0.25">
      <c r="A132" s="1">
        <v>120</v>
      </c>
      <c r="B132" s="1">
        <f t="shared" si="4"/>
        <v>600</v>
      </c>
      <c r="C132" s="1">
        <f t="shared" si="5"/>
        <v>38.880000000000003</v>
      </c>
      <c r="D132" s="1">
        <f t="shared" si="6"/>
        <v>638.88</v>
      </c>
      <c r="E132" s="1">
        <f t="shared" si="7"/>
        <v>48000</v>
      </c>
    </row>
    <row r="133" spans="1:5" x14ac:dyDescent="0.25">
      <c r="A133" s="1">
        <v>121</v>
      </c>
      <c r="B133" s="1">
        <f t="shared" si="4"/>
        <v>600</v>
      </c>
      <c r="C133" s="1">
        <f t="shared" si="5"/>
        <v>38.4</v>
      </c>
      <c r="D133" s="1">
        <f t="shared" si="6"/>
        <v>638.4</v>
      </c>
      <c r="E133" s="1">
        <f t="shared" si="7"/>
        <v>47400</v>
      </c>
    </row>
    <row r="134" spans="1:5" x14ac:dyDescent="0.25">
      <c r="A134" s="1">
        <v>122</v>
      </c>
      <c r="B134" s="1">
        <f t="shared" si="4"/>
        <v>600</v>
      </c>
      <c r="C134" s="1">
        <f t="shared" si="5"/>
        <v>37.92</v>
      </c>
      <c r="D134" s="1">
        <f t="shared" si="6"/>
        <v>637.91999999999996</v>
      </c>
      <c r="E134" s="1">
        <f t="shared" si="7"/>
        <v>46800</v>
      </c>
    </row>
    <row r="135" spans="1:5" x14ac:dyDescent="0.25">
      <c r="A135" s="1">
        <v>123</v>
      </c>
      <c r="B135" s="1">
        <f t="shared" si="4"/>
        <v>600</v>
      </c>
      <c r="C135" s="1">
        <f t="shared" si="5"/>
        <v>37.440000000000005</v>
      </c>
      <c r="D135" s="1">
        <f t="shared" si="6"/>
        <v>637.44000000000005</v>
      </c>
      <c r="E135" s="1">
        <f t="shared" si="7"/>
        <v>46200</v>
      </c>
    </row>
    <row r="136" spans="1:5" x14ac:dyDescent="0.25">
      <c r="A136" s="1">
        <v>124</v>
      </c>
      <c r="B136" s="1">
        <f t="shared" si="4"/>
        <v>600</v>
      </c>
      <c r="C136" s="1">
        <f t="shared" si="5"/>
        <v>36.96</v>
      </c>
      <c r="D136" s="1">
        <f t="shared" si="6"/>
        <v>636.96</v>
      </c>
      <c r="E136" s="1">
        <f t="shared" si="7"/>
        <v>45600</v>
      </c>
    </row>
    <row r="137" spans="1:5" x14ac:dyDescent="0.25">
      <c r="A137" s="1">
        <v>125</v>
      </c>
      <c r="B137" s="1">
        <f t="shared" si="4"/>
        <v>600</v>
      </c>
      <c r="C137" s="1">
        <f t="shared" si="5"/>
        <v>36.480000000000004</v>
      </c>
      <c r="D137" s="1">
        <f t="shared" si="6"/>
        <v>636.48</v>
      </c>
      <c r="E137" s="1">
        <f t="shared" si="7"/>
        <v>45000</v>
      </c>
    </row>
    <row r="138" spans="1:5" x14ac:dyDescent="0.25">
      <c r="A138" s="1">
        <v>126</v>
      </c>
      <c r="B138" s="1">
        <f t="shared" si="4"/>
        <v>600</v>
      </c>
      <c r="C138" s="1">
        <f t="shared" si="5"/>
        <v>36</v>
      </c>
      <c r="D138" s="1">
        <f t="shared" si="6"/>
        <v>636</v>
      </c>
      <c r="E138" s="1">
        <f t="shared" si="7"/>
        <v>44400</v>
      </c>
    </row>
    <row r="139" spans="1:5" x14ac:dyDescent="0.25">
      <c r="A139" s="1">
        <v>127</v>
      </c>
      <c r="B139" s="1">
        <f t="shared" si="4"/>
        <v>600</v>
      </c>
      <c r="C139" s="1">
        <f t="shared" si="5"/>
        <v>35.520000000000003</v>
      </c>
      <c r="D139" s="1">
        <f t="shared" si="6"/>
        <v>635.52</v>
      </c>
      <c r="E139" s="1">
        <f t="shared" si="7"/>
        <v>43800</v>
      </c>
    </row>
    <row r="140" spans="1:5" x14ac:dyDescent="0.25">
      <c r="A140" s="1">
        <v>128</v>
      </c>
      <c r="B140" s="1">
        <f t="shared" si="4"/>
        <v>600</v>
      </c>
      <c r="C140" s="1">
        <f t="shared" si="5"/>
        <v>35.04</v>
      </c>
      <c r="D140" s="1">
        <f t="shared" si="6"/>
        <v>635.04</v>
      </c>
      <c r="E140" s="1">
        <f t="shared" si="7"/>
        <v>43200</v>
      </c>
    </row>
    <row r="141" spans="1:5" x14ac:dyDescent="0.25">
      <c r="A141" s="1">
        <v>129</v>
      </c>
      <c r="B141" s="1">
        <f t="shared" si="4"/>
        <v>600</v>
      </c>
      <c r="C141" s="1">
        <f t="shared" si="5"/>
        <v>34.56</v>
      </c>
      <c r="D141" s="1">
        <f t="shared" si="6"/>
        <v>634.55999999999995</v>
      </c>
      <c r="E141" s="1">
        <f t="shared" si="7"/>
        <v>42600</v>
      </c>
    </row>
    <row r="142" spans="1:5" x14ac:dyDescent="0.25">
      <c r="A142" s="1">
        <v>130</v>
      </c>
      <c r="B142" s="1">
        <f t="shared" ref="B142:B205" si="8">E$12/A$212</f>
        <v>600</v>
      </c>
      <c r="C142" s="1">
        <f t="shared" ref="C142:C205" si="9">E141*F$11</f>
        <v>34.08</v>
      </c>
      <c r="D142" s="1">
        <f t="shared" ref="D142:D205" si="10">B142+C142</f>
        <v>634.08000000000004</v>
      </c>
      <c r="E142" s="1">
        <f t="shared" ref="E142:E205" si="11">E141-B142</f>
        <v>42000</v>
      </c>
    </row>
    <row r="143" spans="1:5" x14ac:dyDescent="0.25">
      <c r="A143" s="1">
        <v>131</v>
      </c>
      <c r="B143" s="1">
        <f t="shared" si="8"/>
        <v>600</v>
      </c>
      <c r="C143" s="1">
        <f t="shared" si="9"/>
        <v>33.6</v>
      </c>
      <c r="D143" s="1">
        <f t="shared" si="10"/>
        <v>633.6</v>
      </c>
      <c r="E143" s="1">
        <f t="shared" si="11"/>
        <v>41400</v>
      </c>
    </row>
    <row r="144" spans="1:5" x14ac:dyDescent="0.25">
      <c r="A144" s="1">
        <v>132</v>
      </c>
      <c r="B144" s="1">
        <f t="shared" si="8"/>
        <v>600</v>
      </c>
      <c r="C144" s="1">
        <f t="shared" si="9"/>
        <v>33.120000000000005</v>
      </c>
      <c r="D144" s="1">
        <f t="shared" si="10"/>
        <v>633.12</v>
      </c>
      <c r="E144" s="1">
        <f t="shared" si="11"/>
        <v>40800</v>
      </c>
    </row>
    <row r="145" spans="1:5" x14ac:dyDescent="0.25">
      <c r="A145" s="1">
        <v>133</v>
      </c>
      <c r="B145" s="1">
        <f t="shared" si="8"/>
        <v>600</v>
      </c>
      <c r="C145" s="1">
        <f t="shared" si="9"/>
        <v>32.64</v>
      </c>
      <c r="D145" s="1">
        <f t="shared" si="10"/>
        <v>632.64</v>
      </c>
      <c r="E145" s="1">
        <f t="shared" si="11"/>
        <v>40200</v>
      </c>
    </row>
    <row r="146" spans="1:5" x14ac:dyDescent="0.25">
      <c r="A146" s="1">
        <v>134</v>
      </c>
      <c r="B146" s="1">
        <f t="shared" si="8"/>
        <v>600</v>
      </c>
      <c r="C146" s="1">
        <f t="shared" si="9"/>
        <v>32.160000000000004</v>
      </c>
      <c r="D146" s="1">
        <f t="shared" si="10"/>
        <v>632.16</v>
      </c>
      <c r="E146" s="1">
        <f t="shared" si="11"/>
        <v>39600</v>
      </c>
    </row>
    <row r="147" spans="1:5" x14ac:dyDescent="0.25">
      <c r="A147" s="1">
        <v>135</v>
      </c>
      <c r="B147" s="1">
        <f t="shared" si="8"/>
        <v>600</v>
      </c>
      <c r="C147" s="1">
        <f t="shared" si="9"/>
        <v>31.680000000000003</v>
      </c>
      <c r="D147" s="1">
        <f t="shared" si="10"/>
        <v>631.67999999999995</v>
      </c>
      <c r="E147" s="1">
        <f t="shared" si="11"/>
        <v>39000</v>
      </c>
    </row>
    <row r="148" spans="1:5" x14ac:dyDescent="0.25">
      <c r="A148" s="1">
        <v>136</v>
      </c>
      <c r="B148" s="1">
        <f t="shared" si="8"/>
        <v>600</v>
      </c>
      <c r="C148" s="1">
        <f t="shared" si="9"/>
        <v>31.200000000000003</v>
      </c>
      <c r="D148" s="1">
        <f t="shared" si="10"/>
        <v>631.20000000000005</v>
      </c>
      <c r="E148" s="1">
        <f t="shared" si="11"/>
        <v>38400</v>
      </c>
    </row>
    <row r="149" spans="1:5" x14ac:dyDescent="0.25">
      <c r="A149" s="1">
        <v>137</v>
      </c>
      <c r="B149" s="1">
        <f t="shared" si="8"/>
        <v>600</v>
      </c>
      <c r="C149" s="1">
        <f t="shared" si="9"/>
        <v>30.720000000000002</v>
      </c>
      <c r="D149" s="1">
        <f t="shared" si="10"/>
        <v>630.72</v>
      </c>
      <c r="E149" s="1">
        <f t="shared" si="11"/>
        <v>37800</v>
      </c>
    </row>
    <row r="150" spans="1:5" x14ac:dyDescent="0.25">
      <c r="A150" s="1">
        <v>138</v>
      </c>
      <c r="B150" s="1">
        <f t="shared" si="8"/>
        <v>600</v>
      </c>
      <c r="C150" s="1">
        <f t="shared" si="9"/>
        <v>30.240000000000002</v>
      </c>
      <c r="D150" s="1">
        <f t="shared" si="10"/>
        <v>630.24</v>
      </c>
      <c r="E150" s="1">
        <f t="shared" si="11"/>
        <v>37200</v>
      </c>
    </row>
    <row r="151" spans="1:5" x14ac:dyDescent="0.25">
      <c r="A151" s="1">
        <v>139</v>
      </c>
      <c r="B151" s="1">
        <f t="shared" si="8"/>
        <v>600</v>
      </c>
      <c r="C151" s="1">
        <f t="shared" si="9"/>
        <v>29.76</v>
      </c>
      <c r="D151" s="1">
        <f t="shared" si="10"/>
        <v>629.76</v>
      </c>
      <c r="E151" s="1">
        <f t="shared" si="11"/>
        <v>36600</v>
      </c>
    </row>
    <row r="152" spans="1:5" x14ac:dyDescent="0.25">
      <c r="A152" s="1">
        <v>140</v>
      </c>
      <c r="B152" s="1">
        <f t="shared" si="8"/>
        <v>600</v>
      </c>
      <c r="C152" s="1">
        <f t="shared" si="9"/>
        <v>29.28</v>
      </c>
      <c r="D152" s="1">
        <f t="shared" si="10"/>
        <v>629.28</v>
      </c>
      <c r="E152" s="1">
        <f t="shared" si="11"/>
        <v>36000</v>
      </c>
    </row>
    <row r="153" spans="1:5" x14ac:dyDescent="0.25">
      <c r="A153" s="1">
        <v>141</v>
      </c>
      <c r="B153" s="1">
        <f t="shared" si="8"/>
        <v>600</v>
      </c>
      <c r="C153" s="1">
        <f t="shared" si="9"/>
        <v>28.8</v>
      </c>
      <c r="D153" s="1">
        <f t="shared" si="10"/>
        <v>628.79999999999995</v>
      </c>
      <c r="E153" s="1">
        <f t="shared" si="11"/>
        <v>35400</v>
      </c>
    </row>
    <row r="154" spans="1:5" x14ac:dyDescent="0.25">
      <c r="A154" s="1">
        <v>142</v>
      </c>
      <c r="B154" s="1">
        <f t="shared" si="8"/>
        <v>600</v>
      </c>
      <c r="C154" s="1">
        <f t="shared" si="9"/>
        <v>28.32</v>
      </c>
      <c r="D154" s="1">
        <f t="shared" si="10"/>
        <v>628.32000000000005</v>
      </c>
      <c r="E154" s="1">
        <f t="shared" si="11"/>
        <v>34800</v>
      </c>
    </row>
    <row r="155" spans="1:5" x14ac:dyDescent="0.25">
      <c r="A155" s="1">
        <v>143</v>
      </c>
      <c r="B155" s="1">
        <f t="shared" si="8"/>
        <v>600</v>
      </c>
      <c r="C155" s="1">
        <f t="shared" si="9"/>
        <v>27.84</v>
      </c>
      <c r="D155" s="1">
        <f t="shared" si="10"/>
        <v>627.84</v>
      </c>
      <c r="E155" s="1">
        <f t="shared" si="11"/>
        <v>34200</v>
      </c>
    </row>
    <row r="156" spans="1:5" x14ac:dyDescent="0.25">
      <c r="A156" s="1">
        <v>144</v>
      </c>
      <c r="B156" s="1">
        <f t="shared" si="8"/>
        <v>600</v>
      </c>
      <c r="C156" s="1">
        <f t="shared" si="9"/>
        <v>27.360000000000003</v>
      </c>
      <c r="D156" s="1">
        <f t="shared" si="10"/>
        <v>627.36</v>
      </c>
      <c r="E156" s="1">
        <f t="shared" si="11"/>
        <v>33600</v>
      </c>
    </row>
    <row r="157" spans="1:5" x14ac:dyDescent="0.25">
      <c r="A157" s="1">
        <v>145</v>
      </c>
      <c r="B157" s="1">
        <f t="shared" si="8"/>
        <v>600</v>
      </c>
      <c r="C157" s="1">
        <f t="shared" si="9"/>
        <v>26.880000000000003</v>
      </c>
      <c r="D157" s="1">
        <f t="shared" si="10"/>
        <v>626.88</v>
      </c>
      <c r="E157" s="1">
        <f t="shared" si="11"/>
        <v>33000</v>
      </c>
    </row>
    <row r="158" spans="1:5" x14ac:dyDescent="0.25">
      <c r="A158" s="1">
        <v>146</v>
      </c>
      <c r="B158" s="1">
        <f t="shared" si="8"/>
        <v>600</v>
      </c>
      <c r="C158" s="1">
        <f t="shared" si="9"/>
        <v>26.400000000000002</v>
      </c>
      <c r="D158" s="1">
        <f t="shared" si="10"/>
        <v>626.4</v>
      </c>
      <c r="E158" s="1">
        <f t="shared" si="11"/>
        <v>32400</v>
      </c>
    </row>
    <row r="159" spans="1:5" x14ac:dyDescent="0.25">
      <c r="A159" s="1">
        <v>147</v>
      </c>
      <c r="B159" s="1">
        <f t="shared" si="8"/>
        <v>600</v>
      </c>
      <c r="C159" s="1">
        <f t="shared" si="9"/>
        <v>25.92</v>
      </c>
      <c r="D159" s="1">
        <f t="shared" si="10"/>
        <v>625.91999999999996</v>
      </c>
      <c r="E159" s="1">
        <f t="shared" si="11"/>
        <v>31800</v>
      </c>
    </row>
    <row r="160" spans="1:5" x14ac:dyDescent="0.25">
      <c r="A160" s="1">
        <v>148</v>
      </c>
      <c r="B160" s="1">
        <f t="shared" si="8"/>
        <v>600</v>
      </c>
      <c r="C160" s="1">
        <f t="shared" si="9"/>
        <v>25.44</v>
      </c>
      <c r="D160" s="1">
        <f t="shared" si="10"/>
        <v>625.44000000000005</v>
      </c>
      <c r="E160" s="1">
        <f t="shared" si="11"/>
        <v>31200</v>
      </c>
    </row>
    <row r="161" spans="1:5" x14ac:dyDescent="0.25">
      <c r="A161" s="1">
        <v>149</v>
      </c>
      <c r="B161" s="1">
        <f t="shared" si="8"/>
        <v>600</v>
      </c>
      <c r="C161" s="1">
        <f t="shared" si="9"/>
        <v>24.96</v>
      </c>
      <c r="D161" s="1">
        <f t="shared" si="10"/>
        <v>624.96</v>
      </c>
      <c r="E161" s="1">
        <f t="shared" si="11"/>
        <v>30600</v>
      </c>
    </row>
    <row r="162" spans="1:5" x14ac:dyDescent="0.25">
      <c r="A162" s="1">
        <v>150</v>
      </c>
      <c r="B162" s="1">
        <f t="shared" si="8"/>
        <v>600</v>
      </c>
      <c r="C162" s="1">
        <f t="shared" si="9"/>
        <v>24.48</v>
      </c>
      <c r="D162" s="1">
        <f t="shared" si="10"/>
        <v>624.48</v>
      </c>
      <c r="E162" s="1">
        <f t="shared" si="11"/>
        <v>30000</v>
      </c>
    </row>
    <row r="163" spans="1:5" x14ac:dyDescent="0.25">
      <c r="A163" s="1">
        <v>151</v>
      </c>
      <c r="B163" s="1">
        <f t="shared" si="8"/>
        <v>600</v>
      </c>
      <c r="C163" s="1">
        <f t="shared" si="9"/>
        <v>24</v>
      </c>
      <c r="D163" s="1">
        <f t="shared" si="10"/>
        <v>624</v>
      </c>
      <c r="E163" s="1">
        <f t="shared" si="11"/>
        <v>29400</v>
      </c>
    </row>
    <row r="164" spans="1:5" x14ac:dyDescent="0.25">
      <c r="A164" s="1">
        <v>152</v>
      </c>
      <c r="B164" s="1">
        <f t="shared" si="8"/>
        <v>600</v>
      </c>
      <c r="C164" s="1">
        <f t="shared" si="9"/>
        <v>23.52</v>
      </c>
      <c r="D164" s="1">
        <f t="shared" si="10"/>
        <v>623.52</v>
      </c>
      <c r="E164" s="1">
        <f t="shared" si="11"/>
        <v>28800</v>
      </c>
    </row>
    <row r="165" spans="1:5" x14ac:dyDescent="0.25">
      <c r="A165" s="1">
        <v>153</v>
      </c>
      <c r="B165" s="1">
        <f t="shared" si="8"/>
        <v>600</v>
      </c>
      <c r="C165" s="1">
        <f t="shared" si="9"/>
        <v>23.040000000000003</v>
      </c>
      <c r="D165" s="1">
        <f t="shared" si="10"/>
        <v>623.04</v>
      </c>
      <c r="E165" s="1">
        <f t="shared" si="11"/>
        <v>28200</v>
      </c>
    </row>
    <row r="166" spans="1:5" x14ac:dyDescent="0.25">
      <c r="A166" s="1">
        <v>154</v>
      </c>
      <c r="B166" s="1">
        <f t="shared" si="8"/>
        <v>600</v>
      </c>
      <c r="C166" s="1">
        <f t="shared" si="9"/>
        <v>22.560000000000002</v>
      </c>
      <c r="D166" s="1">
        <f t="shared" si="10"/>
        <v>622.55999999999995</v>
      </c>
      <c r="E166" s="1">
        <f t="shared" si="11"/>
        <v>27600</v>
      </c>
    </row>
    <row r="167" spans="1:5" x14ac:dyDescent="0.25">
      <c r="A167" s="1">
        <v>155</v>
      </c>
      <c r="B167" s="1">
        <f t="shared" si="8"/>
        <v>600</v>
      </c>
      <c r="C167" s="1">
        <f t="shared" si="9"/>
        <v>22.080000000000002</v>
      </c>
      <c r="D167" s="1">
        <f t="shared" si="10"/>
        <v>622.08000000000004</v>
      </c>
      <c r="E167" s="1">
        <f t="shared" si="11"/>
        <v>27000</v>
      </c>
    </row>
    <row r="168" spans="1:5" x14ac:dyDescent="0.25">
      <c r="A168" s="1">
        <v>156</v>
      </c>
      <c r="B168" s="1">
        <f t="shared" si="8"/>
        <v>600</v>
      </c>
      <c r="C168" s="1">
        <f t="shared" si="9"/>
        <v>21.6</v>
      </c>
      <c r="D168" s="1">
        <f t="shared" si="10"/>
        <v>621.6</v>
      </c>
      <c r="E168" s="1">
        <f t="shared" si="11"/>
        <v>26400</v>
      </c>
    </row>
    <row r="169" spans="1:5" x14ac:dyDescent="0.25">
      <c r="A169" s="1">
        <v>157</v>
      </c>
      <c r="B169" s="1">
        <f t="shared" si="8"/>
        <v>600</v>
      </c>
      <c r="C169" s="1">
        <f t="shared" si="9"/>
        <v>21.12</v>
      </c>
      <c r="D169" s="1">
        <f t="shared" si="10"/>
        <v>621.12</v>
      </c>
      <c r="E169" s="1">
        <f t="shared" si="11"/>
        <v>25800</v>
      </c>
    </row>
    <row r="170" spans="1:5" x14ac:dyDescent="0.25">
      <c r="A170" s="1">
        <v>158</v>
      </c>
      <c r="B170" s="1">
        <f t="shared" si="8"/>
        <v>600</v>
      </c>
      <c r="C170" s="1">
        <f t="shared" si="9"/>
        <v>20.64</v>
      </c>
      <c r="D170" s="1">
        <f t="shared" si="10"/>
        <v>620.64</v>
      </c>
      <c r="E170" s="1">
        <f t="shared" si="11"/>
        <v>25200</v>
      </c>
    </row>
    <row r="171" spans="1:5" x14ac:dyDescent="0.25">
      <c r="A171" s="1">
        <v>159</v>
      </c>
      <c r="B171" s="1">
        <f t="shared" si="8"/>
        <v>600</v>
      </c>
      <c r="C171" s="1">
        <f t="shared" si="9"/>
        <v>20.16</v>
      </c>
      <c r="D171" s="1">
        <f t="shared" si="10"/>
        <v>620.16</v>
      </c>
      <c r="E171" s="1">
        <f t="shared" si="11"/>
        <v>24600</v>
      </c>
    </row>
    <row r="172" spans="1:5" x14ac:dyDescent="0.25">
      <c r="A172" s="1">
        <v>160</v>
      </c>
      <c r="B172" s="1">
        <f t="shared" si="8"/>
        <v>600</v>
      </c>
      <c r="C172" s="1">
        <f t="shared" si="9"/>
        <v>19.68</v>
      </c>
      <c r="D172" s="1">
        <f t="shared" si="10"/>
        <v>619.67999999999995</v>
      </c>
      <c r="E172" s="1">
        <f t="shared" si="11"/>
        <v>24000</v>
      </c>
    </row>
    <row r="173" spans="1:5" x14ac:dyDescent="0.25">
      <c r="A173" s="1">
        <v>161</v>
      </c>
      <c r="B173" s="1">
        <f t="shared" si="8"/>
        <v>600</v>
      </c>
      <c r="C173" s="1">
        <f t="shared" si="9"/>
        <v>19.2</v>
      </c>
      <c r="D173" s="1">
        <f t="shared" si="10"/>
        <v>619.20000000000005</v>
      </c>
      <c r="E173" s="1">
        <f t="shared" si="11"/>
        <v>23400</v>
      </c>
    </row>
    <row r="174" spans="1:5" x14ac:dyDescent="0.25">
      <c r="A174" s="1">
        <v>162</v>
      </c>
      <c r="B174" s="1">
        <f t="shared" si="8"/>
        <v>600</v>
      </c>
      <c r="C174" s="1">
        <f t="shared" si="9"/>
        <v>18.720000000000002</v>
      </c>
      <c r="D174" s="1">
        <f t="shared" si="10"/>
        <v>618.72</v>
      </c>
      <c r="E174" s="1">
        <f t="shared" si="11"/>
        <v>22800</v>
      </c>
    </row>
    <row r="175" spans="1:5" x14ac:dyDescent="0.25">
      <c r="A175" s="1">
        <v>163</v>
      </c>
      <c r="B175" s="1">
        <f t="shared" si="8"/>
        <v>600</v>
      </c>
      <c r="C175" s="1">
        <f t="shared" si="9"/>
        <v>18.240000000000002</v>
      </c>
      <c r="D175" s="1">
        <f t="shared" si="10"/>
        <v>618.24</v>
      </c>
      <c r="E175" s="1">
        <f t="shared" si="11"/>
        <v>22200</v>
      </c>
    </row>
    <row r="176" spans="1:5" x14ac:dyDescent="0.25">
      <c r="A176" s="1">
        <v>164</v>
      </c>
      <c r="B176" s="1">
        <f t="shared" si="8"/>
        <v>600</v>
      </c>
      <c r="C176" s="1">
        <f t="shared" si="9"/>
        <v>17.760000000000002</v>
      </c>
      <c r="D176" s="1">
        <f t="shared" si="10"/>
        <v>617.76</v>
      </c>
      <c r="E176" s="1">
        <f t="shared" si="11"/>
        <v>21600</v>
      </c>
    </row>
    <row r="177" spans="1:5" x14ac:dyDescent="0.25">
      <c r="A177" s="1">
        <v>165</v>
      </c>
      <c r="B177" s="1">
        <f t="shared" si="8"/>
        <v>600</v>
      </c>
      <c r="C177" s="1">
        <f t="shared" si="9"/>
        <v>17.28</v>
      </c>
      <c r="D177" s="1">
        <f t="shared" si="10"/>
        <v>617.28</v>
      </c>
      <c r="E177" s="1">
        <f t="shared" si="11"/>
        <v>21000</v>
      </c>
    </row>
    <row r="178" spans="1:5" x14ac:dyDescent="0.25">
      <c r="A178" s="1">
        <v>166</v>
      </c>
      <c r="B178" s="1">
        <f t="shared" si="8"/>
        <v>600</v>
      </c>
      <c r="C178" s="1">
        <f t="shared" si="9"/>
        <v>16.8</v>
      </c>
      <c r="D178" s="1">
        <f t="shared" si="10"/>
        <v>616.79999999999995</v>
      </c>
      <c r="E178" s="1">
        <f t="shared" si="11"/>
        <v>20400</v>
      </c>
    </row>
    <row r="179" spans="1:5" x14ac:dyDescent="0.25">
      <c r="A179" s="1">
        <v>167</v>
      </c>
      <c r="B179" s="1">
        <f t="shared" si="8"/>
        <v>600</v>
      </c>
      <c r="C179" s="1">
        <f t="shared" si="9"/>
        <v>16.32</v>
      </c>
      <c r="D179" s="1">
        <f t="shared" si="10"/>
        <v>616.32000000000005</v>
      </c>
      <c r="E179" s="1">
        <f t="shared" si="11"/>
        <v>19800</v>
      </c>
    </row>
    <row r="180" spans="1:5" x14ac:dyDescent="0.25">
      <c r="A180" s="1">
        <v>168</v>
      </c>
      <c r="B180" s="1">
        <f t="shared" si="8"/>
        <v>600</v>
      </c>
      <c r="C180" s="1">
        <f t="shared" si="9"/>
        <v>15.840000000000002</v>
      </c>
      <c r="D180" s="1">
        <f t="shared" si="10"/>
        <v>615.84</v>
      </c>
      <c r="E180" s="1">
        <f t="shared" si="11"/>
        <v>19200</v>
      </c>
    </row>
    <row r="181" spans="1:5" x14ac:dyDescent="0.25">
      <c r="A181" s="1">
        <v>169</v>
      </c>
      <c r="B181" s="1">
        <f t="shared" si="8"/>
        <v>600</v>
      </c>
      <c r="C181" s="1">
        <f t="shared" si="9"/>
        <v>15.360000000000001</v>
      </c>
      <c r="D181" s="1">
        <f t="shared" si="10"/>
        <v>615.36</v>
      </c>
      <c r="E181" s="1">
        <f t="shared" si="11"/>
        <v>18600</v>
      </c>
    </row>
    <row r="182" spans="1:5" x14ac:dyDescent="0.25">
      <c r="A182" s="1">
        <v>170</v>
      </c>
      <c r="B182" s="1">
        <f t="shared" si="8"/>
        <v>600</v>
      </c>
      <c r="C182" s="1">
        <f t="shared" si="9"/>
        <v>14.88</v>
      </c>
      <c r="D182" s="1">
        <f t="shared" si="10"/>
        <v>614.88</v>
      </c>
      <c r="E182" s="1">
        <f t="shared" si="11"/>
        <v>18000</v>
      </c>
    </row>
    <row r="183" spans="1:5" x14ac:dyDescent="0.25">
      <c r="A183" s="1">
        <v>171</v>
      </c>
      <c r="B183" s="1">
        <f t="shared" si="8"/>
        <v>600</v>
      </c>
      <c r="C183" s="1">
        <f t="shared" si="9"/>
        <v>14.4</v>
      </c>
      <c r="D183" s="1">
        <f t="shared" si="10"/>
        <v>614.4</v>
      </c>
      <c r="E183" s="1">
        <f t="shared" si="11"/>
        <v>17400</v>
      </c>
    </row>
    <row r="184" spans="1:5" x14ac:dyDescent="0.25">
      <c r="A184" s="1">
        <v>172</v>
      </c>
      <c r="B184" s="1">
        <f t="shared" si="8"/>
        <v>600</v>
      </c>
      <c r="C184" s="1">
        <f t="shared" si="9"/>
        <v>13.92</v>
      </c>
      <c r="D184" s="1">
        <f t="shared" si="10"/>
        <v>613.91999999999996</v>
      </c>
      <c r="E184" s="1">
        <f t="shared" si="11"/>
        <v>16800</v>
      </c>
    </row>
    <row r="185" spans="1:5" x14ac:dyDescent="0.25">
      <c r="A185" s="1">
        <v>173</v>
      </c>
      <c r="B185" s="1">
        <f t="shared" si="8"/>
        <v>600</v>
      </c>
      <c r="C185" s="1">
        <f t="shared" si="9"/>
        <v>13.440000000000001</v>
      </c>
      <c r="D185" s="1">
        <f t="shared" si="10"/>
        <v>613.44000000000005</v>
      </c>
      <c r="E185" s="1">
        <f t="shared" si="11"/>
        <v>16200</v>
      </c>
    </row>
    <row r="186" spans="1:5" x14ac:dyDescent="0.25">
      <c r="A186" s="1">
        <v>174</v>
      </c>
      <c r="B186" s="1">
        <f t="shared" si="8"/>
        <v>600</v>
      </c>
      <c r="C186" s="1">
        <f t="shared" si="9"/>
        <v>12.96</v>
      </c>
      <c r="D186" s="1">
        <f t="shared" si="10"/>
        <v>612.96</v>
      </c>
      <c r="E186" s="1">
        <f t="shared" si="11"/>
        <v>15600</v>
      </c>
    </row>
    <row r="187" spans="1:5" x14ac:dyDescent="0.25">
      <c r="A187" s="1">
        <v>175</v>
      </c>
      <c r="B187" s="1">
        <f t="shared" si="8"/>
        <v>600</v>
      </c>
      <c r="C187" s="1">
        <f t="shared" si="9"/>
        <v>12.48</v>
      </c>
      <c r="D187" s="1">
        <f t="shared" si="10"/>
        <v>612.48</v>
      </c>
      <c r="E187" s="1">
        <f t="shared" si="11"/>
        <v>15000</v>
      </c>
    </row>
    <row r="188" spans="1:5" x14ac:dyDescent="0.25">
      <c r="A188" s="1">
        <v>176</v>
      </c>
      <c r="B188" s="1">
        <f t="shared" si="8"/>
        <v>600</v>
      </c>
      <c r="C188" s="1">
        <f t="shared" si="9"/>
        <v>12</v>
      </c>
      <c r="D188" s="1">
        <f t="shared" si="10"/>
        <v>612</v>
      </c>
      <c r="E188" s="1">
        <f t="shared" si="11"/>
        <v>14400</v>
      </c>
    </row>
    <row r="189" spans="1:5" x14ac:dyDescent="0.25">
      <c r="A189" s="1">
        <v>177</v>
      </c>
      <c r="B189" s="1">
        <f t="shared" si="8"/>
        <v>600</v>
      </c>
      <c r="C189" s="1">
        <f t="shared" si="9"/>
        <v>11.520000000000001</v>
      </c>
      <c r="D189" s="1">
        <f t="shared" si="10"/>
        <v>611.52</v>
      </c>
      <c r="E189" s="1">
        <f t="shared" si="11"/>
        <v>13800</v>
      </c>
    </row>
    <row r="190" spans="1:5" x14ac:dyDescent="0.25">
      <c r="A190" s="1">
        <v>178</v>
      </c>
      <c r="B190" s="1">
        <f t="shared" si="8"/>
        <v>600</v>
      </c>
      <c r="C190" s="1">
        <f t="shared" si="9"/>
        <v>11.040000000000001</v>
      </c>
      <c r="D190" s="1">
        <f t="shared" si="10"/>
        <v>611.04</v>
      </c>
      <c r="E190" s="1">
        <f t="shared" si="11"/>
        <v>13200</v>
      </c>
    </row>
    <row r="191" spans="1:5" x14ac:dyDescent="0.25">
      <c r="A191" s="1">
        <v>179</v>
      </c>
      <c r="B191" s="1">
        <f t="shared" si="8"/>
        <v>600</v>
      </c>
      <c r="C191" s="1">
        <f t="shared" si="9"/>
        <v>10.56</v>
      </c>
      <c r="D191" s="1">
        <f t="shared" si="10"/>
        <v>610.55999999999995</v>
      </c>
      <c r="E191" s="1">
        <f t="shared" si="11"/>
        <v>12600</v>
      </c>
    </row>
    <row r="192" spans="1:5" x14ac:dyDescent="0.25">
      <c r="A192" s="1">
        <v>180</v>
      </c>
      <c r="B192" s="1">
        <f t="shared" si="8"/>
        <v>600</v>
      </c>
      <c r="C192" s="1">
        <f t="shared" si="9"/>
        <v>10.08</v>
      </c>
      <c r="D192" s="1">
        <f t="shared" si="10"/>
        <v>610.08000000000004</v>
      </c>
      <c r="E192" s="1">
        <f t="shared" si="11"/>
        <v>12000</v>
      </c>
    </row>
    <row r="193" spans="1:5" x14ac:dyDescent="0.25">
      <c r="A193" s="1">
        <v>181</v>
      </c>
      <c r="B193" s="1">
        <f t="shared" si="8"/>
        <v>600</v>
      </c>
      <c r="C193" s="1">
        <f t="shared" si="9"/>
        <v>9.6</v>
      </c>
      <c r="D193" s="1">
        <f t="shared" si="10"/>
        <v>609.6</v>
      </c>
      <c r="E193" s="1">
        <f t="shared" si="11"/>
        <v>11400</v>
      </c>
    </row>
    <row r="194" spans="1:5" x14ac:dyDescent="0.25">
      <c r="A194" s="1">
        <v>182</v>
      </c>
      <c r="B194" s="1">
        <f t="shared" si="8"/>
        <v>600</v>
      </c>
      <c r="C194" s="1">
        <f t="shared" si="9"/>
        <v>9.120000000000001</v>
      </c>
      <c r="D194" s="1">
        <f t="shared" si="10"/>
        <v>609.12</v>
      </c>
      <c r="E194" s="1">
        <f t="shared" si="11"/>
        <v>10800</v>
      </c>
    </row>
    <row r="195" spans="1:5" x14ac:dyDescent="0.25">
      <c r="A195" s="1">
        <v>183</v>
      </c>
      <c r="B195" s="1">
        <f t="shared" si="8"/>
        <v>600</v>
      </c>
      <c r="C195" s="1">
        <f t="shared" si="9"/>
        <v>8.64</v>
      </c>
      <c r="D195" s="1">
        <f t="shared" si="10"/>
        <v>608.64</v>
      </c>
      <c r="E195" s="1">
        <f t="shared" si="11"/>
        <v>10200</v>
      </c>
    </row>
    <row r="196" spans="1:5" x14ac:dyDescent="0.25">
      <c r="A196" s="1">
        <v>184</v>
      </c>
      <c r="B196" s="1">
        <f t="shared" si="8"/>
        <v>600</v>
      </c>
      <c r="C196" s="1">
        <f t="shared" si="9"/>
        <v>8.16</v>
      </c>
      <c r="D196" s="1">
        <f t="shared" si="10"/>
        <v>608.16</v>
      </c>
      <c r="E196" s="1">
        <f t="shared" si="11"/>
        <v>9600</v>
      </c>
    </row>
    <row r="197" spans="1:5" x14ac:dyDescent="0.25">
      <c r="A197" s="1">
        <v>185</v>
      </c>
      <c r="B197" s="1">
        <f t="shared" si="8"/>
        <v>600</v>
      </c>
      <c r="C197" s="1">
        <f t="shared" si="9"/>
        <v>7.6800000000000006</v>
      </c>
      <c r="D197" s="1">
        <f t="shared" si="10"/>
        <v>607.67999999999995</v>
      </c>
      <c r="E197" s="1">
        <f t="shared" si="11"/>
        <v>9000</v>
      </c>
    </row>
    <row r="198" spans="1:5" x14ac:dyDescent="0.25">
      <c r="A198" s="1">
        <v>186</v>
      </c>
      <c r="B198" s="1">
        <f t="shared" si="8"/>
        <v>600</v>
      </c>
      <c r="C198" s="1">
        <f t="shared" si="9"/>
        <v>7.2</v>
      </c>
      <c r="D198" s="1">
        <f t="shared" si="10"/>
        <v>607.20000000000005</v>
      </c>
      <c r="E198" s="1">
        <f t="shared" si="11"/>
        <v>8400</v>
      </c>
    </row>
    <row r="199" spans="1:5" x14ac:dyDescent="0.25">
      <c r="A199" s="1">
        <v>187</v>
      </c>
      <c r="B199" s="1">
        <f t="shared" si="8"/>
        <v>600</v>
      </c>
      <c r="C199" s="1">
        <f t="shared" si="9"/>
        <v>6.7200000000000006</v>
      </c>
      <c r="D199" s="1">
        <f t="shared" si="10"/>
        <v>606.72</v>
      </c>
      <c r="E199" s="1">
        <f t="shared" si="11"/>
        <v>7800</v>
      </c>
    </row>
    <row r="200" spans="1:5" x14ac:dyDescent="0.25">
      <c r="A200" s="1">
        <v>188</v>
      </c>
      <c r="B200" s="1">
        <f t="shared" si="8"/>
        <v>600</v>
      </c>
      <c r="C200" s="1">
        <f t="shared" si="9"/>
        <v>6.24</v>
      </c>
      <c r="D200" s="1">
        <f t="shared" si="10"/>
        <v>606.24</v>
      </c>
      <c r="E200" s="1">
        <f t="shared" si="11"/>
        <v>7200</v>
      </c>
    </row>
    <row r="201" spans="1:5" x14ac:dyDescent="0.25">
      <c r="A201" s="1">
        <v>189</v>
      </c>
      <c r="B201" s="1">
        <f t="shared" si="8"/>
        <v>600</v>
      </c>
      <c r="C201" s="1">
        <f t="shared" si="9"/>
        <v>5.7600000000000007</v>
      </c>
      <c r="D201" s="1">
        <f t="shared" si="10"/>
        <v>605.76</v>
      </c>
      <c r="E201" s="1">
        <f t="shared" si="11"/>
        <v>6600</v>
      </c>
    </row>
    <row r="202" spans="1:5" x14ac:dyDescent="0.25">
      <c r="A202" s="1">
        <v>190</v>
      </c>
      <c r="B202" s="1">
        <f t="shared" si="8"/>
        <v>600</v>
      </c>
      <c r="C202" s="1">
        <f t="shared" si="9"/>
        <v>5.28</v>
      </c>
      <c r="D202" s="1">
        <f t="shared" si="10"/>
        <v>605.28</v>
      </c>
      <c r="E202" s="1">
        <f t="shared" si="11"/>
        <v>6000</v>
      </c>
    </row>
    <row r="203" spans="1:5" x14ac:dyDescent="0.25">
      <c r="A203" s="1">
        <v>191</v>
      </c>
      <c r="B203" s="1">
        <f t="shared" si="8"/>
        <v>600</v>
      </c>
      <c r="C203" s="1">
        <f t="shared" si="9"/>
        <v>4.8</v>
      </c>
      <c r="D203" s="1">
        <f t="shared" si="10"/>
        <v>604.79999999999995</v>
      </c>
      <c r="E203" s="1">
        <f t="shared" si="11"/>
        <v>5400</v>
      </c>
    </row>
    <row r="204" spans="1:5" x14ac:dyDescent="0.25">
      <c r="A204" s="1">
        <v>192</v>
      </c>
      <c r="B204" s="1">
        <f t="shared" si="8"/>
        <v>600</v>
      </c>
      <c r="C204" s="1">
        <f t="shared" si="9"/>
        <v>4.32</v>
      </c>
      <c r="D204" s="1">
        <f t="shared" si="10"/>
        <v>604.32000000000005</v>
      </c>
      <c r="E204" s="1">
        <f t="shared" si="11"/>
        <v>4800</v>
      </c>
    </row>
    <row r="205" spans="1:5" x14ac:dyDescent="0.25">
      <c r="A205" s="1">
        <v>193</v>
      </c>
      <c r="B205" s="1">
        <f t="shared" si="8"/>
        <v>600</v>
      </c>
      <c r="C205" s="1">
        <f t="shared" si="9"/>
        <v>3.8400000000000003</v>
      </c>
      <c r="D205" s="1">
        <f t="shared" si="10"/>
        <v>603.84</v>
      </c>
      <c r="E205" s="1">
        <f t="shared" si="11"/>
        <v>4200</v>
      </c>
    </row>
    <row r="206" spans="1:5" x14ac:dyDescent="0.25">
      <c r="A206" s="1">
        <v>194</v>
      </c>
      <c r="B206" s="1">
        <f t="shared" ref="B206:B212" si="12">E$12/A$212</f>
        <v>600</v>
      </c>
      <c r="C206" s="1">
        <f t="shared" ref="C206:C212" si="13">E205*F$11</f>
        <v>3.3600000000000003</v>
      </c>
      <c r="D206" s="1">
        <f t="shared" ref="D206:D212" si="14">B206+C206</f>
        <v>603.36</v>
      </c>
      <c r="E206" s="1">
        <f t="shared" ref="E206:E217" si="15">E205-B206</f>
        <v>3600</v>
      </c>
    </row>
    <row r="207" spans="1:5" x14ac:dyDescent="0.25">
      <c r="A207" s="1">
        <v>195</v>
      </c>
      <c r="B207" s="1">
        <f t="shared" si="12"/>
        <v>600</v>
      </c>
      <c r="C207" s="1">
        <f t="shared" si="13"/>
        <v>2.8800000000000003</v>
      </c>
      <c r="D207" s="1">
        <f t="shared" si="14"/>
        <v>602.88</v>
      </c>
      <c r="E207" s="1">
        <f t="shared" si="15"/>
        <v>3000</v>
      </c>
    </row>
    <row r="208" spans="1:5" x14ac:dyDescent="0.25">
      <c r="A208" s="1">
        <v>196</v>
      </c>
      <c r="B208" s="1">
        <f t="shared" si="12"/>
        <v>600</v>
      </c>
      <c r="C208" s="1">
        <f t="shared" si="13"/>
        <v>2.4</v>
      </c>
      <c r="D208" s="1">
        <f t="shared" si="14"/>
        <v>602.4</v>
      </c>
      <c r="E208" s="1">
        <f t="shared" si="15"/>
        <v>2400</v>
      </c>
    </row>
    <row r="209" spans="1:5" x14ac:dyDescent="0.25">
      <c r="A209" s="1">
        <v>197</v>
      </c>
      <c r="B209" s="1">
        <f t="shared" si="12"/>
        <v>600</v>
      </c>
      <c r="C209" s="1">
        <f t="shared" si="13"/>
        <v>1.9200000000000002</v>
      </c>
      <c r="D209" s="1">
        <f t="shared" si="14"/>
        <v>601.91999999999996</v>
      </c>
      <c r="E209" s="1">
        <f t="shared" si="15"/>
        <v>1800</v>
      </c>
    </row>
    <row r="210" spans="1:5" x14ac:dyDescent="0.25">
      <c r="A210" s="1">
        <v>198</v>
      </c>
      <c r="B210" s="1">
        <f t="shared" si="12"/>
        <v>600</v>
      </c>
      <c r="C210" s="1">
        <f t="shared" si="13"/>
        <v>1.4400000000000002</v>
      </c>
      <c r="D210" s="1">
        <f t="shared" si="14"/>
        <v>601.44000000000005</v>
      </c>
      <c r="E210" s="1">
        <f t="shared" si="15"/>
        <v>1200</v>
      </c>
    </row>
    <row r="211" spans="1:5" x14ac:dyDescent="0.25">
      <c r="A211" s="1">
        <v>199</v>
      </c>
      <c r="B211" s="1">
        <f t="shared" si="12"/>
        <v>600</v>
      </c>
      <c r="C211" s="1">
        <f t="shared" si="13"/>
        <v>0.96000000000000008</v>
      </c>
      <c r="D211" s="1">
        <f t="shared" si="14"/>
        <v>600.96</v>
      </c>
      <c r="E211" s="1">
        <f t="shared" si="15"/>
        <v>600</v>
      </c>
    </row>
    <row r="212" spans="1:5" x14ac:dyDescent="0.25">
      <c r="A212" s="1">
        <v>200</v>
      </c>
      <c r="B212" s="1">
        <f t="shared" si="12"/>
        <v>600</v>
      </c>
      <c r="C212" s="1">
        <f t="shared" si="13"/>
        <v>0.48000000000000004</v>
      </c>
      <c r="D212" s="1">
        <f t="shared" si="14"/>
        <v>600.48</v>
      </c>
      <c r="E212" s="1">
        <f t="shared" si="15"/>
        <v>0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opLeftCell="A187" workbookViewId="0">
      <selection activeCell="I22" sqref="I22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3" spans="1:9" x14ac:dyDescent="0.25">
      <c r="A13" s="1" t="s">
        <v>21</v>
      </c>
      <c r="B13" s="1" t="s">
        <v>22</v>
      </c>
      <c r="C13" s="1" t="s">
        <v>23</v>
      </c>
      <c r="D13" s="1" t="s">
        <v>24</v>
      </c>
      <c r="E13" s="1" t="s">
        <v>25</v>
      </c>
      <c r="F13" s="1">
        <f>0.08/100</f>
        <v>8.0000000000000004E-4</v>
      </c>
    </row>
    <row r="14" spans="1:9" x14ac:dyDescent="0.25">
      <c r="A14" s="1">
        <v>0</v>
      </c>
      <c r="E14" s="1">
        <v>120000</v>
      </c>
    </row>
    <row r="15" spans="1:9" x14ac:dyDescent="0.25">
      <c r="A15" s="1">
        <v>1</v>
      </c>
      <c r="B15" s="1">
        <f>D15-C15</f>
        <v>553.51891113911608</v>
      </c>
      <c r="C15" s="1">
        <f>E14*F$13</f>
        <v>96</v>
      </c>
      <c r="D15" s="16">
        <f>PMT(F$13,200,-120000,,0)</f>
        <v>649.51891113911608</v>
      </c>
      <c r="E15" s="1">
        <f>E14-B15</f>
        <v>119446.48108886088</v>
      </c>
    </row>
    <row r="16" spans="1:9" x14ac:dyDescent="0.25">
      <c r="A16" s="1">
        <v>2</v>
      </c>
      <c r="B16" s="1">
        <f t="shared" ref="B16:B79" si="0">D16-C16</f>
        <v>553.96172626802741</v>
      </c>
      <c r="C16" s="1">
        <f t="shared" ref="C16:C79" si="1">E15*F$13</f>
        <v>95.557184871088708</v>
      </c>
      <c r="D16" s="16">
        <f t="shared" ref="D16:D79" si="2">PMT(F$13,200,-120000,,0)</f>
        <v>649.51891113911608</v>
      </c>
      <c r="E16" s="1">
        <f t="shared" ref="E16:E79" si="3">E15-B16</f>
        <v>118892.51936259285</v>
      </c>
    </row>
    <row r="17" spans="1:5" x14ac:dyDescent="0.25">
      <c r="A17" s="1">
        <v>3</v>
      </c>
      <c r="B17" s="1">
        <f t="shared" si="0"/>
        <v>554.4048956490418</v>
      </c>
      <c r="C17" s="1">
        <f t="shared" si="1"/>
        <v>95.11401549007428</v>
      </c>
      <c r="D17" s="16">
        <f t="shared" si="2"/>
        <v>649.51891113911608</v>
      </c>
      <c r="E17" s="1">
        <f t="shared" si="3"/>
        <v>118338.11446694381</v>
      </c>
    </row>
    <row r="18" spans="1:5" x14ac:dyDescent="0.25">
      <c r="A18" s="1">
        <v>4</v>
      </c>
      <c r="B18" s="1">
        <f t="shared" si="0"/>
        <v>554.84841956556102</v>
      </c>
      <c r="C18" s="1">
        <f t="shared" si="1"/>
        <v>94.670491573555054</v>
      </c>
      <c r="D18" s="16">
        <f t="shared" si="2"/>
        <v>649.51891113911608</v>
      </c>
      <c r="E18" s="1">
        <f t="shared" si="3"/>
        <v>117783.26604737825</v>
      </c>
    </row>
    <row r="19" spans="1:5" x14ac:dyDescent="0.25">
      <c r="A19" s="1">
        <v>5</v>
      </c>
      <c r="B19" s="1">
        <f t="shared" si="0"/>
        <v>555.29229830121346</v>
      </c>
      <c r="C19" s="1">
        <f t="shared" si="1"/>
        <v>94.226612837902607</v>
      </c>
      <c r="D19" s="16">
        <f t="shared" si="2"/>
        <v>649.51891113911608</v>
      </c>
      <c r="E19" s="1">
        <f t="shared" si="3"/>
        <v>117227.97374907703</v>
      </c>
    </row>
    <row r="20" spans="1:5" x14ac:dyDescent="0.25">
      <c r="A20" s="1">
        <v>6</v>
      </c>
      <c r="B20" s="1">
        <f t="shared" si="0"/>
        <v>555.73653213985449</v>
      </c>
      <c r="C20" s="1">
        <f t="shared" si="1"/>
        <v>93.782378999261638</v>
      </c>
      <c r="D20" s="16">
        <f t="shared" si="2"/>
        <v>649.51891113911608</v>
      </c>
      <c r="E20" s="1">
        <f t="shared" si="3"/>
        <v>116672.23721693718</v>
      </c>
    </row>
    <row r="21" spans="1:5" x14ac:dyDescent="0.25">
      <c r="A21" s="1">
        <v>7</v>
      </c>
      <c r="B21" s="1">
        <f t="shared" si="0"/>
        <v>556.18112136556636</v>
      </c>
      <c r="C21" s="1">
        <f t="shared" si="1"/>
        <v>93.337789773549744</v>
      </c>
      <c r="D21" s="16">
        <f t="shared" si="2"/>
        <v>649.51891113911608</v>
      </c>
      <c r="E21" s="1">
        <f t="shared" si="3"/>
        <v>116116.05609557162</v>
      </c>
    </row>
    <row r="22" spans="1:5" x14ac:dyDescent="0.25">
      <c r="A22" s="1">
        <v>8</v>
      </c>
      <c r="B22" s="1">
        <f t="shared" si="0"/>
        <v>556.62606626265881</v>
      </c>
      <c r="C22" s="1">
        <f t="shared" si="1"/>
        <v>92.892844876457303</v>
      </c>
      <c r="D22" s="16">
        <f t="shared" si="2"/>
        <v>649.51891113911608</v>
      </c>
      <c r="E22" s="1">
        <f t="shared" si="3"/>
        <v>115559.43002930896</v>
      </c>
    </row>
    <row r="23" spans="1:5" x14ac:dyDescent="0.25">
      <c r="A23" s="1">
        <v>9</v>
      </c>
      <c r="B23" s="1">
        <f t="shared" si="0"/>
        <v>557.07136711566886</v>
      </c>
      <c r="C23" s="1">
        <f t="shared" si="1"/>
        <v>92.447544023447179</v>
      </c>
      <c r="D23" s="16">
        <f t="shared" si="2"/>
        <v>649.51891113911608</v>
      </c>
      <c r="E23" s="1">
        <f t="shared" si="3"/>
        <v>115002.35866219329</v>
      </c>
    </row>
    <row r="24" spans="1:5" x14ac:dyDescent="0.25">
      <c r="A24" s="1">
        <v>10</v>
      </c>
      <c r="B24" s="1">
        <f t="shared" si="0"/>
        <v>557.51702420936147</v>
      </c>
      <c r="C24" s="1">
        <f t="shared" si="1"/>
        <v>92.001886929754633</v>
      </c>
      <c r="D24" s="16">
        <f t="shared" si="2"/>
        <v>649.51891113911608</v>
      </c>
      <c r="E24" s="1">
        <f t="shared" si="3"/>
        <v>114444.84163798393</v>
      </c>
    </row>
    <row r="25" spans="1:5" x14ac:dyDescent="0.25">
      <c r="A25" s="1">
        <v>11</v>
      </c>
      <c r="B25" s="1">
        <f t="shared" si="0"/>
        <v>557.96303782872894</v>
      </c>
      <c r="C25" s="1">
        <f t="shared" si="1"/>
        <v>91.555873310387156</v>
      </c>
      <c r="D25" s="16">
        <f t="shared" si="2"/>
        <v>649.51891113911608</v>
      </c>
      <c r="E25" s="1">
        <f t="shared" si="3"/>
        <v>113886.87860015521</v>
      </c>
    </row>
    <row r="26" spans="1:5" x14ac:dyDescent="0.25">
      <c r="A26" s="1">
        <v>12</v>
      </c>
      <c r="B26" s="1">
        <f t="shared" si="0"/>
        <v>558.4094082589919</v>
      </c>
      <c r="C26" s="1">
        <f t="shared" si="1"/>
        <v>91.109502880124168</v>
      </c>
      <c r="D26" s="16">
        <f t="shared" si="2"/>
        <v>649.51891113911608</v>
      </c>
      <c r="E26" s="1">
        <f t="shared" si="3"/>
        <v>113328.46919189622</v>
      </c>
    </row>
    <row r="27" spans="1:5" x14ac:dyDescent="0.25">
      <c r="A27" s="1">
        <v>13</v>
      </c>
      <c r="B27" s="1">
        <f t="shared" si="0"/>
        <v>558.85613578559912</v>
      </c>
      <c r="C27" s="1">
        <f t="shared" si="1"/>
        <v>90.662775353516977</v>
      </c>
      <c r="D27" s="16">
        <f t="shared" si="2"/>
        <v>649.51891113911608</v>
      </c>
      <c r="E27" s="1">
        <f t="shared" si="3"/>
        <v>112769.61305611063</v>
      </c>
    </row>
    <row r="28" spans="1:5" x14ac:dyDescent="0.25">
      <c r="A28" s="1">
        <v>14</v>
      </c>
      <c r="B28" s="1">
        <f t="shared" si="0"/>
        <v>559.30322069422755</v>
      </c>
      <c r="C28" s="1">
        <f t="shared" si="1"/>
        <v>90.215690444888509</v>
      </c>
      <c r="D28" s="16">
        <f t="shared" si="2"/>
        <v>649.51891113911608</v>
      </c>
      <c r="E28" s="1">
        <f t="shared" si="3"/>
        <v>112210.3098354164</v>
      </c>
    </row>
    <row r="29" spans="1:5" x14ac:dyDescent="0.25">
      <c r="A29" s="1">
        <v>15</v>
      </c>
      <c r="B29" s="1">
        <f t="shared" si="0"/>
        <v>559.75066327078298</v>
      </c>
      <c r="C29" s="1">
        <f t="shared" si="1"/>
        <v>89.76824786833312</v>
      </c>
      <c r="D29" s="16">
        <f t="shared" si="2"/>
        <v>649.51891113911608</v>
      </c>
      <c r="E29" s="1">
        <f t="shared" si="3"/>
        <v>111650.55917214561</v>
      </c>
    </row>
    <row r="30" spans="1:5" x14ac:dyDescent="0.25">
      <c r="A30" s="1">
        <v>16</v>
      </c>
      <c r="B30" s="1">
        <f t="shared" si="0"/>
        <v>560.19846380139961</v>
      </c>
      <c r="C30" s="1">
        <f t="shared" si="1"/>
        <v>89.320447337716502</v>
      </c>
      <c r="D30" s="16">
        <f t="shared" si="2"/>
        <v>649.51891113911608</v>
      </c>
      <c r="E30" s="1">
        <f t="shared" si="3"/>
        <v>111090.36070834422</v>
      </c>
    </row>
    <row r="31" spans="1:5" x14ac:dyDescent="0.25">
      <c r="A31" s="1">
        <v>17</v>
      </c>
      <c r="B31" s="1">
        <f t="shared" si="0"/>
        <v>560.64662257244072</v>
      </c>
      <c r="C31" s="1">
        <f t="shared" si="1"/>
        <v>88.87228856667538</v>
      </c>
      <c r="D31" s="16">
        <f t="shared" si="2"/>
        <v>649.51891113911608</v>
      </c>
      <c r="E31" s="1">
        <f t="shared" si="3"/>
        <v>110529.71408577177</v>
      </c>
    </row>
    <row r="32" spans="1:5" x14ac:dyDescent="0.25">
      <c r="A32" s="1">
        <v>18</v>
      </c>
      <c r="B32" s="1">
        <f t="shared" si="0"/>
        <v>561.09513987049866</v>
      </c>
      <c r="C32" s="1">
        <f t="shared" si="1"/>
        <v>88.423771268617429</v>
      </c>
      <c r="D32" s="16">
        <f t="shared" si="2"/>
        <v>649.51891113911608</v>
      </c>
      <c r="E32" s="1">
        <f t="shared" si="3"/>
        <v>109968.61894590128</v>
      </c>
    </row>
    <row r="33" spans="1:5" x14ac:dyDescent="0.25">
      <c r="A33" s="1">
        <v>19</v>
      </c>
      <c r="B33" s="1">
        <f t="shared" si="0"/>
        <v>561.54401598239508</v>
      </c>
      <c r="C33" s="1">
        <f t="shared" si="1"/>
        <v>87.974895156721033</v>
      </c>
      <c r="D33" s="16">
        <f t="shared" si="2"/>
        <v>649.51891113911608</v>
      </c>
      <c r="E33" s="1">
        <f t="shared" si="3"/>
        <v>109407.07492991889</v>
      </c>
    </row>
    <row r="34" spans="1:5" x14ac:dyDescent="0.25">
      <c r="A34" s="1">
        <v>20</v>
      </c>
      <c r="B34" s="1">
        <f t="shared" si="0"/>
        <v>561.99325119518096</v>
      </c>
      <c r="C34" s="1">
        <f t="shared" si="1"/>
        <v>87.525659943935111</v>
      </c>
      <c r="D34" s="16">
        <f t="shared" si="2"/>
        <v>649.51891113911608</v>
      </c>
      <c r="E34" s="1">
        <f t="shared" si="3"/>
        <v>108845.08167872371</v>
      </c>
    </row>
    <row r="35" spans="1:5" x14ac:dyDescent="0.25">
      <c r="A35" s="1">
        <v>21</v>
      </c>
      <c r="B35" s="1">
        <f t="shared" si="0"/>
        <v>562.44284579613714</v>
      </c>
      <c r="C35" s="1">
        <f t="shared" si="1"/>
        <v>87.076065342978978</v>
      </c>
      <c r="D35" s="16">
        <f t="shared" si="2"/>
        <v>649.51891113911608</v>
      </c>
      <c r="E35" s="1">
        <f t="shared" si="3"/>
        <v>108282.63883292758</v>
      </c>
    </row>
    <row r="36" spans="1:5" x14ac:dyDescent="0.25">
      <c r="A36" s="1">
        <v>22</v>
      </c>
      <c r="B36" s="1">
        <f t="shared" si="0"/>
        <v>562.89280007277398</v>
      </c>
      <c r="C36" s="1">
        <f t="shared" si="1"/>
        <v>86.626111066342062</v>
      </c>
      <c r="D36" s="16">
        <f t="shared" si="2"/>
        <v>649.51891113911608</v>
      </c>
      <c r="E36" s="1">
        <f t="shared" si="3"/>
        <v>107719.7460328548</v>
      </c>
    </row>
    <row r="37" spans="1:5" x14ac:dyDescent="0.25">
      <c r="A37" s="1">
        <v>23</v>
      </c>
      <c r="B37" s="1">
        <f t="shared" si="0"/>
        <v>563.3431143128322</v>
      </c>
      <c r="C37" s="1">
        <f t="shared" si="1"/>
        <v>86.175796826283843</v>
      </c>
      <c r="D37" s="16">
        <f t="shared" si="2"/>
        <v>649.51891113911608</v>
      </c>
      <c r="E37" s="1">
        <f t="shared" si="3"/>
        <v>107156.40291854198</v>
      </c>
    </row>
    <row r="38" spans="1:5" x14ac:dyDescent="0.25">
      <c r="A38" s="1">
        <v>24</v>
      </c>
      <c r="B38" s="1">
        <f t="shared" si="0"/>
        <v>563.79378880428249</v>
      </c>
      <c r="C38" s="1">
        <f t="shared" si="1"/>
        <v>85.725122334833586</v>
      </c>
      <c r="D38" s="16">
        <f t="shared" si="2"/>
        <v>649.51891113911608</v>
      </c>
      <c r="E38" s="1">
        <f t="shared" si="3"/>
        <v>106592.6091297377</v>
      </c>
    </row>
    <row r="39" spans="1:5" x14ac:dyDescent="0.25">
      <c r="A39" s="1">
        <v>25</v>
      </c>
      <c r="B39" s="1">
        <f t="shared" si="0"/>
        <v>564.24482383532586</v>
      </c>
      <c r="C39" s="1">
        <f t="shared" si="1"/>
        <v>85.274087303790168</v>
      </c>
      <c r="D39" s="16">
        <f t="shared" si="2"/>
        <v>649.51891113911608</v>
      </c>
      <c r="E39" s="1">
        <f t="shared" si="3"/>
        <v>106028.36430590237</v>
      </c>
    </row>
    <row r="40" spans="1:5" x14ac:dyDescent="0.25">
      <c r="A40" s="1">
        <v>26</v>
      </c>
      <c r="B40" s="1">
        <f t="shared" si="0"/>
        <v>564.69621969439413</v>
      </c>
      <c r="C40" s="1">
        <f t="shared" si="1"/>
        <v>84.822691444721897</v>
      </c>
      <c r="D40" s="16">
        <f t="shared" si="2"/>
        <v>649.51891113911608</v>
      </c>
      <c r="E40" s="1">
        <f t="shared" si="3"/>
        <v>105463.66808620798</v>
      </c>
    </row>
    <row r="41" spans="1:5" x14ac:dyDescent="0.25">
      <c r="A41" s="1">
        <v>27</v>
      </c>
      <c r="B41" s="1">
        <f t="shared" si="0"/>
        <v>565.14797667014966</v>
      </c>
      <c r="C41" s="1">
        <f t="shared" si="1"/>
        <v>84.370934468966382</v>
      </c>
      <c r="D41" s="16">
        <f t="shared" si="2"/>
        <v>649.51891113911608</v>
      </c>
      <c r="E41" s="1">
        <f t="shared" si="3"/>
        <v>104898.52010953783</v>
      </c>
    </row>
    <row r="42" spans="1:5" x14ac:dyDescent="0.25">
      <c r="A42" s="1">
        <v>28</v>
      </c>
      <c r="B42" s="1">
        <f t="shared" si="0"/>
        <v>565.60009505148582</v>
      </c>
      <c r="C42" s="1">
        <f t="shared" si="1"/>
        <v>83.918816087630262</v>
      </c>
      <c r="D42" s="16">
        <f t="shared" si="2"/>
        <v>649.51891113911608</v>
      </c>
      <c r="E42" s="1">
        <f t="shared" si="3"/>
        <v>104332.92001448634</v>
      </c>
    </row>
    <row r="43" spans="1:5" x14ac:dyDescent="0.25">
      <c r="A43" s="1">
        <v>29</v>
      </c>
      <c r="B43" s="1">
        <f t="shared" si="0"/>
        <v>566.05257512752701</v>
      </c>
      <c r="C43" s="1">
        <f t="shared" si="1"/>
        <v>83.466336011589078</v>
      </c>
      <c r="D43" s="16">
        <f t="shared" si="2"/>
        <v>649.51891113911608</v>
      </c>
      <c r="E43" s="1">
        <f t="shared" si="3"/>
        <v>103766.86743935882</v>
      </c>
    </row>
    <row r="44" spans="1:5" x14ac:dyDescent="0.25">
      <c r="A44" s="1">
        <v>30</v>
      </c>
      <c r="B44" s="1">
        <f t="shared" si="0"/>
        <v>566.50541718762906</v>
      </c>
      <c r="C44" s="1">
        <f t="shared" si="1"/>
        <v>83.01349395148705</v>
      </c>
      <c r="D44" s="16">
        <f t="shared" si="2"/>
        <v>649.51891113911608</v>
      </c>
      <c r="E44" s="1">
        <f t="shared" si="3"/>
        <v>103200.36202217119</v>
      </c>
    </row>
    <row r="45" spans="1:5" x14ac:dyDescent="0.25">
      <c r="A45" s="1">
        <v>31</v>
      </c>
      <c r="B45" s="1">
        <f t="shared" si="0"/>
        <v>566.95862152137909</v>
      </c>
      <c r="C45" s="1">
        <f t="shared" si="1"/>
        <v>82.560289617736956</v>
      </c>
      <c r="D45" s="16">
        <f t="shared" si="2"/>
        <v>649.51891113911608</v>
      </c>
      <c r="E45" s="1">
        <f t="shared" si="3"/>
        <v>102633.40340064981</v>
      </c>
    </row>
    <row r="46" spans="1:5" x14ac:dyDescent="0.25">
      <c r="A46" s="1">
        <v>32</v>
      </c>
      <c r="B46" s="1">
        <f t="shared" si="0"/>
        <v>567.4121884185962</v>
      </c>
      <c r="C46" s="1">
        <f t="shared" si="1"/>
        <v>82.106722720519855</v>
      </c>
      <c r="D46" s="16">
        <f t="shared" si="2"/>
        <v>649.51891113911608</v>
      </c>
      <c r="E46" s="1">
        <f t="shared" si="3"/>
        <v>102065.99121223121</v>
      </c>
    </row>
    <row r="47" spans="1:5" x14ac:dyDescent="0.25">
      <c r="A47" s="1">
        <v>33</v>
      </c>
      <c r="B47" s="1">
        <f t="shared" si="0"/>
        <v>567.86611816933112</v>
      </c>
      <c r="C47" s="1">
        <f t="shared" si="1"/>
        <v>81.652792969784969</v>
      </c>
      <c r="D47" s="16">
        <f t="shared" si="2"/>
        <v>649.51891113911608</v>
      </c>
      <c r="E47" s="1">
        <f t="shared" si="3"/>
        <v>101498.12509406188</v>
      </c>
    </row>
    <row r="48" spans="1:5" x14ac:dyDescent="0.25">
      <c r="A48" s="1">
        <v>34</v>
      </c>
      <c r="B48" s="1">
        <f t="shared" si="0"/>
        <v>568.32041106386657</v>
      </c>
      <c r="C48" s="1">
        <f t="shared" si="1"/>
        <v>81.198500075249513</v>
      </c>
      <c r="D48" s="16">
        <f t="shared" si="2"/>
        <v>649.51891113911608</v>
      </c>
      <c r="E48" s="1">
        <f t="shared" si="3"/>
        <v>100929.80468299802</v>
      </c>
    </row>
    <row r="49" spans="1:5" x14ac:dyDescent="0.25">
      <c r="A49" s="1">
        <v>35</v>
      </c>
      <c r="B49" s="1">
        <f t="shared" si="0"/>
        <v>568.77506739271769</v>
      </c>
      <c r="C49" s="1">
        <f t="shared" si="1"/>
        <v>80.743843746398412</v>
      </c>
      <c r="D49" s="16">
        <f t="shared" si="2"/>
        <v>649.51891113911608</v>
      </c>
      <c r="E49" s="1">
        <f t="shared" si="3"/>
        <v>100361.02961560529</v>
      </c>
    </row>
    <row r="50" spans="1:5" x14ac:dyDescent="0.25">
      <c r="A50" s="1">
        <v>36</v>
      </c>
      <c r="B50" s="1">
        <f t="shared" si="0"/>
        <v>569.23008744663184</v>
      </c>
      <c r="C50" s="1">
        <f t="shared" si="1"/>
        <v>80.288823692484243</v>
      </c>
      <c r="D50" s="16">
        <f t="shared" si="2"/>
        <v>649.51891113911608</v>
      </c>
      <c r="E50" s="1">
        <f t="shared" si="3"/>
        <v>99791.799528158663</v>
      </c>
    </row>
    <row r="51" spans="1:5" x14ac:dyDescent="0.25">
      <c r="A51" s="1">
        <v>37</v>
      </c>
      <c r="B51" s="1">
        <f t="shared" si="0"/>
        <v>569.68547151658913</v>
      </c>
      <c r="C51" s="1">
        <f t="shared" si="1"/>
        <v>79.833439622526939</v>
      </c>
      <c r="D51" s="16">
        <f t="shared" si="2"/>
        <v>649.51891113911608</v>
      </c>
      <c r="E51" s="1">
        <f t="shared" si="3"/>
        <v>99222.11405664208</v>
      </c>
    </row>
    <row r="52" spans="1:5" x14ac:dyDescent="0.25">
      <c r="A52" s="1">
        <v>38</v>
      </c>
      <c r="B52" s="1">
        <f t="shared" si="0"/>
        <v>570.14121989380237</v>
      </c>
      <c r="C52" s="1">
        <f t="shared" si="1"/>
        <v>79.37769124531367</v>
      </c>
      <c r="D52" s="16">
        <f t="shared" si="2"/>
        <v>649.51891113911608</v>
      </c>
      <c r="E52" s="1">
        <f t="shared" si="3"/>
        <v>98651.972836748275</v>
      </c>
    </row>
    <row r="53" spans="1:5" x14ac:dyDescent="0.25">
      <c r="A53" s="1">
        <v>39</v>
      </c>
      <c r="B53" s="1">
        <f t="shared" si="0"/>
        <v>570.59733286971743</v>
      </c>
      <c r="C53" s="1">
        <f t="shared" si="1"/>
        <v>78.921578269398623</v>
      </c>
      <c r="D53" s="16">
        <f t="shared" si="2"/>
        <v>649.51891113911608</v>
      </c>
      <c r="E53" s="1">
        <f t="shared" si="3"/>
        <v>98081.37550387856</v>
      </c>
    </row>
    <row r="54" spans="1:5" x14ac:dyDescent="0.25">
      <c r="A54" s="1">
        <v>40</v>
      </c>
      <c r="B54" s="1">
        <f t="shared" si="0"/>
        <v>571.05381073601325</v>
      </c>
      <c r="C54" s="1">
        <f t="shared" si="1"/>
        <v>78.465100403102852</v>
      </c>
      <c r="D54" s="16">
        <f t="shared" si="2"/>
        <v>649.51891113911608</v>
      </c>
      <c r="E54" s="1">
        <f t="shared" si="3"/>
        <v>97510.321693142541</v>
      </c>
    </row>
    <row r="55" spans="1:5" x14ac:dyDescent="0.25">
      <c r="A55" s="1">
        <v>41</v>
      </c>
      <c r="B55" s="1">
        <f t="shared" si="0"/>
        <v>571.51065378460203</v>
      </c>
      <c r="C55" s="1">
        <f t="shared" si="1"/>
        <v>78.008257354514043</v>
      </c>
      <c r="D55" s="16">
        <f t="shared" si="2"/>
        <v>649.51891113911608</v>
      </c>
      <c r="E55" s="1">
        <f t="shared" si="3"/>
        <v>96938.811039357941</v>
      </c>
    </row>
    <row r="56" spans="1:5" x14ac:dyDescent="0.25">
      <c r="A56" s="1">
        <v>42</v>
      </c>
      <c r="B56" s="1">
        <f t="shared" si="0"/>
        <v>571.96786230762973</v>
      </c>
      <c r="C56" s="1">
        <f t="shared" si="1"/>
        <v>77.551048831486355</v>
      </c>
      <c r="D56" s="16">
        <f t="shared" si="2"/>
        <v>649.51891113911608</v>
      </c>
      <c r="E56" s="1">
        <f t="shared" si="3"/>
        <v>96366.843177050308</v>
      </c>
    </row>
    <row r="57" spans="1:5" x14ac:dyDescent="0.25">
      <c r="A57" s="1">
        <v>43</v>
      </c>
      <c r="B57" s="1">
        <f t="shared" si="0"/>
        <v>572.42543659747582</v>
      </c>
      <c r="C57" s="1">
        <f t="shared" si="1"/>
        <v>77.093474541640248</v>
      </c>
      <c r="D57" s="16">
        <f t="shared" si="2"/>
        <v>649.51891113911608</v>
      </c>
      <c r="E57" s="1">
        <f t="shared" si="3"/>
        <v>95794.417740452831</v>
      </c>
    </row>
    <row r="58" spans="1:5" x14ac:dyDescent="0.25">
      <c r="A58" s="1">
        <v>44</v>
      </c>
      <c r="B58" s="1">
        <f t="shared" si="0"/>
        <v>572.88337694675386</v>
      </c>
      <c r="C58" s="1">
        <f t="shared" si="1"/>
        <v>76.635534192362272</v>
      </c>
      <c r="D58" s="16">
        <f t="shared" si="2"/>
        <v>649.51891113911608</v>
      </c>
      <c r="E58" s="1">
        <f t="shared" si="3"/>
        <v>95221.534363506071</v>
      </c>
    </row>
    <row r="59" spans="1:5" x14ac:dyDescent="0.25">
      <c r="A59" s="1">
        <v>45</v>
      </c>
      <c r="B59" s="1">
        <f t="shared" si="0"/>
        <v>573.34168364831123</v>
      </c>
      <c r="C59" s="1">
        <f t="shared" si="1"/>
        <v>76.177227490804867</v>
      </c>
      <c r="D59" s="16">
        <f t="shared" si="2"/>
        <v>649.51891113911608</v>
      </c>
      <c r="E59" s="1">
        <f t="shared" si="3"/>
        <v>94648.192679857762</v>
      </c>
    </row>
    <row r="60" spans="1:5" x14ac:dyDescent="0.25">
      <c r="A60" s="1">
        <v>46</v>
      </c>
      <c r="B60" s="1">
        <f t="shared" si="0"/>
        <v>573.80035699522989</v>
      </c>
      <c r="C60" s="1">
        <f t="shared" si="1"/>
        <v>75.718554143886209</v>
      </c>
      <c r="D60" s="16">
        <f t="shared" si="2"/>
        <v>649.51891113911608</v>
      </c>
      <c r="E60" s="1">
        <f t="shared" si="3"/>
        <v>94074.392322862535</v>
      </c>
    </row>
    <row r="61" spans="1:5" x14ac:dyDescent="0.25">
      <c r="A61" s="1">
        <v>47</v>
      </c>
      <c r="B61" s="1">
        <f t="shared" si="0"/>
        <v>574.25939728082608</v>
      </c>
      <c r="C61" s="1">
        <f t="shared" si="1"/>
        <v>75.259513858290035</v>
      </c>
      <c r="D61" s="16">
        <f t="shared" si="2"/>
        <v>649.51891113911608</v>
      </c>
      <c r="E61" s="1">
        <f t="shared" si="3"/>
        <v>93500.132925581711</v>
      </c>
    </row>
    <row r="62" spans="1:5" x14ac:dyDescent="0.25">
      <c r="A62" s="1">
        <v>48</v>
      </c>
      <c r="B62" s="1">
        <f t="shared" si="0"/>
        <v>574.71880479865069</v>
      </c>
      <c r="C62" s="1">
        <f t="shared" si="1"/>
        <v>74.800106340465376</v>
      </c>
      <c r="D62" s="16">
        <f t="shared" si="2"/>
        <v>649.51891113911608</v>
      </c>
      <c r="E62" s="1">
        <f t="shared" si="3"/>
        <v>92925.414120783054</v>
      </c>
    </row>
    <row r="63" spans="1:5" x14ac:dyDescent="0.25">
      <c r="A63" s="1">
        <v>49</v>
      </c>
      <c r="B63" s="1">
        <f t="shared" si="0"/>
        <v>575.17857984248963</v>
      </c>
      <c r="C63" s="1">
        <f t="shared" si="1"/>
        <v>74.340331296626445</v>
      </c>
      <c r="D63" s="16">
        <f t="shared" si="2"/>
        <v>649.51891113911608</v>
      </c>
      <c r="E63" s="1">
        <f t="shared" si="3"/>
        <v>92350.235540940572</v>
      </c>
    </row>
    <row r="64" spans="1:5" x14ac:dyDescent="0.25">
      <c r="A64" s="1">
        <v>50</v>
      </c>
      <c r="B64" s="1">
        <f t="shared" si="0"/>
        <v>575.63872270636364</v>
      </c>
      <c r="C64" s="1">
        <f t="shared" si="1"/>
        <v>73.880188432752462</v>
      </c>
      <c r="D64" s="16">
        <f t="shared" si="2"/>
        <v>649.51891113911608</v>
      </c>
      <c r="E64" s="1">
        <f t="shared" si="3"/>
        <v>91774.596818234204</v>
      </c>
    </row>
    <row r="65" spans="1:5" x14ac:dyDescent="0.25">
      <c r="A65" s="1">
        <v>51</v>
      </c>
      <c r="B65" s="1">
        <f t="shared" si="0"/>
        <v>576.09923368452871</v>
      </c>
      <c r="C65" s="1">
        <f t="shared" si="1"/>
        <v>73.419677454587372</v>
      </c>
      <c r="D65" s="16">
        <f t="shared" si="2"/>
        <v>649.51891113911608</v>
      </c>
      <c r="E65" s="1">
        <f t="shared" si="3"/>
        <v>91198.497584549681</v>
      </c>
    </row>
    <row r="66" spans="1:5" x14ac:dyDescent="0.25">
      <c r="A66" s="1">
        <v>52</v>
      </c>
      <c r="B66" s="1">
        <f t="shared" si="0"/>
        <v>576.56011307147628</v>
      </c>
      <c r="C66" s="1">
        <f t="shared" si="1"/>
        <v>72.958798067639748</v>
      </c>
      <c r="D66" s="16">
        <f t="shared" si="2"/>
        <v>649.51891113911608</v>
      </c>
      <c r="E66" s="1">
        <f t="shared" si="3"/>
        <v>90621.937471478202</v>
      </c>
    </row>
    <row r="67" spans="1:5" x14ac:dyDescent="0.25">
      <c r="A67" s="1">
        <v>53</v>
      </c>
      <c r="B67" s="1">
        <f t="shared" si="0"/>
        <v>577.02136116193356</v>
      </c>
      <c r="C67" s="1">
        <f t="shared" si="1"/>
        <v>72.497549977182572</v>
      </c>
      <c r="D67" s="16">
        <f t="shared" si="2"/>
        <v>649.51891113911608</v>
      </c>
      <c r="E67" s="1">
        <f t="shared" si="3"/>
        <v>90044.916110316262</v>
      </c>
    </row>
    <row r="68" spans="1:5" x14ac:dyDescent="0.25">
      <c r="A68" s="1">
        <v>54</v>
      </c>
      <c r="B68" s="1">
        <f t="shared" si="0"/>
        <v>577.48297825086308</v>
      </c>
      <c r="C68" s="1">
        <f t="shared" si="1"/>
        <v>72.035932888253015</v>
      </c>
      <c r="D68" s="16">
        <f t="shared" si="2"/>
        <v>649.51891113911608</v>
      </c>
      <c r="E68" s="1">
        <f t="shared" si="3"/>
        <v>89467.433132065402</v>
      </c>
    </row>
    <row r="69" spans="1:5" x14ac:dyDescent="0.25">
      <c r="A69" s="1">
        <v>55</v>
      </c>
      <c r="B69" s="1">
        <f t="shared" si="0"/>
        <v>577.94496463346377</v>
      </c>
      <c r="C69" s="1">
        <f t="shared" si="1"/>
        <v>71.57394650565233</v>
      </c>
      <c r="D69" s="16">
        <f t="shared" si="2"/>
        <v>649.51891113911608</v>
      </c>
      <c r="E69" s="1">
        <f t="shared" si="3"/>
        <v>88889.488167431933</v>
      </c>
    </row>
    <row r="70" spans="1:5" x14ac:dyDescent="0.25">
      <c r="A70" s="1">
        <v>56</v>
      </c>
      <c r="B70" s="1">
        <f t="shared" si="0"/>
        <v>578.40732060517053</v>
      </c>
      <c r="C70" s="1">
        <f t="shared" si="1"/>
        <v>71.111590533945545</v>
      </c>
      <c r="D70" s="16">
        <f t="shared" si="2"/>
        <v>649.51891113911608</v>
      </c>
      <c r="E70" s="1">
        <f t="shared" si="3"/>
        <v>88311.080846826764</v>
      </c>
    </row>
    <row r="71" spans="1:5" x14ac:dyDescent="0.25">
      <c r="A71" s="1">
        <v>57</v>
      </c>
      <c r="B71" s="1">
        <f t="shared" si="0"/>
        <v>578.87004646165462</v>
      </c>
      <c r="C71" s="1">
        <f t="shared" si="1"/>
        <v>70.648864677461418</v>
      </c>
      <c r="D71" s="16">
        <f t="shared" si="2"/>
        <v>649.51891113911608</v>
      </c>
      <c r="E71" s="1">
        <f t="shared" si="3"/>
        <v>87732.210800365108</v>
      </c>
    </row>
    <row r="72" spans="1:5" x14ac:dyDescent="0.25">
      <c r="A72" s="1">
        <v>58</v>
      </c>
      <c r="B72" s="1">
        <f t="shared" si="0"/>
        <v>579.33314249882403</v>
      </c>
      <c r="C72" s="1">
        <f t="shared" si="1"/>
        <v>70.185768640292096</v>
      </c>
      <c r="D72" s="16">
        <f t="shared" si="2"/>
        <v>649.51891113911608</v>
      </c>
      <c r="E72" s="1">
        <f t="shared" si="3"/>
        <v>87152.87765786628</v>
      </c>
    </row>
    <row r="73" spans="1:5" x14ac:dyDescent="0.25">
      <c r="A73" s="1">
        <v>59</v>
      </c>
      <c r="B73" s="1">
        <f t="shared" si="0"/>
        <v>579.79660901282307</v>
      </c>
      <c r="C73" s="1">
        <f t="shared" si="1"/>
        <v>69.72230212629303</v>
      </c>
      <c r="D73" s="16">
        <f t="shared" si="2"/>
        <v>649.51891113911608</v>
      </c>
      <c r="E73" s="1">
        <f t="shared" si="3"/>
        <v>86573.081048853463</v>
      </c>
    </row>
    <row r="74" spans="1:5" x14ac:dyDescent="0.25">
      <c r="A74" s="1">
        <v>60</v>
      </c>
      <c r="B74" s="1">
        <f t="shared" si="0"/>
        <v>580.26044630003332</v>
      </c>
      <c r="C74" s="1">
        <f t="shared" si="1"/>
        <v>69.258464839082777</v>
      </c>
      <c r="D74" s="16">
        <f t="shared" si="2"/>
        <v>649.51891113911608</v>
      </c>
      <c r="E74" s="1">
        <f t="shared" si="3"/>
        <v>85992.820602553431</v>
      </c>
    </row>
    <row r="75" spans="1:5" x14ac:dyDescent="0.25">
      <c r="A75" s="1">
        <v>61</v>
      </c>
      <c r="B75" s="1">
        <f t="shared" si="0"/>
        <v>580.7246546570733</v>
      </c>
      <c r="C75" s="1">
        <f t="shared" si="1"/>
        <v>68.794256482042755</v>
      </c>
      <c r="D75" s="16">
        <f t="shared" si="2"/>
        <v>649.51891113911608</v>
      </c>
      <c r="E75" s="1">
        <f t="shared" si="3"/>
        <v>85412.095947896363</v>
      </c>
    </row>
    <row r="76" spans="1:5" x14ac:dyDescent="0.25">
      <c r="A76" s="1">
        <v>62</v>
      </c>
      <c r="B76" s="1">
        <f t="shared" si="0"/>
        <v>581.18923438079901</v>
      </c>
      <c r="C76" s="1">
        <f t="shared" si="1"/>
        <v>68.329676758317092</v>
      </c>
      <c r="D76" s="16">
        <f t="shared" si="2"/>
        <v>649.51891113911608</v>
      </c>
      <c r="E76" s="1">
        <f t="shared" si="3"/>
        <v>84830.906713515564</v>
      </c>
    </row>
    <row r="77" spans="1:5" x14ac:dyDescent="0.25">
      <c r="A77" s="1">
        <v>63</v>
      </c>
      <c r="B77" s="1">
        <f t="shared" si="0"/>
        <v>581.65418576830359</v>
      </c>
      <c r="C77" s="1">
        <f t="shared" si="1"/>
        <v>67.864725370812451</v>
      </c>
      <c r="D77" s="16">
        <f t="shared" si="2"/>
        <v>649.51891113911608</v>
      </c>
      <c r="E77" s="1">
        <f t="shared" si="3"/>
        <v>84249.25252774726</v>
      </c>
    </row>
    <row r="78" spans="1:5" x14ac:dyDescent="0.25">
      <c r="A78" s="1">
        <v>64</v>
      </c>
      <c r="B78" s="1">
        <f t="shared" si="0"/>
        <v>582.11950911691827</v>
      </c>
      <c r="C78" s="1">
        <f t="shared" si="1"/>
        <v>67.399402022197805</v>
      </c>
      <c r="D78" s="16">
        <f t="shared" si="2"/>
        <v>649.51891113911608</v>
      </c>
      <c r="E78" s="1">
        <f t="shared" si="3"/>
        <v>83667.133018630338</v>
      </c>
    </row>
    <row r="79" spans="1:5" x14ac:dyDescent="0.25">
      <c r="A79" s="1">
        <v>65</v>
      </c>
      <c r="B79" s="1">
        <f t="shared" si="0"/>
        <v>582.58520472421185</v>
      </c>
      <c r="C79" s="1">
        <f t="shared" si="1"/>
        <v>66.933706414904279</v>
      </c>
      <c r="D79" s="16">
        <f t="shared" si="2"/>
        <v>649.51891113911608</v>
      </c>
      <c r="E79" s="1">
        <f t="shared" si="3"/>
        <v>83084.547813906131</v>
      </c>
    </row>
    <row r="80" spans="1:5" x14ac:dyDescent="0.25">
      <c r="A80" s="1">
        <v>66</v>
      </c>
      <c r="B80" s="1">
        <f t="shared" ref="B80:B143" si="4">D80-C80</f>
        <v>583.05127288799122</v>
      </c>
      <c r="C80" s="1">
        <f t="shared" ref="C80:C143" si="5">E79*F$13</f>
        <v>66.46763825112491</v>
      </c>
      <c r="D80" s="16">
        <f t="shared" ref="D80:D143" si="6">PMT(F$13,200,-120000,,0)</f>
        <v>649.51891113911608</v>
      </c>
      <c r="E80" s="1">
        <f t="shared" ref="E80:E143" si="7">E79-B80</f>
        <v>82501.496541018132</v>
      </c>
    </row>
    <row r="81" spans="1:5" x14ac:dyDescent="0.25">
      <c r="A81" s="1">
        <v>67</v>
      </c>
      <c r="B81" s="1">
        <f t="shared" si="4"/>
        <v>583.51771390630154</v>
      </c>
      <c r="C81" s="1">
        <f t="shared" si="5"/>
        <v>66.001197232814505</v>
      </c>
      <c r="D81" s="16">
        <f t="shared" si="6"/>
        <v>649.51891113911608</v>
      </c>
      <c r="E81" s="1">
        <f t="shared" si="7"/>
        <v>81917.97882711183</v>
      </c>
    </row>
    <row r="82" spans="1:5" x14ac:dyDescent="0.25">
      <c r="A82" s="1">
        <v>68</v>
      </c>
      <c r="B82" s="1">
        <f t="shared" si="4"/>
        <v>583.9845280774266</v>
      </c>
      <c r="C82" s="1">
        <f t="shared" si="5"/>
        <v>65.534383061689468</v>
      </c>
      <c r="D82" s="16">
        <f t="shared" si="6"/>
        <v>649.51891113911608</v>
      </c>
      <c r="E82" s="1">
        <f t="shared" si="7"/>
        <v>81333.994299034399</v>
      </c>
    </row>
    <row r="83" spans="1:5" x14ac:dyDescent="0.25">
      <c r="A83" s="1">
        <v>69</v>
      </c>
      <c r="B83" s="1">
        <f t="shared" si="4"/>
        <v>584.45171569988861</v>
      </c>
      <c r="C83" s="1">
        <f t="shared" si="5"/>
        <v>65.067195439227518</v>
      </c>
      <c r="D83" s="16">
        <f t="shared" si="6"/>
        <v>649.51891113911608</v>
      </c>
      <c r="E83" s="1">
        <f t="shared" si="7"/>
        <v>80749.542583334507</v>
      </c>
    </row>
    <row r="84" spans="1:5" x14ac:dyDescent="0.25">
      <c r="A84" s="1">
        <v>70</v>
      </c>
      <c r="B84" s="1">
        <f t="shared" si="4"/>
        <v>584.91927707244849</v>
      </c>
      <c r="C84" s="1">
        <f t="shared" si="5"/>
        <v>64.599634066667605</v>
      </c>
      <c r="D84" s="16">
        <f t="shared" si="6"/>
        <v>649.51891113911608</v>
      </c>
      <c r="E84" s="1">
        <f t="shared" si="7"/>
        <v>80164.623306262059</v>
      </c>
    </row>
    <row r="85" spans="1:5" x14ac:dyDescent="0.25">
      <c r="A85" s="1">
        <v>71</v>
      </c>
      <c r="B85" s="1">
        <f t="shared" si="4"/>
        <v>585.38721249410639</v>
      </c>
      <c r="C85" s="1">
        <f t="shared" si="5"/>
        <v>64.131698645009649</v>
      </c>
      <c r="D85" s="16">
        <f t="shared" si="6"/>
        <v>649.51891113911608</v>
      </c>
      <c r="E85" s="1">
        <f t="shared" si="7"/>
        <v>79579.236093767948</v>
      </c>
    </row>
    <row r="86" spans="1:5" x14ac:dyDescent="0.25">
      <c r="A86" s="1">
        <v>72</v>
      </c>
      <c r="B86" s="1">
        <f t="shared" si="4"/>
        <v>585.85552226410175</v>
      </c>
      <c r="C86" s="1">
        <f t="shared" si="5"/>
        <v>63.663388875014363</v>
      </c>
      <c r="D86" s="16">
        <f t="shared" si="6"/>
        <v>649.51891113911608</v>
      </c>
      <c r="E86" s="1">
        <f t="shared" si="7"/>
        <v>78993.380571503847</v>
      </c>
    </row>
    <row r="87" spans="1:5" x14ac:dyDescent="0.25">
      <c r="A87" s="1">
        <v>73</v>
      </c>
      <c r="B87" s="1">
        <f t="shared" si="4"/>
        <v>586.32420668191298</v>
      </c>
      <c r="C87" s="1">
        <f t="shared" si="5"/>
        <v>63.19470445720308</v>
      </c>
      <c r="D87" s="16">
        <f t="shared" si="6"/>
        <v>649.51891113911608</v>
      </c>
      <c r="E87" s="1">
        <f t="shared" si="7"/>
        <v>78407.056364821939</v>
      </c>
    </row>
    <row r="88" spans="1:5" x14ac:dyDescent="0.25">
      <c r="A88" s="1">
        <v>74</v>
      </c>
      <c r="B88" s="1">
        <f t="shared" si="4"/>
        <v>586.7932660472585</v>
      </c>
      <c r="C88" s="1">
        <f t="shared" si="5"/>
        <v>62.725645091857558</v>
      </c>
      <c r="D88" s="16">
        <f t="shared" si="6"/>
        <v>649.51891113911608</v>
      </c>
      <c r="E88" s="1">
        <f t="shared" si="7"/>
        <v>77820.263098774682</v>
      </c>
    </row>
    <row r="89" spans="1:5" x14ac:dyDescent="0.25">
      <c r="A89" s="1">
        <v>75</v>
      </c>
      <c r="B89" s="1">
        <f t="shared" si="4"/>
        <v>587.26270066009636</v>
      </c>
      <c r="C89" s="1">
        <f t="shared" si="5"/>
        <v>62.256210479019749</v>
      </c>
      <c r="D89" s="16">
        <f t="shared" si="6"/>
        <v>649.51891113911608</v>
      </c>
      <c r="E89" s="1">
        <f t="shared" si="7"/>
        <v>77233.000398114586</v>
      </c>
    </row>
    <row r="90" spans="1:5" x14ac:dyDescent="0.25">
      <c r="A90" s="1">
        <v>76</v>
      </c>
      <c r="B90" s="1">
        <f t="shared" si="4"/>
        <v>587.73251082062438</v>
      </c>
      <c r="C90" s="1">
        <f t="shared" si="5"/>
        <v>61.786400318491673</v>
      </c>
      <c r="D90" s="16">
        <f t="shared" si="6"/>
        <v>649.51891113911608</v>
      </c>
      <c r="E90" s="1">
        <f t="shared" si="7"/>
        <v>76645.267887293958</v>
      </c>
    </row>
    <row r="91" spans="1:5" x14ac:dyDescent="0.25">
      <c r="A91" s="1">
        <v>77</v>
      </c>
      <c r="B91" s="1">
        <f t="shared" si="4"/>
        <v>588.20269682928097</v>
      </c>
      <c r="C91" s="1">
        <f t="shared" si="5"/>
        <v>61.316214309835168</v>
      </c>
      <c r="D91" s="16">
        <f t="shared" si="6"/>
        <v>649.51891113911608</v>
      </c>
      <c r="E91" s="1">
        <f t="shared" si="7"/>
        <v>76057.06519046468</v>
      </c>
    </row>
    <row r="92" spans="1:5" x14ac:dyDescent="0.25">
      <c r="A92" s="1">
        <v>78</v>
      </c>
      <c r="B92" s="1">
        <f t="shared" si="4"/>
        <v>588.67325898674437</v>
      </c>
      <c r="C92" s="1">
        <f t="shared" si="5"/>
        <v>60.845652152371748</v>
      </c>
      <c r="D92" s="16">
        <f t="shared" si="6"/>
        <v>649.51891113911608</v>
      </c>
      <c r="E92" s="1">
        <f t="shared" si="7"/>
        <v>75468.391931477934</v>
      </c>
    </row>
    <row r="93" spans="1:5" x14ac:dyDescent="0.25">
      <c r="A93" s="1">
        <v>79</v>
      </c>
      <c r="B93" s="1">
        <f t="shared" si="4"/>
        <v>589.14419759393377</v>
      </c>
      <c r="C93" s="1">
        <f t="shared" si="5"/>
        <v>60.374713545182352</v>
      </c>
      <c r="D93" s="16">
        <f t="shared" si="6"/>
        <v>649.51891113911608</v>
      </c>
      <c r="E93" s="1">
        <f t="shared" si="7"/>
        <v>74879.247733883996</v>
      </c>
    </row>
    <row r="94" spans="1:5" x14ac:dyDescent="0.25">
      <c r="A94" s="1">
        <v>80</v>
      </c>
      <c r="B94" s="1">
        <f t="shared" si="4"/>
        <v>589.61551295200888</v>
      </c>
      <c r="C94" s="1">
        <f t="shared" si="5"/>
        <v>59.9033981871072</v>
      </c>
      <c r="D94" s="16">
        <f t="shared" si="6"/>
        <v>649.51891113911608</v>
      </c>
      <c r="E94" s="1">
        <f t="shared" si="7"/>
        <v>74289.632220931991</v>
      </c>
    </row>
    <row r="95" spans="1:5" x14ac:dyDescent="0.25">
      <c r="A95" s="1">
        <v>81</v>
      </c>
      <c r="B95" s="1">
        <f t="shared" si="4"/>
        <v>590.08720536237047</v>
      </c>
      <c r="C95" s="1">
        <f t="shared" si="5"/>
        <v>59.431705776745595</v>
      </c>
      <c r="D95" s="16">
        <f t="shared" si="6"/>
        <v>649.51891113911608</v>
      </c>
      <c r="E95" s="1">
        <f t="shared" si="7"/>
        <v>73699.545015569616</v>
      </c>
    </row>
    <row r="96" spans="1:5" x14ac:dyDescent="0.25">
      <c r="A96" s="1">
        <v>82</v>
      </c>
      <c r="B96" s="1">
        <f t="shared" si="4"/>
        <v>590.5592751266604</v>
      </c>
      <c r="C96" s="1">
        <f t="shared" si="5"/>
        <v>58.959636012455697</v>
      </c>
      <c r="D96" s="16">
        <f t="shared" si="6"/>
        <v>649.51891113911608</v>
      </c>
      <c r="E96" s="1">
        <f t="shared" si="7"/>
        <v>73108.985740442949</v>
      </c>
    </row>
    <row r="97" spans="1:5" x14ac:dyDescent="0.25">
      <c r="A97" s="1">
        <v>83</v>
      </c>
      <c r="B97" s="1">
        <f t="shared" si="4"/>
        <v>591.03172254676167</v>
      </c>
      <c r="C97" s="1">
        <f t="shared" si="5"/>
        <v>58.487188592354364</v>
      </c>
      <c r="D97" s="16">
        <f t="shared" si="6"/>
        <v>649.51891113911608</v>
      </c>
      <c r="E97" s="1">
        <f t="shared" si="7"/>
        <v>72517.954017896191</v>
      </c>
    </row>
    <row r="98" spans="1:5" x14ac:dyDescent="0.25">
      <c r="A98" s="1">
        <v>84</v>
      </c>
      <c r="B98" s="1">
        <f t="shared" si="4"/>
        <v>591.50454792479911</v>
      </c>
      <c r="C98" s="1">
        <f t="shared" si="5"/>
        <v>58.014363214316958</v>
      </c>
      <c r="D98" s="16">
        <f t="shared" si="6"/>
        <v>649.51891113911608</v>
      </c>
      <c r="E98" s="1">
        <f t="shared" si="7"/>
        <v>71926.449469971398</v>
      </c>
    </row>
    <row r="99" spans="1:5" x14ac:dyDescent="0.25">
      <c r="A99" s="1">
        <v>85</v>
      </c>
      <c r="B99" s="1">
        <f t="shared" si="4"/>
        <v>591.97775156313901</v>
      </c>
      <c r="C99" s="1">
        <f t="shared" si="5"/>
        <v>57.541159575977119</v>
      </c>
      <c r="D99" s="16">
        <f t="shared" si="6"/>
        <v>649.51891113911608</v>
      </c>
      <c r="E99" s="1">
        <f t="shared" si="7"/>
        <v>71334.471718408255</v>
      </c>
    </row>
    <row r="100" spans="1:5" x14ac:dyDescent="0.25">
      <c r="A100" s="1">
        <v>86</v>
      </c>
      <c r="B100" s="1">
        <f t="shared" si="4"/>
        <v>592.45133376438946</v>
      </c>
      <c r="C100" s="1">
        <f t="shared" si="5"/>
        <v>57.067577374726604</v>
      </c>
      <c r="D100" s="16">
        <f t="shared" si="6"/>
        <v>649.51891113911608</v>
      </c>
      <c r="E100" s="1">
        <f t="shared" si="7"/>
        <v>70742.020384643867</v>
      </c>
    </row>
    <row r="101" spans="1:5" x14ac:dyDescent="0.25">
      <c r="A101" s="1">
        <v>87</v>
      </c>
      <c r="B101" s="1">
        <f t="shared" si="4"/>
        <v>592.92529483140095</v>
      </c>
      <c r="C101" s="1">
        <f t="shared" si="5"/>
        <v>56.593616307715095</v>
      </c>
      <c r="D101" s="16">
        <f t="shared" si="6"/>
        <v>649.51891113911608</v>
      </c>
      <c r="E101" s="1">
        <f t="shared" si="7"/>
        <v>70149.095089812472</v>
      </c>
    </row>
    <row r="102" spans="1:5" x14ac:dyDescent="0.25">
      <c r="A102" s="1">
        <v>88</v>
      </c>
      <c r="B102" s="1">
        <f t="shared" si="4"/>
        <v>593.3996350672661</v>
      </c>
      <c r="C102" s="1">
        <f t="shared" si="5"/>
        <v>56.119276071849981</v>
      </c>
      <c r="D102" s="16">
        <f t="shared" si="6"/>
        <v>649.51891113911608</v>
      </c>
      <c r="E102" s="1">
        <f t="shared" si="7"/>
        <v>69555.695454745204</v>
      </c>
    </row>
    <row r="103" spans="1:5" x14ac:dyDescent="0.25">
      <c r="A103" s="1">
        <v>89</v>
      </c>
      <c r="B103" s="1">
        <f t="shared" si="4"/>
        <v>593.87435477531994</v>
      </c>
      <c r="C103" s="1">
        <f t="shared" si="5"/>
        <v>55.644556363796163</v>
      </c>
      <c r="D103" s="16">
        <f t="shared" si="6"/>
        <v>649.51891113911608</v>
      </c>
      <c r="E103" s="1">
        <f t="shared" si="7"/>
        <v>68961.821099969879</v>
      </c>
    </row>
    <row r="104" spans="1:5" x14ac:dyDescent="0.25">
      <c r="A104" s="1">
        <v>90</v>
      </c>
      <c r="B104" s="1">
        <f t="shared" si="4"/>
        <v>594.3494542591402</v>
      </c>
      <c r="C104" s="1">
        <f t="shared" si="5"/>
        <v>55.169456879975904</v>
      </c>
      <c r="D104" s="16">
        <f t="shared" si="6"/>
        <v>649.51891113911608</v>
      </c>
      <c r="E104" s="1">
        <f t="shared" si="7"/>
        <v>68367.471645710742</v>
      </c>
    </row>
    <row r="105" spans="1:5" x14ac:dyDescent="0.25">
      <c r="A105" s="1">
        <v>91</v>
      </c>
      <c r="B105" s="1">
        <f t="shared" si="4"/>
        <v>594.82493382254745</v>
      </c>
      <c r="C105" s="1">
        <f t="shared" si="5"/>
        <v>54.693977316568599</v>
      </c>
      <c r="D105" s="16">
        <f t="shared" si="6"/>
        <v>649.51891113911608</v>
      </c>
      <c r="E105" s="1">
        <f t="shared" si="7"/>
        <v>67772.646711888199</v>
      </c>
    </row>
    <row r="106" spans="1:5" x14ac:dyDescent="0.25">
      <c r="A106" s="1">
        <v>92</v>
      </c>
      <c r="B106" s="1">
        <f t="shared" si="4"/>
        <v>595.30079376960555</v>
      </c>
      <c r="C106" s="1">
        <f t="shared" si="5"/>
        <v>54.218117369510558</v>
      </c>
      <c r="D106" s="16">
        <f t="shared" si="6"/>
        <v>649.51891113911608</v>
      </c>
      <c r="E106" s="1">
        <f t="shared" si="7"/>
        <v>67177.34591811859</v>
      </c>
    </row>
    <row r="107" spans="1:5" x14ac:dyDescent="0.25">
      <c r="A107" s="1">
        <v>93</v>
      </c>
      <c r="B107" s="1">
        <f t="shared" si="4"/>
        <v>595.77703440462119</v>
      </c>
      <c r="C107" s="1">
        <f t="shared" si="5"/>
        <v>53.741876734494873</v>
      </c>
      <c r="D107" s="16">
        <f t="shared" si="6"/>
        <v>649.51891113911608</v>
      </c>
      <c r="E107" s="1">
        <f t="shared" si="7"/>
        <v>66581.568883713975</v>
      </c>
    </row>
    <row r="108" spans="1:5" x14ac:dyDescent="0.25">
      <c r="A108" s="1">
        <v>94</v>
      </c>
      <c r="B108" s="1">
        <f t="shared" si="4"/>
        <v>596.25365603214493</v>
      </c>
      <c r="C108" s="1">
        <f t="shared" si="5"/>
        <v>53.265255106971182</v>
      </c>
      <c r="D108" s="16">
        <f t="shared" si="6"/>
        <v>649.51891113911608</v>
      </c>
      <c r="E108" s="1">
        <f t="shared" si="7"/>
        <v>65985.315227681829</v>
      </c>
    </row>
    <row r="109" spans="1:5" x14ac:dyDescent="0.25">
      <c r="A109" s="1">
        <v>95</v>
      </c>
      <c r="B109" s="1">
        <f t="shared" si="4"/>
        <v>596.73065895697061</v>
      </c>
      <c r="C109" s="1">
        <f t="shared" si="5"/>
        <v>52.788252182145463</v>
      </c>
      <c r="D109" s="16">
        <f t="shared" si="6"/>
        <v>649.51891113911608</v>
      </c>
      <c r="E109" s="1">
        <f t="shared" si="7"/>
        <v>65388.584568724858</v>
      </c>
    </row>
    <row r="110" spans="1:5" x14ac:dyDescent="0.25">
      <c r="A110" s="1">
        <v>96</v>
      </c>
      <c r="B110" s="1">
        <f t="shared" si="4"/>
        <v>597.20804348413617</v>
      </c>
      <c r="C110" s="1">
        <f t="shared" si="5"/>
        <v>52.310867654979887</v>
      </c>
      <c r="D110" s="16">
        <f t="shared" si="6"/>
        <v>649.51891113911608</v>
      </c>
      <c r="E110" s="1">
        <f t="shared" si="7"/>
        <v>64791.376525240725</v>
      </c>
    </row>
    <row r="111" spans="1:5" x14ac:dyDescent="0.25">
      <c r="A111" s="1">
        <v>97</v>
      </c>
      <c r="B111" s="1">
        <f t="shared" si="4"/>
        <v>597.6858099189235</v>
      </c>
      <c r="C111" s="1">
        <f t="shared" si="5"/>
        <v>51.833101220192582</v>
      </c>
      <c r="D111" s="16">
        <f t="shared" si="6"/>
        <v>649.51891113911608</v>
      </c>
      <c r="E111" s="1">
        <f t="shared" si="7"/>
        <v>64193.690715321798</v>
      </c>
    </row>
    <row r="112" spans="1:5" x14ac:dyDescent="0.25">
      <c r="A112" s="1">
        <v>98</v>
      </c>
      <c r="B112" s="1">
        <f t="shared" si="4"/>
        <v>598.1639585668587</v>
      </c>
      <c r="C112" s="1">
        <f t="shared" si="5"/>
        <v>51.354952572257439</v>
      </c>
      <c r="D112" s="16">
        <f t="shared" si="6"/>
        <v>649.51891113911608</v>
      </c>
      <c r="E112" s="1">
        <f t="shared" si="7"/>
        <v>63595.526756754938</v>
      </c>
    </row>
    <row r="113" spans="1:5" x14ac:dyDescent="0.25">
      <c r="A113" s="1">
        <v>99</v>
      </c>
      <c r="B113" s="1">
        <f t="shared" si="4"/>
        <v>598.64248973371218</v>
      </c>
      <c r="C113" s="1">
        <f t="shared" si="5"/>
        <v>50.876421405403953</v>
      </c>
      <c r="D113" s="16">
        <f t="shared" si="6"/>
        <v>649.51891113911608</v>
      </c>
      <c r="E113" s="1">
        <f t="shared" si="7"/>
        <v>62996.884267021225</v>
      </c>
    </row>
    <row r="114" spans="1:5" x14ac:dyDescent="0.25">
      <c r="A114" s="1">
        <v>100</v>
      </c>
      <c r="B114" s="1">
        <f t="shared" si="4"/>
        <v>599.12140372549914</v>
      </c>
      <c r="C114" s="1">
        <f t="shared" si="5"/>
        <v>50.397507413616985</v>
      </c>
      <c r="D114" s="16">
        <f t="shared" si="6"/>
        <v>649.51891113911608</v>
      </c>
      <c r="E114" s="1">
        <f t="shared" si="7"/>
        <v>62397.762863295728</v>
      </c>
    </row>
    <row r="115" spans="1:5" x14ac:dyDescent="0.25">
      <c r="A115" s="1">
        <v>101</v>
      </c>
      <c r="B115" s="1">
        <f t="shared" si="4"/>
        <v>599.60070084847951</v>
      </c>
      <c r="C115" s="1">
        <f t="shared" si="5"/>
        <v>49.918210290636587</v>
      </c>
      <c r="D115" s="16">
        <f t="shared" si="6"/>
        <v>649.51891113911608</v>
      </c>
      <c r="E115" s="1">
        <f t="shared" si="7"/>
        <v>61798.162162447246</v>
      </c>
    </row>
    <row r="116" spans="1:5" x14ac:dyDescent="0.25">
      <c r="A116" s="1">
        <v>102</v>
      </c>
      <c r="B116" s="1">
        <f t="shared" si="4"/>
        <v>600.08038140915824</v>
      </c>
      <c r="C116" s="1">
        <f t="shared" si="5"/>
        <v>49.4385297299578</v>
      </c>
      <c r="D116" s="16">
        <f t="shared" si="6"/>
        <v>649.51891113911608</v>
      </c>
      <c r="E116" s="1">
        <f t="shared" si="7"/>
        <v>61198.08178103809</v>
      </c>
    </row>
    <row r="117" spans="1:5" x14ac:dyDescent="0.25">
      <c r="A117" s="1">
        <v>103</v>
      </c>
      <c r="B117" s="1">
        <f t="shared" si="4"/>
        <v>600.56044571428561</v>
      </c>
      <c r="C117" s="1">
        <f t="shared" si="5"/>
        <v>48.958465424830472</v>
      </c>
      <c r="D117" s="16">
        <f t="shared" si="6"/>
        <v>649.51891113911608</v>
      </c>
      <c r="E117" s="1">
        <f t="shared" si="7"/>
        <v>60597.521335323807</v>
      </c>
    </row>
    <row r="118" spans="1:5" x14ac:dyDescent="0.25">
      <c r="A118" s="1">
        <v>104</v>
      </c>
      <c r="B118" s="1">
        <f t="shared" si="4"/>
        <v>601.04089407085701</v>
      </c>
      <c r="C118" s="1">
        <f t="shared" si="5"/>
        <v>48.478017068259049</v>
      </c>
      <c r="D118" s="16">
        <f t="shared" si="6"/>
        <v>649.51891113911608</v>
      </c>
      <c r="E118" s="1">
        <f t="shared" si="7"/>
        <v>59996.480441252948</v>
      </c>
    </row>
    <row r="119" spans="1:5" x14ac:dyDescent="0.25">
      <c r="A119" s="1">
        <v>105</v>
      </c>
      <c r="B119" s="1">
        <f t="shared" si="4"/>
        <v>601.52172678611373</v>
      </c>
      <c r="C119" s="1">
        <f t="shared" si="5"/>
        <v>47.997184353002361</v>
      </c>
      <c r="D119" s="16">
        <f t="shared" si="6"/>
        <v>649.51891113911608</v>
      </c>
      <c r="E119" s="1">
        <f t="shared" si="7"/>
        <v>59394.958714466833</v>
      </c>
    </row>
    <row r="120" spans="1:5" x14ac:dyDescent="0.25">
      <c r="A120" s="1">
        <v>106</v>
      </c>
      <c r="B120" s="1">
        <f t="shared" si="4"/>
        <v>602.00294416754264</v>
      </c>
      <c r="C120" s="1">
        <f t="shared" si="5"/>
        <v>47.515966971573469</v>
      </c>
      <c r="D120" s="16">
        <f t="shared" si="6"/>
        <v>649.51891113911608</v>
      </c>
      <c r="E120" s="1">
        <f t="shared" si="7"/>
        <v>58792.95577029929</v>
      </c>
    </row>
    <row r="121" spans="1:5" x14ac:dyDescent="0.25">
      <c r="A121" s="1">
        <v>107</v>
      </c>
      <c r="B121" s="1">
        <f t="shared" si="4"/>
        <v>602.4845465228766</v>
      </c>
      <c r="C121" s="1">
        <f t="shared" si="5"/>
        <v>47.034364616239436</v>
      </c>
      <c r="D121" s="16">
        <f t="shared" si="6"/>
        <v>649.51891113911608</v>
      </c>
      <c r="E121" s="1">
        <f t="shared" si="7"/>
        <v>58190.471223776411</v>
      </c>
    </row>
    <row r="122" spans="1:5" x14ac:dyDescent="0.25">
      <c r="A122" s="1">
        <v>108</v>
      </c>
      <c r="B122" s="1">
        <f t="shared" si="4"/>
        <v>602.96653416009497</v>
      </c>
      <c r="C122" s="1">
        <f t="shared" si="5"/>
        <v>46.552376979021133</v>
      </c>
      <c r="D122" s="16">
        <f t="shared" si="6"/>
        <v>649.51891113911608</v>
      </c>
      <c r="E122" s="1">
        <f t="shared" si="7"/>
        <v>57587.504689616319</v>
      </c>
    </row>
    <row r="123" spans="1:5" x14ac:dyDescent="0.25">
      <c r="A123" s="1">
        <v>109</v>
      </c>
      <c r="B123" s="1">
        <f t="shared" si="4"/>
        <v>603.44890738742299</v>
      </c>
      <c r="C123" s="1">
        <f t="shared" si="5"/>
        <v>46.070003751693058</v>
      </c>
      <c r="D123" s="16">
        <f t="shared" si="6"/>
        <v>649.51891113911608</v>
      </c>
      <c r="E123" s="1">
        <f t="shared" si="7"/>
        <v>56984.055782228897</v>
      </c>
    </row>
    <row r="124" spans="1:5" x14ac:dyDescent="0.25">
      <c r="A124" s="1">
        <v>110</v>
      </c>
      <c r="B124" s="1">
        <f t="shared" si="4"/>
        <v>603.93166651333297</v>
      </c>
      <c r="C124" s="1">
        <f t="shared" si="5"/>
        <v>45.587244625783121</v>
      </c>
      <c r="D124" s="16">
        <f t="shared" si="6"/>
        <v>649.51891113911608</v>
      </c>
      <c r="E124" s="1">
        <f t="shared" si="7"/>
        <v>56380.124115715567</v>
      </c>
    </row>
    <row r="125" spans="1:5" x14ac:dyDescent="0.25">
      <c r="A125" s="1">
        <v>111</v>
      </c>
      <c r="B125" s="1">
        <f t="shared" si="4"/>
        <v>604.41481184654367</v>
      </c>
      <c r="C125" s="1">
        <f t="shared" si="5"/>
        <v>45.104099292572457</v>
      </c>
      <c r="D125" s="16">
        <f t="shared" si="6"/>
        <v>649.51891113911608</v>
      </c>
      <c r="E125" s="1">
        <f t="shared" si="7"/>
        <v>55775.709303869022</v>
      </c>
    </row>
    <row r="126" spans="1:5" x14ac:dyDescent="0.25">
      <c r="A126" s="1">
        <v>112</v>
      </c>
      <c r="B126" s="1">
        <f t="shared" si="4"/>
        <v>604.8983436960209</v>
      </c>
      <c r="C126" s="1">
        <f t="shared" si="5"/>
        <v>44.620567443095219</v>
      </c>
      <c r="D126" s="16">
        <f t="shared" si="6"/>
        <v>649.51891113911608</v>
      </c>
      <c r="E126" s="1">
        <f t="shared" si="7"/>
        <v>55170.810960173003</v>
      </c>
    </row>
    <row r="127" spans="1:5" x14ac:dyDescent="0.25">
      <c r="A127" s="1">
        <v>113</v>
      </c>
      <c r="B127" s="1">
        <f t="shared" si="4"/>
        <v>605.38226237097763</v>
      </c>
      <c r="C127" s="1">
        <f t="shared" si="5"/>
        <v>44.136648768138407</v>
      </c>
      <c r="D127" s="16">
        <f t="shared" si="6"/>
        <v>649.51891113911608</v>
      </c>
      <c r="E127" s="1">
        <f t="shared" si="7"/>
        <v>54565.428697802025</v>
      </c>
    </row>
    <row r="128" spans="1:5" x14ac:dyDescent="0.25">
      <c r="A128" s="1">
        <v>114</v>
      </c>
      <c r="B128" s="1">
        <f t="shared" si="4"/>
        <v>605.86656818087442</v>
      </c>
      <c r="C128" s="1">
        <f t="shared" si="5"/>
        <v>43.652342958241618</v>
      </c>
      <c r="D128" s="16">
        <f t="shared" si="6"/>
        <v>649.51891113911608</v>
      </c>
      <c r="E128" s="1">
        <f t="shared" si="7"/>
        <v>53959.562129621147</v>
      </c>
    </row>
    <row r="129" spans="1:5" x14ac:dyDescent="0.25">
      <c r="A129" s="1">
        <v>115</v>
      </c>
      <c r="B129" s="1">
        <f t="shared" si="4"/>
        <v>606.35126143541913</v>
      </c>
      <c r="C129" s="1">
        <f t="shared" si="5"/>
        <v>43.167649703696917</v>
      </c>
      <c r="D129" s="16">
        <f t="shared" si="6"/>
        <v>649.51891113911608</v>
      </c>
      <c r="E129" s="1">
        <f t="shared" si="7"/>
        <v>53353.210868185728</v>
      </c>
    </row>
    <row r="130" spans="1:5" x14ac:dyDescent="0.25">
      <c r="A130" s="1">
        <v>116</v>
      </c>
      <c r="B130" s="1">
        <f t="shared" si="4"/>
        <v>606.83634244456755</v>
      </c>
      <c r="C130" s="1">
        <f t="shared" si="5"/>
        <v>42.682568694548586</v>
      </c>
      <c r="D130" s="16">
        <f t="shared" si="6"/>
        <v>649.51891113911608</v>
      </c>
      <c r="E130" s="1">
        <f t="shared" si="7"/>
        <v>52746.374525741157</v>
      </c>
    </row>
    <row r="131" spans="1:5" x14ac:dyDescent="0.25">
      <c r="A131" s="1">
        <v>117</v>
      </c>
      <c r="B131" s="1">
        <f t="shared" si="4"/>
        <v>607.32181151852319</v>
      </c>
      <c r="C131" s="1">
        <f t="shared" si="5"/>
        <v>42.19709962059293</v>
      </c>
      <c r="D131" s="16">
        <f t="shared" si="6"/>
        <v>649.51891113911608</v>
      </c>
      <c r="E131" s="1">
        <f t="shared" si="7"/>
        <v>52139.052714222635</v>
      </c>
    </row>
    <row r="132" spans="1:5" x14ac:dyDescent="0.25">
      <c r="A132" s="1">
        <v>118</v>
      </c>
      <c r="B132" s="1">
        <f t="shared" si="4"/>
        <v>607.80766896773798</v>
      </c>
      <c r="C132" s="1">
        <f t="shared" si="5"/>
        <v>41.71124217137811</v>
      </c>
      <c r="D132" s="16">
        <f t="shared" si="6"/>
        <v>649.51891113911608</v>
      </c>
      <c r="E132" s="1">
        <f t="shared" si="7"/>
        <v>51531.245045254895</v>
      </c>
    </row>
    <row r="133" spans="1:5" x14ac:dyDescent="0.25">
      <c r="A133" s="1">
        <v>119</v>
      </c>
      <c r="B133" s="1">
        <f t="shared" si="4"/>
        <v>608.29391510291214</v>
      </c>
      <c r="C133" s="1">
        <f t="shared" si="5"/>
        <v>41.224996036203919</v>
      </c>
      <c r="D133" s="16">
        <f t="shared" si="6"/>
        <v>649.51891113911608</v>
      </c>
      <c r="E133" s="1">
        <f t="shared" si="7"/>
        <v>50922.951130151981</v>
      </c>
    </row>
    <row r="134" spans="1:5" x14ac:dyDescent="0.25">
      <c r="A134" s="1">
        <v>120</v>
      </c>
      <c r="B134" s="1">
        <f t="shared" si="4"/>
        <v>608.78055023499451</v>
      </c>
      <c r="C134" s="1">
        <f t="shared" si="5"/>
        <v>40.738360904121585</v>
      </c>
      <c r="D134" s="16">
        <f t="shared" si="6"/>
        <v>649.51891113911608</v>
      </c>
      <c r="E134" s="1">
        <f t="shared" si="7"/>
        <v>50314.170579916987</v>
      </c>
    </row>
    <row r="135" spans="1:5" x14ac:dyDescent="0.25">
      <c r="A135" s="1">
        <v>121</v>
      </c>
      <c r="B135" s="1">
        <f t="shared" si="4"/>
        <v>609.26757467518246</v>
      </c>
      <c r="C135" s="1">
        <f t="shared" si="5"/>
        <v>40.25133646393359</v>
      </c>
      <c r="D135" s="16">
        <f t="shared" si="6"/>
        <v>649.51891113911608</v>
      </c>
      <c r="E135" s="1">
        <f t="shared" si="7"/>
        <v>49704.903005241802</v>
      </c>
    </row>
    <row r="136" spans="1:5" x14ac:dyDescent="0.25">
      <c r="A136" s="1">
        <v>122</v>
      </c>
      <c r="B136" s="1">
        <f t="shared" si="4"/>
        <v>609.75498873492268</v>
      </c>
      <c r="C136" s="1">
        <f t="shared" si="5"/>
        <v>39.763922404193444</v>
      </c>
      <c r="D136" s="16">
        <f t="shared" si="6"/>
        <v>649.51891113911608</v>
      </c>
      <c r="E136" s="1">
        <f t="shared" si="7"/>
        <v>49095.148016506879</v>
      </c>
    </row>
    <row r="137" spans="1:5" x14ac:dyDescent="0.25">
      <c r="A137" s="1">
        <v>123</v>
      </c>
      <c r="B137" s="1">
        <f t="shared" si="4"/>
        <v>610.24279272591059</v>
      </c>
      <c r="C137" s="1">
        <f t="shared" si="5"/>
        <v>39.276118413205502</v>
      </c>
      <c r="D137" s="16">
        <f t="shared" si="6"/>
        <v>649.51891113911608</v>
      </c>
      <c r="E137" s="1">
        <f t="shared" si="7"/>
        <v>48484.905223780966</v>
      </c>
    </row>
    <row r="138" spans="1:5" x14ac:dyDescent="0.25">
      <c r="A138" s="1">
        <v>124</v>
      </c>
      <c r="B138" s="1">
        <f t="shared" si="4"/>
        <v>610.73098696009129</v>
      </c>
      <c r="C138" s="1">
        <f t="shared" si="5"/>
        <v>38.787924179024778</v>
      </c>
      <c r="D138" s="16">
        <f t="shared" si="6"/>
        <v>649.51891113911608</v>
      </c>
      <c r="E138" s="1">
        <f t="shared" si="7"/>
        <v>47874.174236820872</v>
      </c>
    </row>
    <row r="139" spans="1:5" x14ac:dyDescent="0.25">
      <c r="A139" s="1">
        <v>125</v>
      </c>
      <c r="B139" s="1">
        <f t="shared" si="4"/>
        <v>611.21957174965939</v>
      </c>
      <c r="C139" s="1">
        <f t="shared" si="5"/>
        <v>38.299339389456698</v>
      </c>
      <c r="D139" s="16">
        <f t="shared" si="6"/>
        <v>649.51891113911608</v>
      </c>
      <c r="E139" s="1">
        <f t="shared" si="7"/>
        <v>47262.954665071215</v>
      </c>
    </row>
    <row r="140" spans="1:5" x14ac:dyDescent="0.25">
      <c r="A140" s="1">
        <v>126</v>
      </c>
      <c r="B140" s="1">
        <f t="shared" si="4"/>
        <v>611.70854740705909</v>
      </c>
      <c r="C140" s="1">
        <f t="shared" si="5"/>
        <v>37.81036373205697</v>
      </c>
      <c r="D140" s="16">
        <f t="shared" si="6"/>
        <v>649.51891113911608</v>
      </c>
      <c r="E140" s="1">
        <f t="shared" si="7"/>
        <v>46651.246117664152</v>
      </c>
    </row>
    <row r="141" spans="1:5" x14ac:dyDescent="0.25">
      <c r="A141" s="1">
        <v>127</v>
      </c>
      <c r="B141" s="1">
        <f t="shared" si="4"/>
        <v>612.19791424498476</v>
      </c>
      <c r="C141" s="1">
        <f t="shared" si="5"/>
        <v>37.320996894131326</v>
      </c>
      <c r="D141" s="16">
        <f t="shared" si="6"/>
        <v>649.51891113911608</v>
      </c>
      <c r="E141" s="1">
        <f t="shared" si="7"/>
        <v>46039.048203419166</v>
      </c>
    </row>
    <row r="142" spans="1:5" x14ac:dyDescent="0.25">
      <c r="A142" s="1">
        <v>128</v>
      </c>
      <c r="B142" s="1">
        <f t="shared" si="4"/>
        <v>612.68767257638069</v>
      </c>
      <c r="C142" s="1">
        <f t="shared" si="5"/>
        <v>36.831238562735336</v>
      </c>
      <c r="D142" s="16">
        <f t="shared" si="6"/>
        <v>649.51891113911608</v>
      </c>
      <c r="E142" s="1">
        <f t="shared" si="7"/>
        <v>45426.360530842787</v>
      </c>
    </row>
    <row r="143" spans="1:5" x14ac:dyDescent="0.25">
      <c r="A143" s="1">
        <v>129</v>
      </c>
      <c r="B143" s="1">
        <f t="shared" si="4"/>
        <v>613.17782271444185</v>
      </c>
      <c r="C143" s="1">
        <f t="shared" si="5"/>
        <v>36.341088424674233</v>
      </c>
      <c r="D143" s="16">
        <f t="shared" si="6"/>
        <v>649.51891113911608</v>
      </c>
      <c r="E143" s="1">
        <f t="shared" si="7"/>
        <v>44813.182708128348</v>
      </c>
    </row>
    <row r="144" spans="1:5" x14ac:dyDescent="0.25">
      <c r="A144" s="1">
        <v>130</v>
      </c>
      <c r="B144" s="1">
        <f t="shared" ref="B144:B207" si="8">D144-C144</f>
        <v>613.6683649726134</v>
      </c>
      <c r="C144" s="1">
        <f t="shared" ref="C144:C207" si="9">E143*F$13</f>
        <v>35.850546166502681</v>
      </c>
      <c r="D144" s="16">
        <f t="shared" ref="D144:D207" si="10">PMT(F$13,200,-120000,,0)</f>
        <v>649.51891113911608</v>
      </c>
      <c r="E144" s="1">
        <f t="shared" ref="E144:E207" si="11">E143-B144</f>
        <v>44199.514343155737</v>
      </c>
    </row>
    <row r="145" spans="1:5" x14ac:dyDescent="0.25">
      <c r="A145" s="1">
        <v>131</v>
      </c>
      <c r="B145" s="1">
        <f t="shared" si="8"/>
        <v>614.15929966459146</v>
      </c>
      <c r="C145" s="1">
        <f t="shared" si="9"/>
        <v>35.359611474524591</v>
      </c>
      <c r="D145" s="16">
        <f t="shared" si="10"/>
        <v>649.51891113911608</v>
      </c>
      <c r="E145" s="1">
        <f t="shared" si="11"/>
        <v>43585.355043491145</v>
      </c>
    </row>
    <row r="146" spans="1:5" x14ac:dyDescent="0.25">
      <c r="A146" s="1">
        <v>132</v>
      </c>
      <c r="B146" s="1">
        <f t="shared" si="8"/>
        <v>614.65062710432312</v>
      </c>
      <c r="C146" s="1">
        <f t="shared" si="9"/>
        <v>34.868284034792914</v>
      </c>
      <c r="D146" s="16">
        <f t="shared" si="10"/>
        <v>649.51891113911608</v>
      </c>
      <c r="E146" s="1">
        <f t="shared" si="11"/>
        <v>42970.70441638682</v>
      </c>
    </row>
    <row r="147" spans="1:5" x14ac:dyDescent="0.25">
      <c r="A147" s="1">
        <v>133</v>
      </c>
      <c r="B147" s="1">
        <f t="shared" si="8"/>
        <v>615.14234760600664</v>
      </c>
      <c r="C147" s="1">
        <f t="shared" si="9"/>
        <v>34.376563533109454</v>
      </c>
      <c r="D147" s="16">
        <f t="shared" si="10"/>
        <v>649.51891113911608</v>
      </c>
      <c r="E147" s="1">
        <f t="shared" si="11"/>
        <v>42355.562068780811</v>
      </c>
    </row>
    <row r="148" spans="1:5" x14ac:dyDescent="0.25">
      <c r="A148" s="1">
        <v>134</v>
      </c>
      <c r="B148" s="1">
        <f t="shared" si="8"/>
        <v>615.63446148409139</v>
      </c>
      <c r="C148" s="1">
        <f t="shared" si="9"/>
        <v>33.884449655024653</v>
      </c>
      <c r="D148" s="16">
        <f t="shared" si="10"/>
        <v>649.51891113911608</v>
      </c>
      <c r="E148" s="1">
        <f t="shared" si="11"/>
        <v>41739.927607296719</v>
      </c>
    </row>
    <row r="149" spans="1:5" x14ac:dyDescent="0.25">
      <c r="A149" s="1">
        <v>135</v>
      </c>
      <c r="B149" s="1">
        <f t="shared" si="8"/>
        <v>616.12696905327869</v>
      </c>
      <c r="C149" s="1">
        <f t="shared" si="9"/>
        <v>33.391942085837378</v>
      </c>
      <c r="D149" s="16">
        <f t="shared" si="10"/>
        <v>649.51891113911608</v>
      </c>
      <c r="E149" s="1">
        <f t="shared" si="11"/>
        <v>41123.80063824344</v>
      </c>
    </row>
    <row r="150" spans="1:5" x14ac:dyDescent="0.25">
      <c r="A150" s="1">
        <v>136</v>
      </c>
      <c r="B150" s="1">
        <f t="shared" si="8"/>
        <v>616.61987062852131</v>
      </c>
      <c r="C150" s="1">
        <f t="shared" si="9"/>
        <v>32.899040510594752</v>
      </c>
      <c r="D150" s="16">
        <f t="shared" si="10"/>
        <v>649.51891113911608</v>
      </c>
      <c r="E150" s="1">
        <f t="shared" si="11"/>
        <v>40507.180767614918</v>
      </c>
    </row>
    <row r="151" spans="1:5" x14ac:dyDescent="0.25">
      <c r="A151" s="1">
        <v>137</v>
      </c>
      <c r="B151" s="1">
        <f t="shared" si="8"/>
        <v>617.1131665250241</v>
      </c>
      <c r="C151" s="1">
        <f t="shared" si="9"/>
        <v>32.405744614091937</v>
      </c>
      <c r="D151" s="16">
        <f t="shared" si="10"/>
        <v>649.51891113911608</v>
      </c>
      <c r="E151" s="1">
        <f t="shared" si="11"/>
        <v>39890.067601089897</v>
      </c>
    </row>
    <row r="152" spans="1:5" x14ac:dyDescent="0.25">
      <c r="A152" s="1">
        <v>138</v>
      </c>
      <c r="B152" s="1">
        <f t="shared" si="8"/>
        <v>617.60685705824415</v>
      </c>
      <c r="C152" s="1">
        <f t="shared" si="9"/>
        <v>31.912054080871918</v>
      </c>
      <c r="D152" s="16">
        <f t="shared" si="10"/>
        <v>649.51891113911608</v>
      </c>
      <c r="E152" s="1">
        <f t="shared" si="11"/>
        <v>39272.460744031654</v>
      </c>
    </row>
    <row r="153" spans="1:5" x14ac:dyDescent="0.25">
      <c r="A153" s="1">
        <v>139</v>
      </c>
      <c r="B153" s="1">
        <f t="shared" si="8"/>
        <v>618.10094254389071</v>
      </c>
      <c r="C153" s="1">
        <f t="shared" si="9"/>
        <v>31.417968595225325</v>
      </c>
      <c r="D153" s="16">
        <f t="shared" si="10"/>
        <v>649.51891113911608</v>
      </c>
      <c r="E153" s="1">
        <f t="shared" si="11"/>
        <v>38654.359801487764</v>
      </c>
    </row>
    <row r="154" spans="1:5" x14ac:dyDescent="0.25">
      <c r="A154" s="1">
        <v>140</v>
      </c>
      <c r="B154" s="1">
        <f t="shared" si="8"/>
        <v>618.59542329792589</v>
      </c>
      <c r="C154" s="1">
        <f t="shared" si="9"/>
        <v>30.923487841190212</v>
      </c>
      <c r="D154" s="16">
        <f t="shared" si="10"/>
        <v>649.51891113911608</v>
      </c>
      <c r="E154" s="1">
        <f t="shared" si="11"/>
        <v>38035.764378189837</v>
      </c>
    </row>
    <row r="155" spans="1:5" x14ac:dyDescent="0.25">
      <c r="A155" s="1">
        <v>141</v>
      </c>
      <c r="B155" s="1">
        <f t="shared" si="8"/>
        <v>619.09029963656417</v>
      </c>
      <c r="C155" s="1">
        <f t="shared" si="9"/>
        <v>30.42861150255187</v>
      </c>
      <c r="D155" s="16">
        <f t="shared" si="10"/>
        <v>649.51891113911608</v>
      </c>
      <c r="E155" s="1">
        <f t="shared" si="11"/>
        <v>37416.674078553275</v>
      </c>
    </row>
    <row r="156" spans="1:5" x14ac:dyDescent="0.25">
      <c r="A156" s="1">
        <v>142</v>
      </c>
      <c r="B156" s="1">
        <f t="shared" si="8"/>
        <v>619.58557187627343</v>
      </c>
      <c r="C156" s="1">
        <f t="shared" si="9"/>
        <v>29.933339262842622</v>
      </c>
      <c r="D156" s="16">
        <f t="shared" si="10"/>
        <v>649.51891113911608</v>
      </c>
      <c r="E156" s="1">
        <f t="shared" si="11"/>
        <v>36797.088506676999</v>
      </c>
    </row>
    <row r="157" spans="1:5" x14ac:dyDescent="0.25">
      <c r="A157" s="1">
        <v>143</v>
      </c>
      <c r="B157" s="1">
        <f t="shared" si="8"/>
        <v>620.08124033377453</v>
      </c>
      <c r="C157" s="1">
        <f t="shared" si="9"/>
        <v>29.4376708053416</v>
      </c>
      <c r="D157" s="16">
        <f t="shared" si="10"/>
        <v>649.51891113911608</v>
      </c>
      <c r="E157" s="1">
        <f t="shared" si="11"/>
        <v>36177.007266343222</v>
      </c>
    </row>
    <row r="158" spans="1:5" x14ac:dyDescent="0.25">
      <c r="A158" s="1">
        <v>144</v>
      </c>
      <c r="B158" s="1">
        <f t="shared" si="8"/>
        <v>620.57730532604148</v>
      </c>
      <c r="C158" s="1">
        <f t="shared" si="9"/>
        <v>28.941605813074577</v>
      </c>
      <c r="D158" s="16">
        <f t="shared" si="10"/>
        <v>649.51891113911608</v>
      </c>
      <c r="E158" s="1">
        <f t="shared" si="11"/>
        <v>35556.42996101718</v>
      </c>
    </row>
    <row r="159" spans="1:5" x14ac:dyDescent="0.25">
      <c r="A159" s="1">
        <v>145</v>
      </c>
      <c r="B159" s="1">
        <f t="shared" si="8"/>
        <v>621.07376717030229</v>
      </c>
      <c r="C159" s="1">
        <f t="shared" si="9"/>
        <v>28.445143968813746</v>
      </c>
      <c r="D159" s="16">
        <f t="shared" si="10"/>
        <v>649.51891113911608</v>
      </c>
      <c r="E159" s="1">
        <f t="shared" si="11"/>
        <v>34935.356193846877</v>
      </c>
    </row>
    <row r="160" spans="1:5" x14ac:dyDescent="0.25">
      <c r="A160" s="1">
        <v>146</v>
      </c>
      <c r="B160" s="1">
        <f t="shared" si="8"/>
        <v>621.57062618403859</v>
      </c>
      <c r="C160" s="1">
        <f t="shared" si="9"/>
        <v>27.948284955077504</v>
      </c>
      <c r="D160" s="16">
        <f t="shared" si="10"/>
        <v>649.51891113911608</v>
      </c>
      <c r="E160" s="1">
        <f t="shared" si="11"/>
        <v>34313.785567662839</v>
      </c>
    </row>
    <row r="161" spans="1:5" x14ac:dyDescent="0.25">
      <c r="A161" s="1">
        <v>147</v>
      </c>
      <c r="B161" s="1">
        <f t="shared" si="8"/>
        <v>622.06788268498576</v>
      </c>
      <c r="C161" s="1">
        <f t="shared" si="9"/>
        <v>27.451028454130274</v>
      </c>
      <c r="D161" s="16">
        <f t="shared" si="10"/>
        <v>649.51891113911608</v>
      </c>
      <c r="E161" s="1">
        <f t="shared" si="11"/>
        <v>33691.717684977855</v>
      </c>
    </row>
    <row r="162" spans="1:5" x14ac:dyDescent="0.25">
      <c r="A162" s="1">
        <v>148</v>
      </c>
      <c r="B162" s="1">
        <f t="shared" si="8"/>
        <v>622.56553699113385</v>
      </c>
      <c r="C162" s="1">
        <f t="shared" si="9"/>
        <v>26.953374147982284</v>
      </c>
      <c r="D162" s="16">
        <f t="shared" si="10"/>
        <v>649.51891113911608</v>
      </c>
      <c r="E162" s="1">
        <f t="shared" si="11"/>
        <v>33069.152147986722</v>
      </c>
    </row>
    <row r="163" spans="1:5" x14ac:dyDescent="0.25">
      <c r="A163" s="1">
        <v>149</v>
      </c>
      <c r="B163" s="1">
        <f t="shared" si="8"/>
        <v>623.06358942072666</v>
      </c>
      <c r="C163" s="1">
        <f t="shared" si="9"/>
        <v>26.455321718389378</v>
      </c>
      <c r="D163" s="16">
        <f t="shared" si="10"/>
        <v>649.51891113911608</v>
      </c>
      <c r="E163" s="1">
        <f t="shared" si="11"/>
        <v>32446.088558565996</v>
      </c>
    </row>
    <row r="164" spans="1:5" x14ac:dyDescent="0.25">
      <c r="A164" s="1">
        <v>150</v>
      </c>
      <c r="B164" s="1">
        <f t="shared" si="8"/>
        <v>623.5620402922633</v>
      </c>
      <c r="C164" s="1">
        <f t="shared" si="9"/>
        <v>25.956870846852798</v>
      </c>
      <c r="D164" s="16">
        <f t="shared" si="10"/>
        <v>649.51891113911608</v>
      </c>
      <c r="E164" s="1">
        <f t="shared" si="11"/>
        <v>31822.526518273731</v>
      </c>
    </row>
    <row r="165" spans="1:5" x14ac:dyDescent="0.25">
      <c r="A165" s="1">
        <v>151</v>
      </c>
      <c r="B165" s="1">
        <f t="shared" si="8"/>
        <v>624.06088992449713</v>
      </c>
      <c r="C165" s="1">
        <f t="shared" si="9"/>
        <v>25.458021214618988</v>
      </c>
      <c r="D165" s="16">
        <f t="shared" si="10"/>
        <v>649.51891113911608</v>
      </c>
      <c r="E165" s="1">
        <f t="shared" si="11"/>
        <v>31198.465628349233</v>
      </c>
    </row>
    <row r="166" spans="1:5" x14ac:dyDescent="0.25">
      <c r="A166" s="1">
        <v>152</v>
      </c>
      <c r="B166" s="1">
        <f t="shared" si="8"/>
        <v>624.5601386364367</v>
      </c>
      <c r="C166" s="1">
        <f t="shared" si="9"/>
        <v>24.958772502679388</v>
      </c>
      <c r="D166" s="16">
        <f t="shared" si="10"/>
        <v>649.51891113911608</v>
      </c>
      <c r="E166" s="1">
        <f t="shared" si="11"/>
        <v>30573.905489712797</v>
      </c>
    </row>
    <row r="167" spans="1:5" x14ac:dyDescent="0.25">
      <c r="A167" s="1">
        <v>153</v>
      </c>
      <c r="B167" s="1">
        <f t="shared" si="8"/>
        <v>625.05978674734581</v>
      </c>
      <c r="C167" s="1">
        <f t="shared" si="9"/>
        <v>24.459124391770239</v>
      </c>
      <c r="D167" s="16">
        <f t="shared" si="10"/>
        <v>649.51891113911608</v>
      </c>
      <c r="E167" s="1">
        <f t="shared" si="11"/>
        <v>29948.845702965453</v>
      </c>
    </row>
    <row r="168" spans="1:5" x14ac:dyDescent="0.25">
      <c r="A168" s="1">
        <v>154</v>
      </c>
      <c r="B168" s="1">
        <f t="shared" si="8"/>
        <v>625.5598345767437</v>
      </c>
      <c r="C168" s="1">
        <f t="shared" si="9"/>
        <v>23.959076562372363</v>
      </c>
      <c r="D168" s="16">
        <f t="shared" si="10"/>
        <v>649.51891113911608</v>
      </c>
      <c r="E168" s="1">
        <f t="shared" si="11"/>
        <v>29323.28586838871</v>
      </c>
    </row>
    <row r="169" spans="1:5" x14ac:dyDescent="0.25">
      <c r="A169" s="1">
        <v>155</v>
      </c>
      <c r="B169" s="1">
        <f t="shared" si="8"/>
        <v>626.06028244440506</v>
      </c>
      <c r="C169" s="1">
        <f t="shared" si="9"/>
        <v>23.458628694710971</v>
      </c>
      <c r="D169" s="16">
        <f t="shared" si="10"/>
        <v>649.51891113911608</v>
      </c>
      <c r="E169" s="1">
        <f t="shared" si="11"/>
        <v>28697.225585944303</v>
      </c>
    </row>
    <row r="170" spans="1:5" x14ac:dyDescent="0.25">
      <c r="A170" s="1">
        <v>156</v>
      </c>
      <c r="B170" s="1">
        <f t="shared" si="8"/>
        <v>626.56113067036063</v>
      </c>
      <c r="C170" s="1">
        <f t="shared" si="9"/>
        <v>22.957780468755445</v>
      </c>
      <c r="D170" s="16">
        <f t="shared" si="10"/>
        <v>649.51891113911608</v>
      </c>
      <c r="E170" s="1">
        <f t="shared" si="11"/>
        <v>28070.664455273942</v>
      </c>
    </row>
    <row r="171" spans="1:5" x14ac:dyDescent="0.25">
      <c r="A171" s="1">
        <v>157</v>
      </c>
      <c r="B171" s="1">
        <f t="shared" si="8"/>
        <v>627.06237957489691</v>
      </c>
      <c r="C171" s="1">
        <f t="shared" si="9"/>
        <v>22.456531564219155</v>
      </c>
      <c r="D171" s="16">
        <f t="shared" si="10"/>
        <v>649.51891113911608</v>
      </c>
      <c r="E171" s="1">
        <f t="shared" si="11"/>
        <v>27443.602075699044</v>
      </c>
    </row>
    <row r="172" spans="1:5" x14ac:dyDescent="0.25">
      <c r="A172" s="1">
        <v>158</v>
      </c>
      <c r="B172" s="1">
        <f t="shared" si="8"/>
        <v>627.5640294785569</v>
      </c>
      <c r="C172" s="1">
        <f t="shared" si="9"/>
        <v>21.954881660559238</v>
      </c>
      <c r="D172" s="16">
        <f t="shared" si="10"/>
        <v>649.51891113911608</v>
      </c>
      <c r="E172" s="1">
        <f t="shared" si="11"/>
        <v>26816.038046220488</v>
      </c>
    </row>
    <row r="173" spans="1:5" x14ac:dyDescent="0.25">
      <c r="A173" s="1">
        <v>159</v>
      </c>
      <c r="B173" s="1">
        <f t="shared" si="8"/>
        <v>628.06608070213974</v>
      </c>
      <c r="C173" s="1">
        <f t="shared" si="9"/>
        <v>21.452830436976392</v>
      </c>
      <c r="D173" s="16">
        <f t="shared" si="10"/>
        <v>649.51891113911608</v>
      </c>
      <c r="E173" s="1">
        <f t="shared" si="11"/>
        <v>26187.971965518347</v>
      </c>
    </row>
    <row r="174" spans="1:5" x14ac:dyDescent="0.25">
      <c r="A174" s="1">
        <v>160</v>
      </c>
      <c r="B174" s="1">
        <f t="shared" si="8"/>
        <v>628.56853356670138</v>
      </c>
      <c r="C174" s="1">
        <f t="shared" si="9"/>
        <v>20.950377572414677</v>
      </c>
      <c r="D174" s="16">
        <f t="shared" si="10"/>
        <v>649.51891113911608</v>
      </c>
      <c r="E174" s="1">
        <f t="shared" si="11"/>
        <v>25559.403431951647</v>
      </c>
    </row>
    <row r="175" spans="1:5" x14ac:dyDescent="0.25">
      <c r="A175" s="1">
        <v>161</v>
      </c>
      <c r="B175" s="1">
        <f t="shared" si="8"/>
        <v>629.0713883935548</v>
      </c>
      <c r="C175" s="1">
        <f t="shared" si="9"/>
        <v>20.447522745561319</v>
      </c>
      <c r="D175" s="16">
        <f t="shared" si="10"/>
        <v>649.51891113911608</v>
      </c>
      <c r="E175" s="1">
        <f t="shared" si="11"/>
        <v>24930.332043558094</v>
      </c>
    </row>
    <row r="176" spans="1:5" x14ac:dyDescent="0.25">
      <c r="A176" s="1">
        <v>162</v>
      </c>
      <c r="B176" s="1">
        <f t="shared" si="8"/>
        <v>629.5746455042696</v>
      </c>
      <c r="C176" s="1">
        <f t="shared" si="9"/>
        <v>19.944265634846477</v>
      </c>
      <c r="D176" s="16">
        <f t="shared" si="10"/>
        <v>649.51891113911608</v>
      </c>
      <c r="E176" s="1">
        <f t="shared" si="11"/>
        <v>24300.757398053825</v>
      </c>
    </row>
    <row r="177" spans="1:5" x14ac:dyDescent="0.25">
      <c r="A177" s="1">
        <v>163</v>
      </c>
      <c r="B177" s="1">
        <f t="shared" si="8"/>
        <v>630.07830522067297</v>
      </c>
      <c r="C177" s="1">
        <f t="shared" si="9"/>
        <v>19.440605918443062</v>
      </c>
      <c r="D177" s="16">
        <f t="shared" si="10"/>
        <v>649.51891113911608</v>
      </c>
      <c r="E177" s="1">
        <f t="shared" si="11"/>
        <v>23670.679092833154</v>
      </c>
    </row>
    <row r="178" spans="1:5" x14ac:dyDescent="0.25">
      <c r="A178" s="1">
        <v>164</v>
      </c>
      <c r="B178" s="1">
        <f t="shared" si="8"/>
        <v>630.58236786484952</v>
      </c>
      <c r="C178" s="1">
        <f t="shared" si="9"/>
        <v>18.936543274266523</v>
      </c>
      <c r="D178" s="16">
        <f t="shared" si="10"/>
        <v>649.51891113911608</v>
      </c>
      <c r="E178" s="1">
        <f t="shared" si="11"/>
        <v>23040.096724968305</v>
      </c>
    </row>
    <row r="179" spans="1:5" x14ac:dyDescent="0.25">
      <c r="A179" s="1">
        <v>165</v>
      </c>
      <c r="B179" s="1">
        <f t="shared" si="8"/>
        <v>631.08683375914143</v>
      </c>
      <c r="C179" s="1">
        <f t="shared" si="9"/>
        <v>18.432077379974647</v>
      </c>
      <c r="D179" s="16">
        <f t="shared" si="10"/>
        <v>649.51891113911608</v>
      </c>
      <c r="E179" s="1">
        <f t="shared" si="11"/>
        <v>22409.009891209163</v>
      </c>
    </row>
    <row r="180" spans="1:5" x14ac:dyDescent="0.25">
      <c r="A180" s="1">
        <v>166</v>
      </c>
      <c r="B180" s="1">
        <f t="shared" si="8"/>
        <v>631.59170322614875</v>
      </c>
      <c r="C180" s="1">
        <f t="shared" si="9"/>
        <v>17.927207912967333</v>
      </c>
      <c r="D180" s="16">
        <f t="shared" si="10"/>
        <v>649.51891113911608</v>
      </c>
      <c r="E180" s="1">
        <f t="shared" si="11"/>
        <v>21777.418187983014</v>
      </c>
    </row>
    <row r="181" spans="1:5" x14ac:dyDescent="0.25">
      <c r="A181" s="1">
        <v>167</v>
      </c>
      <c r="B181" s="1">
        <f t="shared" si="8"/>
        <v>632.09697658872972</v>
      </c>
      <c r="C181" s="1">
        <f t="shared" si="9"/>
        <v>17.42193455038641</v>
      </c>
      <c r="D181" s="16">
        <f t="shared" si="10"/>
        <v>649.51891113911608</v>
      </c>
      <c r="E181" s="1">
        <f t="shared" si="11"/>
        <v>21145.321211394283</v>
      </c>
    </row>
    <row r="182" spans="1:5" x14ac:dyDescent="0.25">
      <c r="A182" s="1">
        <v>168</v>
      </c>
      <c r="B182" s="1">
        <f t="shared" si="8"/>
        <v>632.60265417000062</v>
      </c>
      <c r="C182" s="1">
        <f t="shared" si="9"/>
        <v>16.916256969115427</v>
      </c>
      <c r="D182" s="16">
        <f t="shared" si="10"/>
        <v>649.51891113911608</v>
      </c>
      <c r="E182" s="1">
        <f t="shared" si="11"/>
        <v>20512.718557224282</v>
      </c>
    </row>
    <row r="183" spans="1:5" x14ac:dyDescent="0.25">
      <c r="A183" s="1">
        <v>169</v>
      </c>
      <c r="B183" s="1">
        <f t="shared" si="8"/>
        <v>633.10873629333662</v>
      </c>
      <c r="C183" s="1">
        <f t="shared" si="9"/>
        <v>16.410174845779427</v>
      </c>
      <c r="D183" s="16">
        <f t="shared" si="10"/>
        <v>649.51891113911608</v>
      </c>
      <c r="E183" s="1">
        <f t="shared" si="11"/>
        <v>19879.609820930946</v>
      </c>
    </row>
    <row r="184" spans="1:5" x14ac:dyDescent="0.25">
      <c r="A184" s="1">
        <v>170</v>
      </c>
      <c r="B184" s="1">
        <f t="shared" si="8"/>
        <v>633.61522328237129</v>
      </c>
      <c r="C184" s="1">
        <f t="shared" si="9"/>
        <v>15.903687856744757</v>
      </c>
      <c r="D184" s="16">
        <f t="shared" si="10"/>
        <v>649.51891113911608</v>
      </c>
      <c r="E184" s="1">
        <f t="shared" si="11"/>
        <v>19245.994597648576</v>
      </c>
    </row>
    <row r="185" spans="1:5" x14ac:dyDescent="0.25">
      <c r="A185" s="1">
        <v>171</v>
      </c>
      <c r="B185" s="1">
        <f t="shared" si="8"/>
        <v>634.12211546099718</v>
      </c>
      <c r="C185" s="1">
        <f t="shared" si="9"/>
        <v>15.396795678118862</v>
      </c>
      <c r="D185" s="16">
        <f t="shared" si="10"/>
        <v>649.51891113911608</v>
      </c>
      <c r="E185" s="1">
        <f t="shared" si="11"/>
        <v>18611.87248218758</v>
      </c>
    </row>
    <row r="186" spans="1:5" x14ac:dyDescent="0.25">
      <c r="A186" s="1">
        <v>172</v>
      </c>
      <c r="B186" s="1">
        <f t="shared" si="8"/>
        <v>634.62941315336604</v>
      </c>
      <c r="C186" s="1">
        <f t="shared" si="9"/>
        <v>14.889497985750065</v>
      </c>
      <c r="D186" s="16">
        <f t="shared" si="10"/>
        <v>649.51891113911608</v>
      </c>
      <c r="E186" s="1">
        <f t="shared" si="11"/>
        <v>17977.243069034215</v>
      </c>
    </row>
    <row r="187" spans="1:5" x14ac:dyDescent="0.25">
      <c r="A187" s="1">
        <v>173</v>
      </c>
      <c r="B187" s="1">
        <f t="shared" si="8"/>
        <v>635.13711668388873</v>
      </c>
      <c r="C187" s="1">
        <f t="shared" si="9"/>
        <v>14.381794455227373</v>
      </c>
      <c r="D187" s="16">
        <f t="shared" si="10"/>
        <v>649.51891113911608</v>
      </c>
      <c r="E187" s="1">
        <f t="shared" si="11"/>
        <v>17342.105952350328</v>
      </c>
    </row>
    <row r="188" spans="1:5" x14ac:dyDescent="0.25">
      <c r="A188" s="1">
        <v>174</v>
      </c>
      <c r="B188" s="1">
        <f t="shared" si="8"/>
        <v>635.64522637723587</v>
      </c>
      <c r="C188" s="1">
        <f t="shared" si="9"/>
        <v>13.873684761880263</v>
      </c>
      <c r="D188" s="16">
        <f t="shared" si="10"/>
        <v>649.51891113911608</v>
      </c>
      <c r="E188" s="1">
        <f t="shared" si="11"/>
        <v>16706.460725973091</v>
      </c>
    </row>
    <row r="189" spans="1:5" x14ac:dyDescent="0.25">
      <c r="A189" s="1">
        <v>175</v>
      </c>
      <c r="B189" s="1">
        <f t="shared" si="8"/>
        <v>636.15374255833763</v>
      </c>
      <c r="C189" s="1">
        <f t="shared" si="9"/>
        <v>13.365168580778473</v>
      </c>
      <c r="D189" s="16">
        <f t="shared" si="10"/>
        <v>649.51891113911608</v>
      </c>
      <c r="E189" s="1">
        <f t="shared" si="11"/>
        <v>16070.306983414754</v>
      </c>
    </row>
    <row r="190" spans="1:5" x14ac:dyDescent="0.25">
      <c r="A190" s="1">
        <v>176</v>
      </c>
      <c r="B190" s="1">
        <f t="shared" si="8"/>
        <v>636.66266555238428</v>
      </c>
      <c r="C190" s="1">
        <f t="shared" si="9"/>
        <v>12.856245586731804</v>
      </c>
      <c r="D190" s="16">
        <f t="shared" si="10"/>
        <v>649.51891113911608</v>
      </c>
      <c r="E190" s="1">
        <f t="shared" si="11"/>
        <v>15433.644317862369</v>
      </c>
    </row>
    <row r="191" spans="1:5" x14ac:dyDescent="0.25">
      <c r="A191" s="1">
        <v>177</v>
      </c>
      <c r="B191" s="1">
        <f t="shared" si="8"/>
        <v>637.17199568482624</v>
      </c>
      <c r="C191" s="1">
        <f t="shared" si="9"/>
        <v>12.346915454289896</v>
      </c>
      <c r="D191" s="16">
        <f t="shared" si="10"/>
        <v>649.51891113911608</v>
      </c>
      <c r="E191" s="1">
        <f t="shared" si="11"/>
        <v>14796.472322177542</v>
      </c>
    </row>
    <row r="192" spans="1:5" x14ac:dyDescent="0.25">
      <c r="A192" s="1">
        <v>178</v>
      </c>
      <c r="B192" s="1">
        <f t="shared" si="8"/>
        <v>637.68173328137402</v>
      </c>
      <c r="C192" s="1">
        <f t="shared" si="9"/>
        <v>11.837177857742034</v>
      </c>
      <c r="D192" s="16">
        <f t="shared" si="10"/>
        <v>649.51891113911608</v>
      </c>
      <c r="E192" s="1">
        <f t="shared" si="11"/>
        <v>14158.790588896169</v>
      </c>
    </row>
    <row r="193" spans="1:5" x14ac:dyDescent="0.25">
      <c r="A193" s="1">
        <v>179</v>
      </c>
      <c r="B193" s="1">
        <f t="shared" si="8"/>
        <v>638.19187866799916</v>
      </c>
      <c r="C193" s="1">
        <f t="shared" si="9"/>
        <v>11.327032471116935</v>
      </c>
      <c r="D193" s="16">
        <f t="shared" si="10"/>
        <v>649.51891113911608</v>
      </c>
      <c r="E193" s="1">
        <f t="shared" si="11"/>
        <v>13520.598710228169</v>
      </c>
    </row>
    <row r="194" spans="1:5" x14ac:dyDescent="0.25">
      <c r="A194" s="1">
        <v>180</v>
      </c>
      <c r="B194" s="1">
        <f t="shared" si="8"/>
        <v>638.70243217093355</v>
      </c>
      <c r="C194" s="1">
        <f t="shared" si="9"/>
        <v>10.816478968182535</v>
      </c>
      <c r="D194" s="16">
        <f t="shared" si="10"/>
        <v>649.51891113911608</v>
      </c>
      <c r="E194" s="1">
        <f t="shared" si="11"/>
        <v>12881.896278057235</v>
      </c>
    </row>
    <row r="195" spans="1:5" x14ac:dyDescent="0.25">
      <c r="A195" s="1">
        <v>181</v>
      </c>
      <c r="B195" s="1">
        <f t="shared" si="8"/>
        <v>639.21339411667032</v>
      </c>
      <c r="C195" s="1">
        <f t="shared" si="9"/>
        <v>10.305517022445787</v>
      </c>
      <c r="D195" s="16">
        <f t="shared" si="10"/>
        <v>649.51891113911608</v>
      </c>
      <c r="E195" s="1">
        <f t="shared" si="11"/>
        <v>12242.682883940564</v>
      </c>
    </row>
    <row r="196" spans="1:5" x14ac:dyDescent="0.25">
      <c r="A196" s="1">
        <v>182</v>
      </c>
      <c r="B196" s="1">
        <f t="shared" si="8"/>
        <v>639.72476483196363</v>
      </c>
      <c r="C196" s="1">
        <f t="shared" si="9"/>
        <v>9.7941463071524524</v>
      </c>
      <c r="D196" s="16">
        <f t="shared" si="10"/>
        <v>649.51891113911608</v>
      </c>
      <c r="E196" s="1">
        <f t="shared" si="11"/>
        <v>11602.9581191086</v>
      </c>
    </row>
    <row r="197" spans="1:5" x14ac:dyDescent="0.25">
      <c r="A197" s="1">
        <v>183</v>
      </c>
      <c r="B197" s="1">
        <f t="shared" si="8"/>
        <v>640.23654464382923</v>
      </c>
      <c r="C197" s="1">
        <f t="shared" si="9"/>
        <v>9.2823664952868796</v>
      </c>
      <c r="D197" s="16">
        <f t="shared" si="10"/>
        <v>649.51891113911608</v>
      </c>
      <c r="E197" s="1">
        <f t="shared" si="11"/>
        <v>10962.721574464771</v>
      </c>
    </row>
    <row r="198" spans="1:5" x14ac:dyDescent="0.25">
      <c r="A198" s="1">
        <v>184</v>
      </c>
      <c r="B198" s="1">
        <f t="shared" si="8"/>
        <v>640.74873387954426</v>
      </c>
      <c r="C198" s="1">
        <f t="shared" si="9"/>
        <v>8.7701772595718168</v>
      </c>
      <c r="D198" s="16">
        <f t="shared" si="10"/>
        <v>649.51891113911608</v>
      </c>
      <c r="E198" s="1">
        <f t="shared" si="11"/>
        <v>10321.972840585227</v>
      </c>
    </row>
    <row r="199" spans="1:5" x14ac:dyDescent="0.25">
      <c r="A199" s="1">
        <v>185</v>
      </c>
      <c r="B199" s="1">
        <f t="shared" si="8"/>
        <v>641.26133286664788</v>
      </c>
      <c r="C199" s="1">
        <f t="shared" si="9"/>
        <v>8.2575782724681819</v>
      </c>
      <c r="D199" s="16">
        <f t="shared" si="10"/>
        <v>649.51891113911608</v>
      </c>
      <c r="E199" s="1">
        <f t="shared" si="11"/>
        <v>9680.711507718579</v>
      </c>
    </row>
    <row r="200" spans="1:5" x14ac:dyDescent="0.25">
      <c r="A200" s="1">
        <v>186</v>
      </c>
      <c r="B200" s="1">
        <f t="shared" si="8"/>
        <v>641.77434193294118</v>
      </c>
      <c r="C200" s="1">
        <f t="shared" si="9"/>
        <v>7.7445692061748632</v>
      </c>
      <c r="D200" s="16">
        <f t="shared" si="10"/>
        <v>649.51891113911608</v>
      </c>
      <c r="E200" s="1">
        <f t="shared" si="11"/>
        <v>9038.9371657856373</v>
      </c>
    </row>
    <row r="201" spans="1:5" x14ac:dyDescent="0.25">
      <c r="A201" s="1">
        <v>187</v>
      </c>
      <c r="B201" s="1">
        <f t="shared" si="8"/>
        <v>642.28776140648756</v>
      </c>
      <c r="C201" s="1">
        <f t="shared" si="9"/>
        <v>7.2311497326285101</v>
      </c>
      <c r="D201" s="16">
        <f t="shared" si="10"/>
        <v>649.51891113911608</v>
      </c>
      <c r="E201" s="1">
        <f t="shared" si="11"/>
        <v>8396.6494043791499</v>
      </c>
    </row>
    <row r="202" spans="1:5" x14ac:dyDescent="0.25">
      <c r="A202" s="1">
        <v>188</v>
      </c>
      <c r="B202" s="1">
        <f t="shared" si="8"/>
        <v>642.80159161561278</v>
      </c>
      <c r="C202" s="1">
        <f t="shared" si="9"/>
        <v>6.7173195235033205</v>
      </c>
      <c r="D202" s="16">
        <f t="shared" si="10"/>
        <v>649.51891113911608</v>
      </c>
      <c r="E202" s="1">
        <f t="shared" si="11"/>
        <v>7753.8478127635371</v>
      </c>
    </row>
    <row r="203" spans="1:5" x14ac:dyDescent="0.25">
      <c r="A203" s="1">
        <v>189</v>
      </c>
      <c r="B203" s="1">
        <f t="shared" si="8"/>
        <v>643.31583288890522</v>
      </c>
      <c r="C203" s="1">
        <f t="shared" si="9"/>
        <v>6.2030782502108304</v>
      </c>
      <c r="D203" s="16">
        <f t="shared" si="10"/>
        <v>649.51891113911608</v>
      </c>
      <c r="E203" s="1">
        <f t="shared" si="11"/>
        <v>7110.5319798746323</v>
      </c>
    </row>
    <row r="204" spans="1:5" x14ac:dyDescent="0.25">
      <c r="A204" s="1">
        <v>190</v>
      </c>
      <c r="B204" s="1">
        <f t="shared" si="8"/>
        <v>643.83048555521634</v>
      </c>
      <c r="C204" s="1">
        <f t="shared" si="9"/>
        <v>5.688425583899706</v>
      </c>
      <c r="D204" s="16">
        <f t="shared" si="10"/>
        <v>649.51891113911608</v>
      </c>
      <c r="E204" s="1">
        <f t="shared" si="11"/>
        <v>6466.7014943194163</v>
      </c>
    </row>
    <row r="205" spans="1:5" x14ac:dyDescent="0.25">
      <c r="A205" s="1">
        <v>191</v>
      </c>
      <c r="B205" s="1">
        <f t="shared" si="8"/>
        <v>644.34554994366056</v>
      </c>
      <c r="C205" s="1">
        <f t="shared" si="9"/>
        <v>5.1733611954555334</v>
      </c>
      <c r="D205" s="16">
        <f t="shared" si="10"/>
        <v>649.51891113911608</v>
      </c>
      <c r="E205" s="1">
        <f t="shared" si="11"/>
        <v>5822.3559443757558</v>
      </c>
    </row>
    <row r="206" spans="1:5" x14ac:dyDescent="0.25">
      <c r="A206" s="1">
        <v>192</v>
      </c>
      <c r="B206" s="1">
        <f t="shared" si="8"/>
        <v>644.86102638361547</v>
      </c>
      <c r="C206" s="1">
        <f t="shared" si="9"/>
        <v>4.6578847555006053</v>
      </c>
      <c r="D206" s="16">
        <f t="shared" si="10"/>
        <v>649.51891113911608</v>
      </c>
      <c r="E206" s="1">
        <f t="shared" si="11"/>
        <v>5177.4949179921405</v>
      </c>
    </row>
    <row r="207" spans="1:5" x14ac:dyDescent="0.25">
      <c r="A207" s="1">
        <v>193</v>
      </c>
      <c r="B207" s="1">
        <f t="shared" si="8"/>
        <v>645.37691520472242</v>
      </c>
      <c r="C207" s="1">
        <f t="shared" si="9"/>
        <v>4.1419959343937123</v>
      </c>
      <c r="D207" s="16">
        <f t="shared" si="10"/>
        <v>649.51891113911608</v>
      </c>
      <c r="E207" s="1">
        <f t="shared" si="11"/>
        <v>4532.1180027874179</v>
      </c>
    </row>
    <row r="208" spans="1:5" x14ac:dyDescent="0.25">
      <c r="A208" s="1">
        <v>194</v>
      </c>
      <c r="B208" s="1">
        <f t="shared" ref="B208:B214" si="12">D208-C208</f>
        <v>645.89321673688619</v>
      </c>
      <c r="C208" s="1">
        <f t="shared" ref="C208:C214" si="13">E207*F$13</f>
        <v>3.6256944022299344</v>
      </c>
      <c r="D208" s="16">
        <f t="shared" ref="D208:D214" si="14">PMT(F$13,200,-120000,,0)</f>
        <v>649.51891113911608</v>
      </c>
      <c r="E208" s="1">
        <f t="shared" ref="E208:E214" si="15">E207-B208</f>
        <v>3886.2247860505317</v>
      </c>
    </row>
    <row r="209" spans="1:5" x14ac:dyDescent="0.25">
      <c r="A209" s="1">
        <v>195</v>
      </c>
      <c r="B209" s="1">
        <f t="shared" si="12"/>
        <v>646.40993131027562</v>
      </c>
      <c r="C209" s="1">
        <f t="shared" si="13"/>
        <v>3.1089798288404253</v>
      </c>
      <c r="D209" s="16">
        <f t="shared" si="14"/>
        <v>649.51891113911608</v>
      </c>
      <c r="E209" s="1">
        <f t="shared" si="15"/>
        <v>3239.8148547402561</v>
      </c>
    </row>
    <row r="210" spans="1:5" x14ac:dyDescent="0.25">
      <c r="A210" s="1">
        <v>196</v>
      </c>
      <c r="B210" s="1">
        <f t="shared" si="12"/>
        <v>646.92705925532391</v>
      </c>
      <c r="C210" s="1">
        <f t="shared" si="13"/>
        <v>2.5918518837922049</v>
      </c>
      <c r="D210" s="16">
        <f t="shared" si="14"/>
        <v>649.51891113911608</v>
      </c>
      <c r="E210" s="1">
        <f t="shared" si="15"/>
        <v>2592.8877954849322</v>
      </c>
    </row>
    <row r="211" spans="1:5" x14ac:dyDescent="0.25">
      <c r="A211" s="1">
        <v>197</v>
      </c>
      <c r="B211" s="1">
        <f t="shared" si="12"/>
        <v>647.4446009027281</v>
      </c>
      <c r="C211" s="1">
        <f t="shared" si="13"/>
        <v>2.0743102363879458</v>
      </c>
      <c r="D211" s="16">
        <f t="shared" si="14"/>
        <v>649.51891113911608</v>
      </c>
      <c r="E211" s="1">
        <f t="shared" si="15"/>
        <v>1945.4431945822041</v>
      </c>
    </row>
    <row r="212" spans="1:5" x14ac:dyDescent="0.25">
      <c r="A212" s="1">
        <v>198</v>
      </c>
      <c r="B212" s="1">
        <f t="shared" si="12"/>
        <v>647.96255658345035</v>
      </c>
      <c r="C212" s="1">
        <f t="shared" si="13"/>
        <v>1.5563545556657634</v>
      </c>
      <c r="D212" s="16">
        <f t="shared" si="14"/>
        <v>649.51891113911608</v>
      </c>
      <c r="E212" s="1">
        <f t="shared" si="15"/>
        <v>1297.4806379987538</v>
      </c>
    </row>
    <row r="213" spans="1:5" x14ac:dyDescent="0.25">
      <c r="A213" s="1">
        <v>199</v>
      </c>
      <c r="B213" s="1">
        <f t="shared" si="12"/>
        <v>648.48092662871704</v>
      </c>
      <c r="C213" s="1">
        <f t="shared" si="13"/>
        <v>1.0379845103990031</v>
      </c>
      <c r="D213" s="16">
        <f t="shared" si="14"/>
        <v>649.51891113911608</v>
      </c>
      <c r="E213" s="1">
        <f t="shared" si="15"/>
        <v>648.99971137003672</v>
      </c>
    </row>
    <row r="214" spans="1:5" x14ac:dyDescent="0.25">
      <c r="A214" s="1">
        <v>200</v>
      </c>
      <c r="B214" s="1">
        <f t="shared" si="12"/>
        <v>648.99971137002001</v>
      </c>
      <c r="C214" s="1">
        <f t="shared" si="13"/>
        <v>0.51919976909602938</v>
      </c>
      <c r="D214" s="16">
        <f t="shared" si="14"/>
        <v>649.51891113911608</v>
      </c>
      <c r="E214" s="1">
        <f t="shared" si="15"/>
        <v>1.6711965145077556E-11</v>
      </c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J1" sqref="J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E13" s="2"/>
    </row>
    <row r="14" spans="1:9" x14ac:dyDescent="0.25"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Wedylla Evelyn Fonseca da Silva</cp:lastModifiedBy>
  <dcterms:created xsi:type="dcterms:W3CDTF">2018-09-27T18:11:09Z</dcterms:created>
  <dcterms:modified xsi:type="dcterms:W3CDTF">2018-09-28T11:57:38Z</dcterms:modified>
</cp:coreProperties>
</file>