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171201100032\Desktop\"/>
    </mc:Choice>
  </mc:AlternateContent>
  <workbookProtection workbookAlgorithmName="SHA-512" workbookHashValue="Iim2tdQNU8jNdFROfi+JugOTZsJmRdEAhZL5TiXOCrUv7OQloy9mNfd6isrQvch+ZWWqC72LHEhxfY3jva/P7g==" workbookSaltValue="vVoY0WMkxb+QsrWcCveuew==" workbookSpinCount="100000" lockStructure="1"/>
  <bookViews>
    <workbookView xWindow="0" yWindow="0" windowWidth="28800" windowHeight="12330" activeTab="6"/>
  </bookViews>
  <sheets>
    <sheet name="Prova" sheetId="1" r:id="rId1"/>
    <sheet name="QUESTÃO 1" sheetId="2" r:id="rId2"/>
    <sheet name="QUESTÃO 2" sheetId="3" r:id="rId3"/>
    <sheet name="QUESTÃO 3" sheetId="4" r:id="rId4"/>
    <sheet name="QUESTÃO 4" sheetId="5" r:id="rId5"/>
    <sheet name="QUESTÃO 5" sheetId="6" r:id="rId6"/>
    <sheet name="QUESTÃO 6" sheetId="7" r:id="rId7"/>
    <sheet name="QUESTÃO 7" sheetId="8" r:id="rId8"/>
    <sheet name="QUESTÃO 8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8" l="1"/>
  <c r="C16" i="8"/>
  <c r="F15" i="8"/>
  <c r="E15" i="8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14" i="7"/>
  <c r="E15" i="7"/>
  <c r="E16" i="7"/>
  <c r="C17" i="7" s="1"/>
  <c r="E17" i="7"/>
  <c r="E18" i="7" s="1"/>
  <c r="E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14" i="7"/>
  <c r="C15" i="7"/>
  <c r="C16" i="7"/>
  <c r="C14" i="7"/>
  <c r="F13" i="7"/>
  <c r="E13" i="7"/>
  <c r="E19" i="7" l="1"/>
  <c r="C19" i="7"/>
  <c r="C18" i="7"/>
  <c r="E16" i="6"/>
  <c r="C16" i="6"/>
  <c r="A16" i="6"/>
  <c r="F13" i="6"/>
  <c r="E13" i="6"/>
  <c r="C13" i="6"/>
  <c r="A13" i="6"/>
  <c r="B13" i="6"/>
  <c r="C20" i="7" l="1"/>
  <c r="E20" i="7"/>
  <c r="C21" i="7" l="1"/>
  <c r="E21" i="7"/>
  <c r="E22" i="7" l="1"/>
  <c r="C22" i="7"/>
  <c r="E23" i="7" l="1"/>
  <c r="C23" i="7"/>
  <c r="E24" i="7" l="1"/>
  <c r="C24" i="7"/>
  <c r="C25" i="7" l="1"/>
  <c r="E25" i="7"/>
  <c r="E26" i="7" l="1"/>
  <c r="C26" i="7"/>
  <c r="E27" i="7" l="1"/>
  <c r="C27" i="7"/>
  <c r="E28" i="7" l="1"/>
  <c r="C28" i="7"/>
  <c r="E29" i="7" l="1"/>
  <c r="C29" i="7"/>
  <c r="C30" i="7" l="1"/>
  <c r="E30" i="7"/>
  <c r="E31" i="7" l="1"/>
  <c r="C31" i="7"/>
  <c r="C32" i="7" l="1"/>
  <c r="E32" i="7"/>
  <c r="E33" i="7" l="1"/>
  <c r="C33" i="7"/>
  <c r="E34" i="7" l="1"/>
  <c r="C34" i="7"/>
  <c r="E35" i="7" l="1"/>
  <c r="C35" i="7"/>
  <c r="C36" i="7" l="1"/>
  <c r="E36" i="7"/>
  <c r="E37" i="7" l="1"/>
  <c r="C37" i="7"/>
  <c r="C38" i="7" l="1"/>
  <c r="E38" i="7"/>
  <c r="E39" i="7" l="1"/>
  <c r="C39" i="7"/>
  <c r="E40" i="7" l="1"/>
  <c r="C40" i="7"/>
  <c r="C41" i="7" l="1"/>
  <c r="E41" i="7"/>
  <c r="C42" i="7" l="1"/>
  <c r="E42" i="7"/>
  <c r="E43" i="7" l="1"/>
  <c r="C43" i="7"/>
  <c r="E44" i="7" l="1"/>
  <c r="C44" i="7"/>
  <c r="E45" i="7" l="1"/>
  <c r="C45" i="7"/>
  <c r="C46" i="7" l="1"/>
  <c r="E46" i="7"/>
  <c r="E47" i="7" l="1"/>
  <c r="C47" i="7"/>
  <c r="E48" i="7" l="1"/>
  <c r="C48" i="7"/>
  <c r="E49" i="7" l="1"/>
  <c r="C49" i="7"/>
  <c r="E50" i="7" l="1"/>
  <c r="C50" i="7"/>
  <c r="E51" i="7" l="1"/>
  <c r="C51" i="7"/>
  <c r="C52" i="7" l="1"/>
  <c r="E52" i="7"/>
  <c r="C53" i="7" l="1"/>
  <c r="E53" i="7"/>
  <c r="E54" i="7" l="1"/>
  <c r="C54" i="7"/>
  <c r="E55" i="7" l="1"/>
  <c r="C55" i="7"/>
  <c r="E56" i="7" l="1"/>
  <c r="C56" i="7"/>
  <c r="C57" i="7" l="1"/>
  <c r="E57" i="7"/>
  <c r="E58" i="7" l="1"/>
  <c r="C58" i="7"/>
  <c r="E59" i="7" l="1"/>
  <c r="C59" i="7"/>
  <c r="C60" i="7" l="1"/>
  <c r="E60" i="7"/>
  <c r="E61" i="7" l="1"/>
  <c r="C61" i="7"/>
  <c r="C62" i="7" l="1"/>
  <c r="E62" i="7"/>
  <c r="E63" i="7" l="1"/>
  <c r="C63" i="7"/>
  <c r="E64" i="7" l="1"/>
  <c r="C64" i="7"/>
  <c r="E65" i="7" l="1"/>
  <c r="C65" i="7"/>
  <c r="E66" i="7" l="1"/>
  <c r="C66" i="7"/>
  <c r="E67" i="7" l="1"/>
  <c r="C67" i="7"/>
  <c r="C68" i="7" l="1"/>
  <c r="E68" i="7"/>
  <c r="C69" i="7" l="1"/>
  <c r="E69" i="7"/>
  <c r="E70" i="7" l="1"/>
  <c r="C70" i="7"/>
  <c r="E71" i="7" l="1"/>
  <c r="C71" i="7"/>
  <c r="E72" i="7" l="1"/>
  <c r="C72" i="7"/>
  <c r="C73" i="7" l="1"/>
  <c r="E73" i="7"/>
  <c r="C74" i="7" l="1"/>
  <c r="E74" i="7"/>
  <c r="E75" i="7" l="1"/>
  <c r="C75" i="7"/>
  <c r="C76" i="7" l="1"/>
  <c r="E76" i="7"/>
  <c r="E77" i="7" l="1"/>
  <c r="C77" i="7"/>
  <c r="C78" i="7" l="1"/>
  <c r="E78" i="7"/>
  <c r="E79" i="7" l="1"/>
  <c r="C79" i="7"/>
  <c r="E80" i="7" l="1"/>
  <c r="C80" i="7"/>
  <c r="C81" i="7" l="1"/>
  <c r="E81" i="7"/>
  <c r="E82" i="7" l="1"/>
  <c r="C82" i="7"/>
  <c r="E83" i="7" l="1"/>
  <c r="C83" i="7"/>
  <c r="C84" i="7" l="1"/>
  <c r="E84" i="7"/>
  <c r="E85" i="7" l="1"/>
  <c r="C85" i="7"/>
  <c r="E86" i="7" l="1"/>
  <c r="C86" i="7"/>
  <c r="E87" i="7" l="1"/>
  <c r="C87" i="7"/>
  <c r="E88" i="7" l="1"/>
  <c r="C88" i="7"/>
  <c r="C89" i="7" l="1"/>
  <c r="E89" i="7"/>
  <c r="C90" i="7" l="1"/>
  <c r="E90" i="7"/>
  <c r="E91" i="7" l="1"/>
  <c r="C91" i="7"/>
  <c r="E92" i="7" l="1"/>
  <c r="C92" i="7"/>
  <c r="E93" i="7" l="1"/>
  <c r="C93" i="7"/>
  <c r="C94" i="7" l="1"/>
  <c r="E94" i="7"/>
  <c r="E95" i="7" l="1"/>
  <c r="C95" i="7"/>
  <c r="C96" i="7" l="1"/>
  <c r="E96" i="7"/>
  <c r="C97" i="7" l="1"/>
  <c r="E97" i="7"/>
  <c r="E98" i="7" l="1"/>
  <c r="C98" i="7"/>
  <c r="E99" i="7" l="1"/>
  <c r="C99" i="7"/>
  <c r="C100" i="7" l="1"/>
  <c r="E100" i="7"/>
  <c r="E101" i="7" l="1"/>
  <c r="C101" i="7"/>
  <c r="C102" i="7" l="1"/>
  <c r="E102" i="7"/>
  <c r="E103" i="7" l="1"/>
  <c r="C103" i="7"/>
  <c r="E104" i="7" l="1"/>
  <c r="C104" i="7"/>
  <c r="C105" i="7" l="1"/>
  <c r="E105" i="7"/>
  <c r="E106" i="7" l="1"/>
  <c r="C106" i="7"/>
  <c r="E107" i="7" l="1"/>
  <c r="C107" i="7"/>
  <c r="E108" i="7" l="1"/>
  <c r="C108" i="7"/>
  <c r="E109" i="7" l="1"/>
  <c r="C109" i="7"/>
  <c r="C110" i="7" l="1"/>
  <c r="E110" i="7"/>
  <c r="E111" i="7" l="1"/>
  <c r="C111" i="7"/>
  <c r="C112" i="7" l="1"/>
  <c r="E112" i="7"/>
  <c r="E113" i="7" l="1"/>
  <c r="C113" i="7"/>
  <c r="E114" i="7" l="1"/>
  <c r="C114" i="7"/>
  <c r="E115" i="7" l="1"/>
  <c r="C115" i="7"/>
  <c r="C116" i="7" l="1"/>
  <c r="E116" i="7"/>
  <c r="C117" i="7" l="1"/>
  <c r="E117" i="7"/>
  <c r="C118" i="7" l="1"/>
  <c r="E118" i="7"/>
  <c r="E119" i="7" l="1"/>
  <c r="C119" i="7"/>
  <c r="E120" i="7" l="1"/>
  <c r="C120" i="7"/>
  <c r="C121" i="7" l="1"/>
  <c r="E121" i="7"/>
  <c r="E122" i="7" l="1"/>
  <c r="C122" i="7"/>
  <c r="E123" i="7" l="1"/>
  <c r="C123" i="7"/>
  <c r="C124" i="7" l="1"/>
  <c r="E124" i="7"/>
  <c r="E125" i="7" l="1"/>
  <c r="C125" i="7"/>
  <c r="C126" i="7" l="1"/>
  <c r="E126" i="7"/>
  <c r="E127" i="7" l="1"/>
  <c r="C127" i="7"/>
  <c r="E128" i="7" l="1"/>
  <c r="C128" i="7"/>
  <c r="E129" i="7" l="1"/>
  <c r="C129" i="7"/>
  <c r="E130" i="7" l="1"/>
  <c r="C130" i="7"/>
  <c r="E131" i="7" l="1"/>
  <c r="C131" i="7"/>
  <c r="C132" i="7" l="1"/>
  <c r="E132" i="7"/>
  <c r="C133" i="7" l="1"/>
  <c r="E133" i="7"/>
  <c r="E134" i="7" l="1"/>
  <c r="C134" i="7"/>
  <c r="E135" i="7" l="1"/>
  <c r="C135" i="7"/>
  <c r="E136" i="7" l="1"/>
  <c r="C136" i="7"/>
  <c r="C137" i="7" l="1"/>
  <c r="E137" i="7"/>
  <c r="C138" i="7" l="1"/>
  <c r="E138" i="7"/>
  <c r="E139" i="7" l="1"/>
  <c r="C139" i="7"/>
  <c r="C140" i="7" l="1"/>
  <c r="E140" i="7"/>
  <c r="E141" i="7" l="1"/>
  <c r="C141" i="7"/>
  <c r="C142" i="7" l="1"/>
  <c r="E142" i="7"/>
  <c r="E143" i="7" l="1"/>
  <c r="C143" i="7"/>
  <c r="E144" i="7" l="1"/>
  <c r="C144" i="7"/>
  <c r="C145" i="7" l="1"/>
  <c r="E145" i="7"/>
  <c r="E146" i="7" l="1"/>
  <c r="C146" i="7"/>
  <c r="E147" i="7" l="1"/>
  <c r="C147" i="7"/>
  <c r="C148" i="7" l="1"/>
  <c r="E148" i="7"/>
  <c r="E149" i="7" l="1"/>
  <c r="C149" i="7"/>
  <c r="E150" i="7" l="1"/>
  <c r="C150" i="7"/>
  <c r="E151" i="7" l="1"/>
  <c r="C151" i="7"/>
  <c r="E152" i="7" l="1"/>
  <c r="C152" i="7"/>
  <c r="C153" i="7" l="1"/>
  <c r="E153" i="7"/>
  <c r="C154" i="7" l="1"/>
  <c r="E154" i="7"/>
  <c r="E155" i="7" l="1"/>
  <c r="C155" i="7"/>
  <c r="E156" i="7" l="1"/>
  <c r="C156" i="7"/>
  <c r="E157" i="7" l="1"/>
  <c r="C157" i="7"/>
  <c r="C158" i="7" l="1"/>
  <c r="E158" i="7"/>
  <c r="E159" i="7" l="1"/>
  <c r="C159" i="7"/>
  <c r="C160" i="7" l="1"/>
  <c r="E160" i="7"/>
  <c r="C161" i="7" l="1"/>
  <c r="E161" i="7"/>
  <c r="E162" i="7" l="1"/>
  <c r="C162" i="7"/>
  <c r="E163" i="7" l="1"/>
  <c r="C163" i="7"/>
  <c r="E164" i="7" l="1"/>
  <c r="C164" i="7"/>
  <c r="C165" i="7" l="1"/>
  <c r="E165" i="7"/>
  <c r="C166" i="7" l="1"/>
  <c r="E166" i="7"/>
  <c r="E167" i="7" l="1"/>
  <c r="C167" i="7"/>
  <c r="E168" i="7" l="1"/>
  <c r="C168" i="7"/>
  <c r="E169" i="7" l="1"/>
  <c r="C169" i="7"/>
  <c r="E170" i="7" l="1"/>
  <c r="C170" i="7"/>
  <c r="E171" i="7" l="1"/>
  <c r="C171" i="7"/>
  <c r="E172" i="7" l="1"/>
  <c r="C172" i="7"/>
  <c r="E173" i="7" l="1"/>
  <c r="C173" i="7"/>
  <c r="E174" i="7" l="1"/>
  <c r="C174" i="7"/>
  <c r="E175" i="7" l="1"/>
  <c r="C175" i="7"/>
  <c r="C176" i="7" l="1"/>
  <c r="E176" i="7"/>
  <c r="E177" i="7" l="1"/>
  <c r="C177" i="7"/>
  <c r="E178" i="7" l="1"/>
  <c r="C178" i="7"/>
  <c r="E179" i="7" l="1"/>
  <c r="C179" i="7"/>
  <c r="E180" i="7" l="1"/>
  <c r="C180" i="7"/>
  <c r="C181" i="7" l="1"/>
  <c r="E181" i="7"/>
  <c r="C182" i="7" l="1"/>
  <c r="E182" i="7"/>
  <c r="E183" i="7" l="1"/>
  <c r="C183" i="7"/>
  <c r="E184" i="7" l="1"/>
  <c r="C184" i="7"/>
  <c r="E185" i="7" l="1"/>
  <c r="C185" i="7"/>
  <c r="C186" i="7" l="1"/>
  <c r="E186" i="7"/>
  <c r="E187" i="7" l="1"/>
  <c r="C187" i="7"/>
  <c r="C188" i="7" l="1"/>
  <c r="E188" i="7"/>
  <c r="E189" i="7" l="1"/>
  <c r="C189" i="7"/>
  <c r="E190" i="7" l="1"/>
  <c r="C190" i="7"/>
  <c r="E191" i="7" l="1"/>
  <c r="C191" i="7"/>
  <c r="E192" i="7" l="1"/>
  <c r="C192" i="7"/>
  <c r="E193" i="7" l="1"/>
  <c r="C193" i="7"/>
  <c r="E194" i="7" l="1"/>
  <c r="C194" i="7"/>
  <c r="E195" i="7" l="1"/>
  <c r="C195" i="7"/>
  <c r="E196" i="7" l="1"/>
  <c r="C196" i="7"/>
  <c r="C197" i="7" l="1"/>
  <c r="E197" i="7"/>
  <c r="E198" i="7" l="1"/>
  <c r="C198" i="7"/>
  <c r="E199" i="7" l="1"/>
  <c r="C199" i="7"/>
  <c r="E200" i="7" l="1"/>
  <c r="C200" i="7"/>
  <c r="E201" i="7" l="1"/>
  <c r="C201" i="7"/>
  <c r="C202" i="7" l="1"/>
  <c r="E202" i="7"/>
  <c r="E203" i="7" l="1"/>
  <c r="C203" i="7"/>
  <c r="C204" i="7" l="1"/>
  <c r="E204" i="7"/>
  <c r="E205" i="7" l="1"/>
  <c r="C205" i="7"/>
  <c r="E206" i="7" l="1"/>
  <c r="C206" i="7"/>
  <c r="E207" i="7" l="1"/>
  <c r="C207" i="7"/>
  <c r="C208" i="7" l="1"/>
  <c r="E208" i="7"/>
  <c r="C209" i="7" l="1"/>
  <c r="E209" i="7"/>
  <c r="E210" i="7" l="1"/>
  <c r="C210" i="7"/>
  <c r="E211" i="7" l="1"/>
  <c r="C211" i="7"/>
  <c r="E212" i="7" l="1"/>
  <c r="C212" i="7"/>
  <c r="E213" i="7" l="1"/>
  <c r="C213" i="7"/>
  <c r="C13" i="5" l="1"/>
  <c r="A18" i="3"/>
  <c r="A18" i="4"/>
  <c r="B15" i="4"/>
  <c r="C15" i="3"/>
  <c r="A15" i="3"/>
  <c r="C15" i="4"/>
  <c r="D15" i="2"/>
  <c r="B15" i="2"/>
  <c r="A15" i="2"/>
  <c r="C15" i="2"/>
  <c r="E16" i="8"/>
  <c r="C17" i="8" s="1"/>
  <c r="C186" i="8"/>
  <c r="C198" i="8"/>
  <c r="C162" i="8"/>
  <c r="C164" i="8"/>
  <c r="C78" i="8"/>
  <c r="C38" i="8"/>
  <c r="C134" i="8"/>
  <c r="C189" i="8"/>
  <c r="C44" i="8"/>
  <c r="C214" i="8"/>
  <c r="C192" i="8"/>
  <c r="C20" i="8"/>
  <c r="C48" i="8"/>
  <c r="C151" i="8"/>
  <c r="C197" i="8"/>
  <c r="C152" i="8"/>
  <c r="C102" i="8"/>
  <c r="C148" i="8"/>
  <c r="C167" i="8"/>
  <c r="C77" i="8"/>
  <c r="C110" i="8"/>
  <c r="C111" i="8"/>
  <c r="C67" i="8"/>
  <c r="C130" i="8"/>
  <c r="C22" i="8"/>
  <c r="C172" i="8"/>
  <c r="C96" i="8"/>
  <c r="C156" i="8"/>
  <c r="C158" i="8"/>
  <c r="C211" i="8"/>
  <c r="C215" i="8"/>
  <c r="E214" i="8"/>
  <c r="E215" i="8"/>
  <c r="C109" i="8"/>
  <c r="C127" i="8"/>
  <c r="C145" i="8"/>
  <c r="C183" i="8"/>
  <c r="C137" i="8"/>
  <c r="C104" i="8"/>
  <c r="C89" i="8"/>
  <c r="C132" i="8"/>
  <c r="C201" i="8"/>
  <c r="C205" i="8"/>
  <c r="C209" i="8"/>
  <c r="C72" i="8"/>
  <c r="C79" i="8"/>
  <c r="C191" i="8"/>
  <c r="C185" i="8"/>
  <c r="C65" i="8"/>
  <c r="C182" i="8"/>
  <c r="C181" i="8"/>
  <c r="C52" i="8"/>
  <c r="C36" i="8"/>
  <c r="C187" i="8"/>
  <c r="C114" i="8"/>
  <c r="C30" i="8"/>
  <c r="C122" i="8"/>
  <c r="C42" i="8"/>
  <c r="C188" i="8"/>
  <c r="C63" i="8"/>
  <c r="C19" i="8"/>
  <c r="C193" i="8"/>
  <c r="C174" i="8"/>
  <c r="C133" i="8"/>
  <c r="C210" i="8"/>
  <c r="C196" i="8"/>
  <c r="C59" i="8"/>
  <c r="C135" i="8"/>
  <c r="C155" i="8"/>
  <c r="C117" i="8"/>
  <c r="C212" i="8"/>
  <c r="C208" i="8"/>
  <c r="C168" i="8"/>
  <c r="C194" i="8"/>
  <c r="B108" i="8"/>
  <c r="D108" i="8"/>
  <c r="C203" i="8"/>
  <c r="C92" i="8"/>
  <c r="D127" i="8"/>
  <c r="B127" i="8"/>
  <c r="C190" i="8"/>
  <c r="C55" i="8"/>
  <c r="C195" i="8"/>
  <c r="C57" i="8"/>
  <c r="C180" i="8"/>
  <c r="C29" i="8"/>
  <c r="B36" i="8"/>
  <c r="D36" i="8"/>
  <c r="C86" i="8"/>
  <c r="C165" i="8"/>
  <c r="C138" i="8"/>
  <c r="C153" i="8"/>
  <c r="C23" i="8"/>
  <c r="D181" i="8"/>
  <c r="B181" i="8"/>
  <c r="C53" i="8"/>
  <c r="D28" i="8"/>
  <c r="B28" i="8"/>
  <c r="C118" i="8"/>
  <c r="C129" i="8"/>
  <c r="C140" i="8"/>
  <c r="C113" i="8"/>
  <c r="C202" i="8"/>
  <c r="C206" i="8"/>
  <c r="C28" i="8"/>
  <c r="D171" i="8"/>
  <c r="B171" i="8"/>
  <c r="D211" i="8"/>
  <c r="B211" i="8"/>
  <c r="B158" i="8"/>
  <c r="D158" i="8"/>
  <c r="C21" i="8"/>
  <c r="C83" i="8"/>
  <c r="C154" i="8"/>
  <c r="C82" i="8"/>
  <c r="D118" i="8"/>
  <c r="B118" i="8"/>
  <c r="C166" i="8"/>
  <c r="C142" i="8"/>
  <c r="C128" i="8"/>
  <c r="B133" i="8"/>
  <c r="D133" i="8"/>
  <c r="D112" i="8"/>
  <c r="B112" i="8"/>
  <c r="B35" i="8"/>
  <c r="D35" i="8"/>
  <c r="B138" i="8"/>
  <c r="D138" i="8"/>
  <c r="B149" i="8"/>
  <c r="D149" i="8"/>
  <c r="D124" i="8"/>
  <c r="B124" i="8"/>
  <c r="D105" i="8"/>
  <c r="B105" i="8"/>
  <c r="D99" i="8"/>
  <c r="B99" i="8"/>
  <c r="C60" i="8"/>
  <c r="D122" i="8"/>
  <c r="B122" i="8"/>
  <c r="B160" i="8"/>
  <c r="D160" i="8"/>
  <c r="C27" i="8"/>
  <c r="D83" i="8"/>
  <c r="B83" i="8"/>
  <c r="C123" i="8"/>
  <c r="B90" i="8"/>
  <c r="D90" i="8"/>
  <c r="C69" i="8"/>
  <c r="C106" i="8"/>
  <c r="C76" i="8"/>
  <c r="C120" i="8"/>
  <c r="C131" i="8"/>
  <c r="C200" i="8"/>
  <c r="C139" i="8"/>
  <c r="C56" i="8"/>
  <c r="C24" i="8"/>
  <c r="C46" i="8"/>
  <c r="C99" i="8"/>
  <c r="C178" i="8"/>
  <c r="B209" i="8"/>
  <c r="D209" i="8"/>
  <c r="D82" i="8"/>
  <c r="B82" i="8"/>
  <c r="C37" i="8"/>
  <c r="C108" i="8"/>
  <c r="C34" i="8"/>
  <c r="E213" i="8"/>
  <c r="E208" i="8"/>
  <c r="E209" i="8"/>
  <c r="E210" i="8"/>
  <c r="E211" i="8"/>
  <c r="E212" i="8"/>
  <c r="C213" i="8"/>
  <c r="B163" i="8"/>
  <c r="D163" i="8"/>
  <c r="C40" i="8"/>
  <c r="C141" i="8"/>
  <c r="E207" i="8"/>
  <c r="E205" i="8"/>
  <c r="E206" i="8"/>
  <c r="C207" i="8"/>
  <c r="C71" i="8"/>
  <c r="C121" i="8"/>
  <c r="D203" i="8"/>
  <c r="B203" i="8"/>
  <c r="C150" i="8"/>
  <c r="D182" i="8"/>
  <c r="B182" i="8"/>
  <c r="D140" i="8"/>
  <c r="B140" i="8"/>
  <c r="C81" i="8"/>
  <c r="C61" i="8"/>
  <c r="C94" i="8"/>
  <c r="C25" i="8"/>
  <c r="C144" i="8"/>
  <c r="C107" i="8"/>
  <c r="C41" i="8"/>
  <c r="C43" i="8"/>
  <c r="C204" i="8"/>
  <c r="E200" i="8"/>
  <c r="E201" i="8"/>
  <c r="E202" i="8"/>
  <c r="E203" i="8"/>
  <c r="E204" i="8"/>
  <c r="C147" i="8"/>
  <c r="C62" i="8"/>
  <c r="C97" i="8"/>
  <c r="C80" i="8"/>
  <c r="C73" i="8"/>
  <c r="C179" i="8"/>
  <c r="C88" i="8"/>
  <c r="C74" i="8"/>
  <c r="C91" i="8"/>
  <c r="B145" i="8"/>
  <c r="D145" i="8"/>
  <c r="C31" i="8"/>
  <c r="B24" i="8"/>
  <c r="D24" i="8"/>
  <c r="B19" i="8"/>
  <c r="D19" i="8"/>
  <c r="C68" i="8"/>
  <c r="C161" i="8"/>
  <c r="B183" i="8"/>
  <c r="D183" i="8"/>
  <c r="D193" i="8"/>
  <c r="B193" i="8"/>
  <c r="C75" i="8"/>
  <c r="C160" i="8"/>
  <c r="B66" i="8"/>
  <c r="D66" i="8"/>
  <c r="B144" i="8"/>
  <c r="D144" i="8"/>
  <c r="C177" i="8"/>
  <c r="D139" i="8"/>
  <c r="B139" i="8"/>
  <c r="B48" i="8"/>
  <c r="D48" i="8"/>
  <c r="B62" i="8"/>
  <c r="D62" i="8"/>
  <c r="D137" i="8"/>
  <c r="B137" i="8"/>
  <c r="D23" i="8"/>
  <c r="B23" i="8"/>
  <c r="B100" i="8"/>
  <c r="D100" i="8"/>
  <c r="B199" i="8"/>
  <c r="D199" i="8"/>
  <c r="B150" i="8"/>
  <c r="D150" i="8"/>
  <c r="B148" i="8"/>
  <c r="D148" i="8"/>
  <c r="B159" i="8"/>
  <c r="D159" i="8"/>
  <c r="D79" i="8"/>
  <c r="B79" i="8"/>
  <c r="D31" i="8"/>
  <c r="B31" i="8"/>
  <c r="B86" i="8"/>
  <c r="D86" i="8"/>
  <c r="D156" i="8"/>
  <c r="B156" i="8"/>
  <c r="C39" i="8"/>
  <c r="D169" i="8"/>
  <c r="B169" i="8"/>
  <c r="B174" i="8"/>
  <c r="D174" i="8"/>
  <c r="D195" i="8"/>
  <c r="B195" i="8"/>
  <c r="D27" i="8"/>
  <c r="B27" i="8"/>
  <c r="B194" i="8"/>
  <c r="D194" i="8"/>
  <c r="B186" i="8"/>
  <c r="D186" i="8"/>
  <c r="B164" i="8"/>
  <c r="D164" i="8"/>
  <c r="B187" i="8"/>
  <c r="D187" i="8"/>
  <c r="D47" i="8"/>
  <c r="B47" i="8"/>
  <c r="B78" i="8"/>
  <c r="D78" i="8"/>
  <c r="D38" i="8"/>
  <c r="B38" i="8"/>
  <c r="B104" i="8"/>
  <c r="D104" i="8"/>
  <c r="D191" i="8"/>
  <c r="B191" i="8"/>
  <c r="B128" i="8"/>
  <c r="D128" i="8"/>
  <c r="D70" i="8"/>
  <c r="B70" i="8"/>
  <c r="D197" i="8"/>
  <c r="B197" i="8"/>
  <c r="D185" i="8"/>
  <c r="B185" i="8"/>
  <c r="D93" i="8"/>
  <c r="B93" i="8"/>
  <c r="B192" i="8"/>
  <c r="D192" i="8"/>
  <c r="B59" i="8"/>
  <c r="D59" i="8"/>
  <c r="D29" i="8"/>
  <c r="B29" i="8"/>
  <c r="B190" i="8"/>
  <c r="D190" i="8"/>
  <c r="B87" i="8"/>
  <c r="D87" i="8"/>
  <c r="D39" i="8"/>
  <c r="B39" i="8"/>
  <c r="C136" i="8"/>
  <c r="C175" i="8"/>
  <c r="C90" i="8"/>
  <c r="C159" i="8"/>
  <c r="C126" i="8"/>
  <c r="C169" i="8"/>
  <c r="C157" i="8"/>
  <c r="C47" i="8"/>
  <c r="C35" i="8"/>
  <c r="D184" i="8"/>
  <c r="B184" i="8"/>
  <c r="C184" i="8"/>
  <c r="C45" i="8"/>
  <c r="B57" i="8"/>
  <c r="D57" i="8"/>
  <c r="C64" i="8"/>
  <c r="D136" i="8"/>
  <c r="B136" i="8"/>
  <c r="D52" i="8"/>
  <c r="B52" i="8"/>
  <c r="D91" i="8"/>
  <c r="B91" i="8"/>
  <c r="D102" i="8"/>
  <c r="B102" i="8"/>
  <c r="D56" i="8"/>
  <c r="B56" i="8"/>
  <c r="C146" i="8"/>
  <c r="B49" i="8"/>
  <c r="D49" i="8"/>
  <c r="D106" i="8"/>
  <c r="B106" i="8"/>
  <c r="B109" i="8"/>
  <c r="D109" i="8"/>
  <c r="C199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C18" i="8"/>
  <c r="C26" i="8"/>
  <c r="C50" i="8"/>
  <c r="C54" i="8"/>
  <c r="C58" i="8"/>
  <c r="C66" i="8"/>
  <c r="C70" i="8"/>
  <c r="C98" i="8"/>
  <c r="C170" i="8"/>
  <c r="C116" i="8"/>
  <c r="C125" i="8"/>
  <c r="B81" i="8"/>
  <c r="D81" i="8"/>
  <c r="C171" i="8"/>
  <c r="C32" i="8"/>
  <c r="B71" i="8"/>
  <c r="D71" i="8"/>
  <c r="B172" i="8"/>
  <c r="D172" i="8"/>
  <c r="D189" i="8"/>
  <c r="B189" i="8"/>
  <c r="D132" i="8"/>
  <c r="B132" i="8"/>
  <c r="D97" i="8"/>
  <c r="B97" i="8"/>
  <c r="C84" i="8"/>
  <c r="C100" i="8"/>
  <c r="C124" i="8"/>
  <c r="C173" i="8"/>
  <c r="C119" i="8"/>
  <c r="C163" i="8"/>
  <c r="C51" i="8"/>
  <c r="B196" i="8"/>
  <c r="D196" i="8"/>
  <c r="B72" i="8"/>
  <c r="D72" i="8"/>
  <c r="D212" i="8"/>
  <c r="B212" i="8"/>
  <c r="D80" i="8"/>
  <c r="B80" i="8"/>
  <c r="C85" i="8"/>
  <c r="B75" i="8"/>
  <c r="D75" i="8"/>
  <c r="D40" i="8"/>
  <c r="B40" i="8"/>
  <c r="B154" i="8"/>
  <c r="D154" i="8"/>
  <c r="D161" i="8"/>
  <c r="B161" i="8"/>
  <c r="B22" i="8"/>
  <c r="D22" i="8"/>
  <c r="B176" i="8"/>
  <c r="D176" i="8"/>
  <c r="B188" i="8"/>
  <c r="D188" i="8"/>
  <c r="B61" i="8"/>
  <c r="D61" i="8"/>
  <c r="B117" i="8"/>
  <c r="D117" i="8"/>
  <c r="D84" i="8"/>
  <c r="B84" i="8"/>
  <c r="D46" i="8"/>
  <c r="B46" i="8"/>
  <c r="B119" i="8"/>
  <c r="D119" i="8"/>
  <c r="B21" i="8"/>
  <c r="D21" i="8"/>
  <c r="B135" i="8"/>
  <c r="D135" i="8"/>
  <c r="D53" i="8"/>
  <c r="B53" i="8"/>
  <c r="B44" i="8"/>
  <c r="D44" i="8"/>
  <c r="B30" i="8"/>
  <c r="D30" i="8"/>
  <c r="D202" i="8"/>
  <c r="B202" i="8"/>
  <c r="D131" i="8"/>
  <c r="B131" i="8"/>
  <c r="D74" i="8"/>
  <c r="B74" i="8"/>
  <c r="B89" i="8"/>
  <c r="D89" i="8"/>
  <c r="D34" i="8"/>
  <c r="B34" i="8"/>
  <c r="B113" i="8"/>
  <c r="D113" i="8"/>
  <c r="D173" i="8"/>
  <c r="B173" i="8"/>
  <c r="D141" i="8"/>
  <c r="B141" i="8"/>
  <c r="B121" i="8"/>
  <c r="D121" i="8"/>
  <c r="B26" i="8"/>
  <c r="D26" i="8"/>
  <c r="B103" i="8"/>
  <c r="D103" i="8"/>
  <c r="D50" i="8"/>
  <c r="B50" i="8"/>
  <c r="B129" i="8"/>
  <c r="D129" i="8"/>
  <c r="D37" i="8"/>
  <c r="B37" i="8"/>
  <c r="C87" i="8"/>
  <c r="C95" i="8"/>
  <c r="C103" i="8"/>
  <c r="C115" i="8"/>
  <c r="C143" i="8"/>
  <c r="D73" i="8"/>
  <c r="B73" i="8"/>
  <c r="D215" i="8"/>
  <c r="B215" i="8"/>
  <c r="D114" i="8"/>
  <c r="B114" i="8"/>
  <c r="D68" i="8"/>
  <c r="B68" i="8"/>
  <c r="D170" i="8"/>
  <c r="B170" i="8"/>
  <c r="B179" i="8"/>
  <c r="D179" i="8"/>
  <c r="D167" i="8"/>
  <c r="B167" i="8"/>
  <c r="D67" i="8"/>
  <c r="B67" i="8"/>
  <c r="D147" i="8"/>
  <c r="B147" i="8"/>
  <c r="B92" i="8"/>
  <c r="D92" i="8"/>
  <c r="B207" i="8"/>
  <c r="D207" i="8"/>
  <c r="B54" i="8"/>
  <c r="D54" i="8"/>
  <c r="B65" i="8"/>
  <c r="D65" i="8"/>
  <c r="D25" i="8"/>
  <c r="B25" i="8"/>
  <c r="D198" i="8"/>
  <c r="B198" i="8"/>
  <c r="D110" i="8"/>
  <c r="B110" i="8"/>
  <c r="D33" i="8"/>
  <c r="B33" i="8"/>
  <c r="D157" i="8"/>
  <c r="B157" i="8"/>
  <c r="B206" i="8"/>
  <c r="D206" i="8"/>
  <c r="C101" i="8"/>
  <c r="C176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C33" i="8"/>
  <c r="B111" i="8"/>
  <c r="D111" i="8"/>
  <c r="D204" i="8"/>
  <c r="B204" i="8"/>
  <c r="B98" i="8"/>
  <c r="D98" i="8"/>
  <c r="B51" i="8"/>
  <c r="D51" i="8"/>
  <c r="B152" i="8"/>
  <c r="D152" i="8"/>
  <c r="C112" i="8"/>
  <c r="C149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B41" i="8"/>
  <c r="D41" i="8"/>
  <c r="B175" i="8"/>
  <c r="D175" i="8"/>
  <c r="B60" i="8"/>
  <c r="D60" i="8"/>
  <c r="D155" i="8"/>
  <c r="B155" i="8"/>
  <c r="D162" i="8"/>
  <c r="B162" i="8"/>
  <c r="B94" i="8"/>
  <c r="D94" i="8"/>
  <c r="B210" i="8"/>
  <c r="D210" i="8"/>
  <c r="B58" i="8"/>
  <c r="D58" i="8"/>
  <c r="B168" i="8"/>
  <c r="D168" i="8"/>
  <c r="C49" i="8"/>
  <c r="D151" i="8"/>
  <c r="B151" i="8"/>
  <c r="B200" i="8"/>
  <c r="D200" i="8"/>
  <c r="B178" i="8"/>
  <c r="D178" i="8"/>
  <c r="B208" i="8"/>
  <c r="D208" i="8"/>
  <c r="B107" i="8"/>
  <c r="D107" i="8"/>
  <c r="B143" i="8"/>
  <c r="D143" i="8"/>
  <c r="C93" i="8"/>
  <c r="B88" i="8"/>
  <c r="D88" i="8"/>
  <c r="D18" i="8"/>
  <c r="B18" i="8"/>
  <c r="B166" i="8"/>
  <c r="D166" i="8"/>
  <c r="B120" i="8"/>
  <c r="D120" i="8"/>
  <c r="B95" i="8"/>
  <c r="D95" i="8"/>
  <c r="D43" i="8"/>
  <c r="B43" i="8"/>
  <c r="D63" i="8"/>
  <c r="B63" i="8"/>
  <c r="B177" i="8"/>
  <c r="D177" i="8"/>
  <c r="D214" i="8"/>
  <c r="B214" i="8"/>
  <c r="D180" i="8"/>
  <c r="B180" i="8"/>
  <c r="B165" i="8"/>
  <c r="D165" i="8"/>
  <c r="B55" i="8"/>
  <c r="D55" i="8"/>
  <c r="B69" i="8"/>
  <c r="D69" i="8"/>
  <c r="D116" i="8"/>
  <c r="B116" i="8"/>
  <c r="B85" i="8"/>
  <c r="D85" i="8"/>
  <c r="B76" i="8"/>
  <c r="D76" i="8"/>
  <c r="D123" i="8"/>
  <c r="B123" i="8"/>
  <c r="D213" i="8"/>
  <c r="B213" i="8"/>
  <c r="B20" i="8"/>
  <c r="D20" i="8"/>
  <c r="D153" i="8"/>
  <c r="B153" i="8"/>
  <c r="D115" i="8"/>
  <c r="B115" i="8"/>
  <c r="B45" i="8"/>
  <c r="D45" i="8"/>
  <c r="D64" i="8"/>
  <c r="B64" i="8"/>
  <c r="D130" i="8"/>
  <c r="B130" i="8"/>
  <c r="E105" i="8"/>
  <c r="D17" i="8"/>
  <c r="B17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C105" i="8"/>
  <c r="D201" i="8"/>
  <c r="B201" i="8"/>
  <c r="D134" i="8"/>
  <c r="B134" i="8"/>
  <c r="D42" i="8"/>
  <c r="B42" i="8"/>
  <c r="D205" i="8"/>
  <c r="B205" i="8"/>
  <c r="D77" i="8"/>
  <c r="B77" i="8"/>
  <c r="D146" i="8"/>
  <c r="B146" i="8"/>
  <c r="B126" i="8"/>
  <c r="D126" i="8"/>
  <c r="D142" i="8"/>
  <c r="B142" i="8"/>
  <c r="B32" i="8"/>
  <c r="D32" i="8"/>
  <c r="B101" i="8"/>
  <c r="D101" i="8"/>
  <c r="D125" i="8"/>
  <c r="B125" i="8"/>
  <c r="B96" i="8"/>
  <c r="D96" i="8"/>
</calcChain>
</file>

<file path=xl/sharedStrings.xml><?xml version="1.0" encoding="utf-8"?>
<sst xmlns="http://schemas.openxmlformats.org/spreadsheetml/2006/main" count="60" uniqueCount="37">
  <si>
    <t>PROVA DE MATEMÁTICA FINANCEIRA - III BIMESTRE</t>
  </si>
  <si>
    <t>ALUNOS:</t>
  </si>
  <si>
    <t>PROFESSOR FERNANDO</t>
  </si>
  <si>
    <t>O prof. Eugênio quer fazer um investimento em uma empresa distribuidora de silicone para clinicas especializadas. No entanto, ele quer aplicar apenas 25% do capital nesse negócio e quer sair do negócio quando o montante for igual a 50% do capital. Determine em meses, quando Eugênio terá a quantia desejada, sabendo que a taxa de juros simples aplicada é de 7% ao mês.</t>
  </si>
  <si>
    <t>Resposta:</t>
  </si>
  <si>
    <t>O prof. Freud decide investir em produtos para dieta, em uma esquema de pirâmide. Ele inicia o investimento com R$ 50000,00. Após 1 ano, ele resgata o valor de 50080,00. Se Freud tivesse investido na poupança, com uma rentabilidade de 4,5% a.a, seria mais vantajoso? Considere em ambos os investimentos o regime composto.</t>
  </si>
  <si>
    <t>O prof. Ermerson tem uma dívida de R$ 5000,00. No entanto, só tem R$ 3000 para quitar a dívida. Ele pede mais prazo para o credor Gleiferson, de 14 meses. Sendo concedido mais prazo, ele decide investir durante esse tempo os 3000, emprestando dinheiro para Marcelo a uma taxa de 9% a.m no RCS. Ermerson terá ao final de 14 meses a quantia necessária para pagar a Gleiferson?</t>
  </si>
  <si>
    <t>O prof. André tem uma dívida com jogos eletrônicos com valor nominal de R$ 10000,00, a ser pago daqui a 6 meses e meio, a uma taxa de juros compostos por convenção linear de 3% a.m. No entanto, Osailton pagou a André hoje uma dívida antiga, no valor de R$ 8000,00, que André usará para abter a dívida com jogos. Pergunta-se, qual o valor nominal da dívida de André após o abatimento?</t>
  </si>
  <si>
    <t>O prof. Alejandro é o novo morador do município de Lajes e decide fazer uma aplicação no banco da cidade. Essa aplicação tem um prazo de 60 dias, prefixada de 2,5% a.m. Considerando o Imposto de Renda de 20% sobre a rentabilidade, e que o investimento feito foi de R$ 20000,00, qual a taxa efetiva de rentabilidade desse investimento?</t>
  </si>
  <si>
    <t xml:space="preserve">Os professores Jomar e Danilo decidiram comprar um imóvel juntos. O valor a vista do imóvel é de R$ 150000,00. Ao chegar ao banco para fechar a compra, souberam que poderiam pagar em 200 prestações no sistema da amortização SAC, se derem uma entrada de R$ 30000, a uma taxa de 0,08% a.m. Ajude Jomar e Danilo a descobrirem qual o valor total pago nesse imóvel. </t>
  </si>
  <si>
    <t>Refaça a questão 6, utilizando o sistema Price. Em seguida, responda qual o melhor sistema de amortização a ser utilizado por Jomar e Danilo</t>
  </si>
  <si>
    <t>A prof. Sintia decide comprar um kit de capoeira (berimbau, kimono, cordas, caxixi, moedas e baquetas). Para tanto, ela teria que desembolsar a quantia de R$ 400,00. Porém, ela decide financiar o kit em 6 prestações mensais, com uma taxa de financiamento de 1,4% a.m. calcule o valor da prestação a ser paga por Sintia, sabendo que ela pagou a primeira prestação ao final do primeiro mês de financiamento.</t>
  </si>
  <si>
    <t>Vinícius Cavalcante Souza</t>
  </si>
  <si>
    <t>Maria Vitória da Silva Costa</t>
  </si>
  <si>
    <t>VP</t>
  </si>
  <si>
    <t>VF</t>
  </si>
  <si>
    <t>Taxa</t>
  </si>
  <si>
    <t>n</t>
  </si>
  <si>
    <t>TAXA</t>
  </si>
  <si>
    <t>Sim, e ainda terá R$1780 de lucro.</t>
  </si>
  <si>
    <t>TAXA (a.m)</t>
  </si>
  <si>
    <t>n (meses)</t>
  </si>
  <si>
    <t>TAXA (a.a)</t>
  </si>
  <si>
    <t xml:space="preserve">     n (ano)</t>
  </si>
  <si>
    <t>Diferença</t>
  </si>
  <si>
    <t>Seria mais vantajoso com a taxa de 4,5% a.a já que ele teria um lucro de R$2170 a mais.</t>
  </si>
  <si>
    <t>IR</t>
  </si>
  <si>
    <t>JUROS</t>
  </si>
  <si>
    <t>VF - IR</t>
  </si>
  <si>
    <t>Taxa Efetiva</t>
  </si>
  <si>
    <t>IR (%)</t>
  </si>
  <si>
    <t>Taxa Efetiva (a.m)</t>
  </si>
  <si>
    <t>Valor Futuro</t>
  </si>
  <si>
    <t>A</t>
  </si>
  <si>
    <t>J</t>
  </si>
  <si>
    <t>P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</si>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</sst>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#,##0.00;[Red]\-&quot;R$&quot;#,##0.00"/>
    <numFmt numFmtId="164" formatCode="&quot;R$&quot;\ #,##0.00;[Red]\-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7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2" fillId="3" borderId="2" xfId="2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2" borderId="1" xfId="1" applyAlignment="1" applyProtection="1">
      <alignment horizontal="center"/>
      <protection locked="0"/>
    </xf>
    <xf numFmtId="0" fontId="1" fillId="2" borderId="3" xfId="1" applyBorder="1" applyAlignment="1" applyProtection="1">
      <alignment horizontal="center"/>
      <protection locked="0"/>
    </xf>
    <xf numFmtId="0" fontId="1" fillId="2" borderId="4" xfId="1" applyBorder="1" applyAlignment="1" applyProtection="1">
      <alignment horizontal="center"/>
      <protection locked="0"/>
    </xf>
    <xf numFmtId="0" fontId="1" fillId="2" borderId="5" xfId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 wrapText="1"/>
    </xf>
    <xf numFmtId="164" fontId="1" fillId="2" borderId="3" xfId="1" applyNumberFormat="1" applyBorder="1" applyAlignment="1" applyProtection="1">
      <alignment horizontal="center"/>
      <protection locked="0"/>
    </xf>
    <xf numFmtId="164" fontId="1" fillId="2" borderId="4" xfId="1" applyNumberFormat="1" applyBorder="1" applyAlignment="1" applyProtection="1">
      <alignment horizontal="center"/>
      <protection locked="0"/>
    </xf>
    <xf numFmtId="164" fontId="1" fillId="2" borderId="5" xfId="1" applyNumberFormat="1" applyBorder="1" applyAlignment="1" applyProtection="1">
      <alignment horizontal="center"/>
      <protection locked="0"/>
    </xf>
    <xf numFmtId="9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  <xf numFmtId="0" fontId="0" fillId="0" borderId="0" xfId="0" applyFont="1" applyProtection="1">
      <protection locked="0"/>
    </xf>
    <xf numFmtId="8" fontId="0" fillId="0" borderId="0" xfId="0" applyNumberFormat="1" applyProtection="1">
      <protection locked="0"/>
    </xf>
  </cellXfs>
  <cellStyles count="3">
    <cellStyle name="Cálculo" xfId="1" builtinId="22"/>
    <cellStyle name="Célula de Verificação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5" sqref="A5:I5"/>
    </sheetView>
  </sheetViews>
  <sheetFormatPr defaultRowHeight="15" x14ac:dyDescent="0.25"/>
  <sheetData>
    <row r="1" spans="1:9" ht="16.5" thickTop="1" thickBot="1" x14ac:dyDescent="0.3">
      <c r="A1" s="3" t="s">
        <v>2</v>
      </c>
      <c r="B1" s="3"/>
      <c r="C1" s="3"/>
      <c r="D1" s="3"/>
      <c r="E1" s="3"/>
      <c r="F1" s="3"/>
      <c r="G1" s="3"/>
      <c r="H1" s="3"/>
      <c r="I1" s="3"/>
    </row>
    <row r="2" spans="1:9" ht="16.5" thickTop="1" thickBot="1" x14ac:dyDescent="0.3">
      <c r="A2" s="3" t="s">
        <v>0</v>
      </c>
      <c r="B2" s="3"/>
      <c r="C2" s="3"/>
      <c r="D2" s="3"/>
      <c r="E2" s="3"/>
      <c r="F2" s="3"/>
      <c r="G2" s="3"/>
      <c r="H2" s="3"/>
      <c r="I2" s="3"/>
    </row>
    <row r="3" spans="1:9" ht="15.75" thickTop="1" x14ac:dyDescent="0.25">
      <c r="A3" s="4" t="s">
        <v>1</v>
      </c>
      <c r="B3" s="4"/>
      <c r="C3" s="4"/>
      <c r="D3" s="4"/>
      <c r="E3" s="4"/>
      <c r="F3" s="4"/>
      <c r="G3" s="4"/>
      <c r="H3" s="4"/>
      <c r="I3" s="4"/>
    </row>
    <row r="4" spans="1:9" x14ac:dyDescent="0.25">
      <c r="A4" s="5" t="s">
        <v>12</v>
      </c>
      <c r="B4" s="5"/>
      <c r="C4" s="5"/>
      <c r="D4" s="5"/>
      <c r="E4" s="5"/>
      <c r="F4" s="5"/>
      <c r="G4" s="5"/>
      <c r="H4" s="5"/>
      <c r="I4" s="5"/>
    </row>
    <row r="5" spans="1:9" x14ac:dyDescent="0.25">
      <c r="A5" s="6" t="s">
        <v>13</v>
      </c>
      <c r="B5" s="7"/>
      <c r="C5" s="7"/>
      <c r="D5" s="7"/>
      <c r="E5" s="7"/>
      <c r="F5" s="7"/>
      <c r="G5" s="7"/>
      <c r="H5" s="7"/>
      <c r="I5" s="8"/>
    </row>
  </sheetData>
  <sheetProtection algorithmName="SHA-512" hashValue="rmP2RT+CCzCOtp3cwUVmzwNkkJj2R8Ke2SrBXVbiBEAgMys10s2el5bJJndpmQwB+S/nRsCH+oh7i0DssTxLig==" saltValue="vZ2UNsJRHz1dPhG/OYMHqQ==" spinCount="100000" sheet="1" objects="1" scenarios="1" selectLockedCells="1"/>
  <mergeCells count="5">
    <mergeCell ref="A2:I2"/>
    <mergeCell ref="A3:I3"/>
    <mergeCell ref="A4:I4"/>
    <mergeCell ref="A5:I5"/>
    <mergeCell ref="A1:I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="130" zoomScaleNormal="130" workbookViewId="0">
      <selection activeCell="D16" sqref="D16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3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6" t="s">
        <v>4</v>
      </c>
      <c r="B12" s="7"/>
      <c r="C12" s="7"/>
      <c r="D12" s="7"/>
      <c r="E12" s="7"/>
      <c r="F12" s="7"/>
      <c r="G12" s="7"/>
      <c r="H12" s="7"/>
      <c r="I12" s="8"/>
    </row>
    <row r="14" spans="1:9" x14ac:dyDescent="0.25">
      <c r="A14" s="1" t="s">
        <v>14</v>
      </c>
      <c r="B14" s="1" t="s">
        <v>15</v>
      </c>
      <c r="C14" s="1" t="s">
        <v>16</v>
      </c>
      <c r="D14" s="1" t="s">
        <v>17</v>
      </c>
    </row>
    <row r="15" spans="1:9" x14ac:dyDescent="0.25">
      <c r="A15" s="13">
        <f>25/100</f>
        <v>0.25</v>
      </c>
      <c r="B15" s="13">
        <f>50/100</f>
        <v>0.5</v>
      </c>
      <c r="C15" s="1">
        <f>7/100</f>
        <v>7.0000000000000007E-2</v>
      </c>
      <c r="D15" s="1">
        <f>LOG(B15/A15)/LOG(1+C15)</f>
        <v>10.244768351058712</v>
      </c>
    </row>
  </sheetData>
  <sheetProtection algorithmName="SHA-512" hashValue="DgKEEOB3grWu7LrXHs9NqcLfIDiu83t5Mvp0+0z3priAazUNzINJnyoMQkobyONUlDNWZlGUmu0FFfLPGPHaJQ==" saltValue="MfE4fJ2aPBaTHdpXkgV10A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A2" zoomScale="160" zoomScaleNormal="160" workbookViewId="0">
      <selection activeCell="A19" sqref="A19"/>
    </sheetView>
  </sheetViews>
  <sheetFormatPr defaultRowHeight="15" x14ac:dyDescent="0.25"/>
  <cols>
    <col min="1" max="2" width="9.140625" style="1"/>
    <col min="3" max="3" width="11.42578125" style="1" bestFit="1" customWidth="1"/>
    <col min="4" max="4" width="11.7109375" style="1" bestFit="1" customWidth="1"/>
    <col min="5" max="16384" width="9.140625" style="1"/>
  </cols>
  <sheetData>
    <row r="1" spans="1:9" x14ac:dyDescent="0.25">
      <c r="A1" s="9" t="s">
        <v>6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5" t="s">
        <v>4</v>
      </c>
      <c r="B12" s="5"/>
      <c r="C12" s="10" t="s">
        <v>19</v>
      </c>
      <c r="D12" s="11"/>
      <c r="E12" s="11"/>
      <c r="F12" s="11"/>
      <c r="G12" s="11"/>
      <c r="H12" s="11"/>
      <c r="I12" s="12"/>
    </row>
    <row r="14" spans="1:9" x14ac:dyDescent="0.25">
      <c r="A14" s="1" t="s">
        <v>15</v>
      </c>
      <c r="B14" s="1" t="s">
        <v>14</v>
      </c>
      <c r="C14" s="1" t="s">
        <v>20</v>
      </c>
      <c r="D14" s="1" t="s">
        <v>21</v>
      </c>
    </row>
    <row r="15" spans="1:9" x14ac:dyDescent="0.25">
      <c r="A15" s="1">
        <f>B15*(1+C15*D15)</f>
        <v>6779.9999999999991</v>
      </c>
      <c r="B15" s="1">
        <v>3000</v>
      </c>
      <c r="C15" s="1">
        <f>9/100</f>
        <v>0.09</v>
      </c>
      <c r="D15" s="1">
        <v>14</v>
      </c>
    </row>
    <row r="17" spans="1:4" x14ac:dyDescent="0.25">
      <c r="A17" s="1" t="s">
        <v>24</v>
      </c>
    </row>
    <row r="18" spans="1:4" x14ac:dyDescent="0.25">
      <c r="A18" s="1">
        <f>6780-5000</f>
        <v>1780</v>
      </c>
      <c r="D18" s="2"/>
    </row>
  </sheetData>
  <sheetProtection algorithmName="SHA-512" hashValue="XMejeQLHbC/WLjyAUfLrbnkPsliFuuiIFRvMdn4qyeWYmCdvjrV7+0YgqNYqfIYlXI86UklZr2nNcBBHlGVp1g==" saltValue="1V40ewMY1KvwdX7pp3sJ1w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50" zoomScaleNormal="150" workbookViewId="0">
      <selection activeCell="C15" sqref="C15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5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5" t="s">
        <v>4</v>
      </c>
      <c r="B12" s="5"/>
      <c r="C12" s="6" t="s">
        <v>25</v>
      </c>
      <c r="D12" s="7"/>
      <c r="E12" s="7"/>
      <c r="F12" s="7"/>
      <c r="G12" s="7"/>
      <c r="H12" s="7"/>
      <c r="I12" s="8"/>
    </row>
    <row r="14" spans="1:9" x14ac:dyDescent="0.25">
      <c r="A14" s="1" t="s">
        <v>14</v>
      </c>
      <c r="B14" s="1" t="s">
        <v>15</v>
      </c>
      <c r="C14" s="1" t="s">
        <v>22</v>
      </c>
      <c r="D14" s="1" t="s">
        <v>23</v>
      </c>
    </row>
    <row r="15" spans="1:9" x14ac:dyDescent="0.25">
      <c r="A15" s="1">
        <v>50000</v>
      </c>
      <c r="B15" s="1">
        <f>A15*(1+C15)^D15</f>
        <v>52250</v>
      </c>
      <c r="C15" s="1">
        <f>4.5/100</f>
        <v>4.4999999999999998E-2</v>
      </c>
      <c r="D15" s="1">
        <v>1</v>
      </c>
    </row>
    <row r="17" spans="1:1" x14ac:dyDescent="0.25">
      <c r="A17" s="1" t="s">
        <v>24</v>
      </c>
    </row>
    <row r="18" spans="1:1" x14ac:dyDescent="0.25">
      <c r="A18" s="1">
        <f>52250-50080</f>
        <v>2170</v>
      </c>
    </row>
  </sheetData>
  <sheetProtection algorithmName="SHA-512" hashValue="L6P8HkSYAmVWN+NjyRU65lgMex6PchUaIiZ3WI0/8TFMnBZVm/CzSqHW/ToidTP815jKO038D8Z61QziZwGu8w==" saltValue="amcQ/85sAK7jHbLNvkRKwg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="140" zoomScaleNormal="140" workbookViewId="0">
      <selection activeCell="D13" sqref="D13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7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1" t="s">
        <v>14</v>
      </c>
      <c r="B12" s="1" t="s">
        <v>15</v>
      </c>
      <c r="C12" s="1" t="s">
        <v>20</v>
      </c>
      <c r="D12" s="1" t="s">
        <v>21</v>
      </c>
    </row>
    <row r="13" spans="1:9" x14ac:dyDescent="0.25">
      <c r="C13" s="1">
        <f>3/100</f>
        <v>0.03</v>
      </c>
      <c r="D13" s="1">
        <v>6.5</v>
      </c>
    </row>
  </sheetData>
  <sheetProtection algorithmName="SHA-512" hashValue="tuuCEJRvoebWC66qpyrWklMsDNEmgmggy5zlW6pRc55ijWCSqAVFf42G1djI4KhD4let48YWm00D3SnyUFiUXw==" saltValue="nzjTA3gUXrajw/6BW4x9cg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="130" zoomScaleNormal="130" workbookViewId="0">
      <selection activeCell="C20" sqref="C20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8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1" t="s">
        <v>21</v>
      </c>
      <c r="B12" s="1" t="s">
        <v>20</v>
      </c>
      <c r="C12" s="1" t="s">
        <v>26</v>
      </c>
      <c r="D12" s="1" t="s">
        <v>14</v>
      </c>
      <c r="E12" s="1" t="s">
        <v>15</v>
      </c>
      <c r="F12" s="1" t="s">
        <v>27</v>
      </c>
    </row>
    <row r="13" spans="1:9" x14ac:dyDescent="0.25">
      <c r="A13" s="1">
        <f>60/30</f>
        <v>2</v>
      </c>
      <c r="B13" s="1">
        <f>2.5/100</f>
        <v>2.5000000000000001E-2</v>
      </c>
      <c r="C13" s="1">
        <f>20/100</f>
        <v>0.2</v>
      </c>
      <c r="D13" s="1">
        <v>20000</v>
      </c>
      <c r="E13" s="1">
        <f>D13*(1+B13)^2</f>
        <v>21012.5</v>
      </c>
      <c r="F13" s="1">
        <f>E13-D13</f>
        <v>1012.5</v>
      </c>
    </row>
    <row r="15" spans="1:9" x14ac:dyDescent="0.25">
      <c r="A15" s="1" t="s">
        <v>28</v>
      </c>
      <c r="C15" s="1" t="s">
        <v>30</v>
      </c>
      <c r="E15" s="1" t="s">
        <v>31</v>
      </c>
    </row>
    <row r="16" spans="1:9" x14ac:dyDescent="0.25">
      <c r="A16" s="1">
        <f>E13-(F13*C13)</f>
        <v>20810</v>
      </c>
      <c r="C16" s="1">
        <f>A16/D13-1</f>
        <v>4.049999999999998E-2</v>
      </c>
      <c r="E16" s="1">
        <f>C16*100</f>
        <v>4.049999999999998</v>
      </c>
    </row>
    <row r="19" spans="1:3" x14ac:dyDescent="0.25">
      <c r="A19" s="1" t="s">
        <v>32</v>
      </c>
      <c r="C19" s="1" t="s">
        <v>29</v>
      </c>
    </row>
    <row r="20" spans="1:3" x14ac:dyDescent="0.25">
      <c r="A20" s="1">
        <v>20810</v>
      </c>
      <c r="C20" s="14">
        <v>4.0500000000000001E-2</v>
      </c>
    </row>
  </sheetData>
  <sheetProtection algorithmName="SHA-512" hashValue="gTg+e/voGemUemPqke33N33u+7C5M2Kgo5B9JIAJEzRq0HIOBYiiItWogc9zmJ/T0z0nZ+wVVW6ARAHX2611ww==" saltValue="srOvA/ueoZMTqo2IMZl+tw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3"/>
  <sheetViews>
    <sheetView tabSelected="1" zoomScale="140" zoomScaleNormal="140" workbookViewId="0">
      <selection activeCell="H11" sqref="H11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9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1" spans="1:9" ht="15.75" customHeight="1" x14ac:dyDescent="0.25"/>
    <row r="12" spans="1:9" x14ac:dyDescent="0.25">
      <c r="A12" s="1" t="s">
        <v>17</v>
      </c>
      <c r="B12" s="1" t="s">
        <v>33</v>
      </c>
      <c r="C12" s="1" t="s">
        <v>34</v>
      </c>
      <c r="D12" s="1" t="s">
        <v>35</v>
      </c>
      <c r="E12" s="1" t="s">
        <v>36</v>
      </c>
      <c r="F12" s="1" t="s">
        <v>18</v>
      </c>
    </row>
    <row r="13" spans="1:9" x14ac:dyDescent="0.25">
      <c r="A13" s="1">
        <v>0</v>
      </c>
      <c r="C13" s="15"/>
      <c r="E13" s="1">
        <f>150000-30000</f>
        <v>120000</v>
      </c>
      <c r="F13" s="1">
        <f>0.08/100</f>
        <v>8.0000000000000004E-4</v>
      </c>
    </row>
    <row r="14" spans="1:9" x14ac:dyDescent="0.25">
      <c r="A14" s="1">
        <v>1</v>
      </c>
      <c r="B14" s="1">
        <f>E$13/A$213</f>
        <v>600</v>
      </c>
      <c r="C14" s="1">
        <f>E13*F$13</f>
        <v>96</v>
      </c>
      <c r="D14" s="1">
        <f>B14+C14</f>
        <v>696</v>
      </c>
      <c r="E14" s="1">
        <f>E13-B14</f>
        <v>119400</v>
      </c>
    </row>
    <row r="15" spans="1:9" x14ac:dyDescent="0.25">
      <c r="A15" s="1">
        <v>2</v>
      </c>
      <c r="B15" s="1">
        <f t="shared" ref="B15:B78" si="0">E$13/A$213</f>
        <v>600</v>
      </c>
      <c r="C15" s="1">
        <f t="shared" ref="C15:C78" si="1">E14*F$13</f>
        <v>95.52000000000001</v>
      </c>
      <c r="D15" s="1">
        <f t="shared" ref="D15:D78" si="2">B15+C15</f>
        <v>695.52</v>
      </c>
      <c r="E15" s="1">
        <f t="shared" ref="E15:E78" si="3">E14-B15</f>
        <v>118800</v>
      </c>
    </row>
    <row r="16" spans="1:9" x14ac:dyDescent="0.25">
      <c r="A16" s="1">
        <v>3</v>
      </c>
      <c r="B16" s="1">
        <f t="shared" si="0"/>
        <v>600</v>
      </c>
      <c r="C16" s="1">
        <f t="shared" si="1"/>
        <v>95.04</v>
      </c>
      <c r="D16" s="1">
        <f t="shared" si="2"/>
        <v>695.04</v>
      </c>
      <c r="E16" s="1">
        <f t="shared" si="3"/>
        <v>118200</v>
      </c>
    </row>
    <row r="17" spans="1:5" x14ac:dyDescent="0.25">
      <c r="A17" s="1">
        <v>4</v>
      </c>
      <c r="B17" s="1">
        <f t="shared" si="0"/>
        <v>600</v>
      </c>
      <c r="C17" s="1">
        <f t="shared" si="1"/>
        <v>94.56</v>
      </c>
      <c r="D17" s="1">
        <f t="shared" si="2"/>
        <v>694.56</v>
      </c>
      <c r="E17" s="1">
        <f t="shared" si="3"/>
        <v>117600</v>
      </c>
    </row>
    <row r="18" spans="1:5" x14ac:dyDescent="0.25">
      <c r="A18" s="1">
        <v>5</v>
      </c>
      <c r="B18" s="1">
        <f t="shared" si="0"/>
        <v>600</v>
      </c>
      <c r="C18" s="1">
        <f t="shared" si="1"/>
        <v>94.08</v>
      </c>
      <c r="D18" s="1">
        <f t="shared" si="2"/>
        <v>694.08</v>
      </c>
      <c r="E18" s="1">
        <f t="shared" si="3"/>
        <v>117000</v>
      </c>
    </row>
    <row r="19" spans="1:5" x14ac:dyDescent="0.25">
      <c r="A19" s="1">
        <v>6</v>
      </c>
      <c r="B19" s="1">
        <f t="shared" si="0"/>
        <v>600</v>
      </c>
      <c r="C19" s="1">
        <f t="shared" si="1"/>
        <v>93.600000000000009</v>
      </c>
      <c r="D19" s="1">
        <f t="shared" si="2"/>
        <v>693.6</v>
      </c>
      <c r="E19" s="1">
        <f t="shared" si="3"/>
        <v>116400</v>
      </c>
    </row>
    <row r="20" spans="1:5" x14ac:dyDescent="0.25">
      <c r="A20" s="1">
        <v>7</v>
      </c>
      <c r="B20" s="1">
        <f t="shared" si="0"/>
        <v>600</v>
      </c>
      <c r="C20" s="1">
        <f t="shared" si="1"/>
        <v>93.12</v>
      </c>
      <c r="D20" s="1">
        <f t="shared" si="2"/>
        <v>693.12</v>
      </c>
      <c r="E20" s="1">
        <f t="shared" si="3"/>
        <v>115800</v>
      </c>
    </row>
    <row r="21" spans="1:5" x14ac:dyDescent="0.25">
      <c r="A21" s="1">
        <v>8</v>
      </c>
      <c r="B21" s="1">
        <f t="shared" si="0"/>
        <v>600</v>
      </c>
      <c r="C21" s="1">
        <f t="shared" si="1"/>
        <v>92.64</v>
      </c>
      <c r="D21" s="1">
        <f t="shared" si="2"/>
        <v>692.64</v>
      </c>
      <c r="E21" s="1">
        <f t="shared" si="3"/>
        <v>115200</v>
      </c>
    </row>
    <row r="22" spans="1:5" x14ac:dyDescent="0.25">
      <c r="A22" s="1">
        <v>9</v>
      </c>
      <c r="B22" s="1">
        <f t="shared" si="0"/>
        <v>600</v>
      </c>
      <c r="C22" s="1">
        <f t="shared" si="1"/>
        <v>92.160000000000011</v>
      </c>
      <c r="D22" s="1">
        <f t="shared" si="2"/>
        <v>692.16</v>
      </c>
      <c r="E22" s="1">
        <f t="shared" si="3"/>
        <v>114600</v>
      </c>
    </row>
    <row r="23" spans="1:5" x14ac:dyDescent="0.25">
      <c r="A23" s="1">
        <v>10</v>
      </c>
      <c r="B23" s="1">
        <f t="shared" si="0"/>
        <v>600</v>
      </c>
      <c r="C23" s="1">
        <f t="shared" si="1"/>
        <v>91.68</v>
      </c>
      <c r="D23" s="1">
        <f t="shared" si="2"/>
        <v>691.68000000000006</v>
      </c>
      <c r="E23" s="1">
        <f t="shared" si="3"/>
        <v>114000</v>
      </c>
    </row>
    <row r="24" spans="1:5" x14ac:dyDescent="0.25">
      <c r="A24" s="1">
        <v>11</v>
      </c>
      <c r="B24" s="1">
        <f t="shared" si="0"/>
        <v>600</v>
      </c>
      <c r="C24" s="1">
        <f t="shared" si="1"/>
        <v>91.2</v>
      </c>
      <c r="D24" s="1">
        <f t="shared" si="2"/>
        <v>691.2</v>
      </c>
      <c r="E24" s="1">
        <f t="shared" si="3"/>
        <v>113400</v>
      </c>
    </row>
    <row r="25" spans="1:5" x14ac:dyDescent="0.25">
      <c r="A25" s="1">
        <v>12</v>
      </c>
      <c r="B25" s="1">
        <f t="shared" si="0"/>
        <v>600</v>
      </c>
      <c r="C25" s="1">
        <f t="shared" si="1"/>
        <v>90.72</v>
      </c>
      <c r="D25" s="1">
        <f t="shared" si="2"/>
        <v>690.72</v>
      </c>
      <c r="E25" s="1">
        <f t="shared" si="3"/>
        <v>112800</v>
      </c>
    </row>
    <row r="26" spans="1:5" x14ac:dyDescent="0.25">
      <c r="A26" s="1">
        <v>13</v>
      </c>
      <c r="B26" s="1">
        <f t="shared" si="0"/>
        <v>600</v>
      </c>
      <c r="C26" s="1">
        <f t="shared" si="1"/>
        <v>90.240000000000009</v>
      </c>
      <c r="D26" s="1">
        <f t="shared" si="2"/>
        <v>690.24</v>
      </c>
      <c r="E26" s="1">
        <f t="shared" si="3"/>
        <v>112200</v>
      </c>
    </row>
    <row r="27" spans="1:5" x14ac:dyDescent="0.25">
      <c r="A27" s="1">
        <v>14</v>
      </c>
      <c r="B27" s="1">
        <f t="shared" si="0"/>
        <v>600</v>
      </c>
      <c r="C27" s="1">
        <f t="shared" si="1"/>
        <v>89.76</v>
      </c>
      <c r="D27" s="1">
        <f t="shared" si="2"/>
        <v>689.76</v>
      </c>
      <c r="E27" s="1">
        <f t="shared" si="3"/>
        <v>111600</v>
      </c>
    </row>
    <row r="28" spans="1:5" x14ac:dyDescent="0.25">
      <c r="A28" s="1">
        <v>15</v>
      </c>
      <c r="B28" s="1">
        <f t="shared" si="0"/>
        <v>600</v>
      </c>
      <c r="C28" s="1">
        <f t="shared" si="1"/>
        <v>89.28</v>
      </c>
      <c r="D28" s="1">
        <f t="shared" si="2"/>
        <v>689.28</v>
      </c>
      <c r="E28" s="1">
        <f t="shared" si="3"/>
        <v>111000</v>
      </c>
    </row>
    <row r="29" spans="1:5" x14ac:dyDescent="0.25">
      <c r="A29" s="1">
        <v>16</v>
      </c>
      <c r="B29" s="1">
        <f t="shared" si="0"/>
        <v>600</v>
      </c>
      <c r="C29" s="1">
        <f t="shared" si="1"/>
        <v>88.8</v>
      </c>
      <c r="D29" s="1">
        <f t="shared" si="2"/>
        <v>688.8</v>
      </c>
      <c r="E29" s="1">
        <f t="shared" si="3"/>
        <v>110400</v>
      </c>
    </row>
    <row r="30" spans="1:5" x14ac:dyDescent="0.25">
      <c r="A30" s="1">
        <v>17</v>
      </c>
      <c r="B30" s="1">
        <f t="shared" si="0"/>
        <v>600</v>
      </c>
      <c r="C30" s="1">
        <f t="shared" si="1"/>
        <v>88.320000000000007</v>
      </c>
      <c r="D30" s="1">
        <f t="shared" si="2"/>
        <v>688.32</v>
      </c>
      <c r="E30" s="1">
        <f t="shared" si="3"/>
        <v>109800</v>
      </c>
    </row>
    <row r="31" spans="1:5" x14ac:dyDescent="0.25">
      <c r="A31" s="1">
        <v>18</v>
      </c>
      <c r="B31" s="1">
        <f t="shared" si="0"/>
        <v>600</v>
      </c>
      <c r="C31" s="1">
        <f t="shared" si="1"/>
        <v>87.84</v>
      </c>
      <c r="D31" s="1">
        <f t="shared" si="2"/>
        <v>687.84</v>
      </c>
      <c r="E31" s="1">
        <f t="shared" si="3"/>
        <v>109200</v>
      </c>
    </row>
    <row r="32" spans="1:5" x14ac:dyDescent="0.25">
      <c r="A32" s="1">
        <v>19</v>
      </c>
      <c r="B32" s="1">
        <f t="shared" si="0"/>
        <v>600</v>
      </c>
      <c r="C32" s="1">
        <f t="shared" si="1"/>
        <v>87.36</v>
      </c>
      <c r="D32" s="1">
        <f t="shared" si="2"/>
        <v>687.36</v>
      </c>
      <c r="E32" s="1">
        <f t="shared" si="3"/>
        <v>108600</v>
      </c>
    </row>
    <row r="33" spans="1:5" x14ac:dyDescent="0.25">
      <c r="A33" s="1">
        <v>20</v>
      </c>
      <c r="B33" s="1">
        <f t="shared" si="0"/>
        <v>600</v>
      </c>
      <c r="C33" s="1">
        <f t="shared" si="1"/>
        <v>86.88000000000001</v>
      </c>
      <c r="D33" s="1">
        <f t="shared" si="2"/>
        <v>686.88</v>
      </c>
      <c r="E33" s="1">
        <f t="shared" si="3"/>
        <v>108000</v>
      </c>
    </row>
    <row r="34" spans="1:5" x14ac:dyDescent="0.25">
      <c r="A34" s="1">
        <v>21</v>
      </c>
      <c r="B34" s="1">
        <f t="shared" si="0"/>
        <v>600</v>
      </c>
      <c r="C34" s="1">
        <f t="shared" si="1"/>
        <v>86.4</v>
      </c>
      <c r="D34" s="1">
        <f t="shared" si="2"/>
        <v>686.4</v>
      </c>
      <c r="E34" s="1">
        <f t="shared" si="3"/>
        <v>107400</v>
      </c>
    </row>
    <row r="35" spans="1:5" x14ac:dyDescent="0.25">
      <c r="A35" s="1">
        <v>22</v>
      </c>
      <c r="B35" s="1">
        <f t="shared" si="0"/>
        <v>600</v>
      </c>
      <c r="C35" s="1">
        <f t="shared" si="1"/>
        <v>85.92</v>
      </c>
      <c r="D35" s="1">
        <f t="shared" si="2"/>
        <v>685.92</v>
      </c>
      <c r="E35" s="1">
        <f t="shared" si="3"/>
        <v>106800</v>
      </c>
    </row>
    <row r="36" spans="1:5" x14ac:dyDescent="0.25">
      <c r="A36" s="1">
        <v>23</v>
      </c>
      <c r="B36" s="1">
        <f t="shared" si="0"/>
        <v>600</v>
      </c>
      <c r="C36" s="1">
        <f t="shared" si="1"/>
        <v>85.44</v>
      </c>
      <c r="D36" s="1">
        <f t="shared" si="2"/>
        <v>685.44</v>
      </c>
      <c r="E36" s="1">
        <f t="shared" si="3"/>
        <v>106200</v>
      </c>
    </row>
    <row r="37" spans="1:5" x14ac:dyDescent="0.25">
      <c r="A37" s="1">
        <v>24</v>
      </c>
      <c r="B37" s="1">
        <f t="shared" si="0"/>
        <v>600</v>
      </c>
      <c r="C37" s="1">
        <f t="shared" si="1"/>
        <v>84.960000000000008</v>
      </c>
      <c r="D37" s="1">
        <f t="shared" si="2"/>
        <v>684.96</v>
      </c>
      <c r="E37" s="1">
        <f t="shared" si="3"/>
        <v>105600</v>
      </c>
    </row>
    <row r="38" spans="1:5" x14ac:dyDescent="0.25">
      <c r="A38" s="1">
        <v>25</v>
      </c>
      <c r="B38" s="1">
        <f t="shared" si="0"/>
        <v>600</v>
      </c>
      <c r="C38" s="1">
        <f t="shared" si="1"/>
        <v>84.48</v>
      </c>
      <c r="D38" s="1">
        <f t="shared" si="2"/>
        <v>684.48</v>
      </c>
      <c r="E38" s="1">
        <f t="shared" si="3"/>
        <v>105000</v>
      </c>
    </row>
    <row r="39" spans="1:5" x14ac:dyDescent="0.25">
      <c r="A39" s="1">
        <v>26</v>
      </c>
      <c r="B39" s="1">
        <f t="shared" si="0"/>
        <v>600</v>
      </c>
      <c r="C39" s="1">
        <f t="shared" si="1"/>
        <v>84</v>
      </c>
      <c r="D39" s="1">
        <f t="shared" si="2"/>
        <v>684</v>
      </c>
      <c r="E39" s="1">
        <f t="shared" si="3"/>
        <v>104400</v>
      </c>
    </row>
    <row r="40" spans="1:5" x14ac:dyDescent="0.25">
      <c r="A40" s="1">
        <v>27</v>
      </c>
      <c r="B40" s="1">
        <f t="shared" si="0"/>
        <v>600</v>
      </c>
      <c r="C40" s="1">
        <f t="shared" si="1"/>
        <v>83.52000000000001</v>
      </c>
      <c r="D40" s="1">
        <f t="shared" si="2"/>
        <v>683.52</v>
      </c>
      <c r="E40" s="1">
        <f t="shared" si="3"/>
        <v>103800</v>
      </c>
    </row>
    <row r="41" spans="1:5" x14ac:dyDescent="0.25">
      <c r="A41" s="1">
        <v>28</v>
      </c>
      <c r="B41" s="1">
        <f t="shared" si="0"/>
        <v>600</v>
      </c>
      <c r="C41" s="1">
        <f t="shared" si="1"/>
        <v>83.04</v>
      </c>
      <c r="D41" s="1">
        <f t="shared" si="2"/>
        <v>683.04</v>
      </c>
      <c r="E41" s="1">
        <f t="shared" si="3"/>
        <v>103200</v>
      </c>
    </row>
    <row r="42" spans="1:5" x14ac:dyDescent="0.25">
      <c r="A42" s="1">
        <v>29</v>
      </c>
      <c r="B42" s="1">
        <f t="shared" si="0"/>
        <v>600</v>
      </c>
      <c r="C42" s="1">
        <f t="shared" si="1"/>
        <v>82.56</v>
      </c>
      <c r="D42" s="1">
        <f t="shared" si="2"/>
        <v>682.56</v>
      </c>
      <c r="E42" s="1">
        <f t="shared" si="3"/>
        <v>102600</v>
      </c>
    </row>
    <row r="43" spans="1:5" x14ac:dyDescent="0.25">
      <c r="A43" s="1">
        <v>30</v>
      </c>
      <c r="B43" s="1">
        <f t="shared" si="0"/>
        <v>600</v>
      </c>
      <c r="C43" s="1">
        <f t="shared" si="1"/>
        <v>82.08</v>
      </c>
      <c r="D43" s="1">
        <f t="shared" si="2"/>
        <v>682.08</v>
      </c>
      <c r="E43" s="1">
        <f t="shared" si="3"/>
        <v>102000</v>
      </c>
    </row>
    <row r="44" spans="1:5" x14ac:dyDescent="0.25">
      <c r="A44" s="1">
        <v>31</v>
      </c>
      <c r="B44" s="1">
        <f t="shared" si="0"/>
        <v>600</v>
      </c>
      <c r="C44" s="1">
        <f t="shared" si="1"/>
        <v>81.600000000000009</v>
      </c>
      <c r="D44" s="1">
        <f t="shared" si="2"/>
        <v>681.6</v>
      </c>
      <c r="E44" s="1">
        <f t="shared" si="3"/>
        <v>101400</v>
      </c>
    </row>
    <row r="45" spans="1:5" x14ac:dyDescent="0.25">
      <c r="A45" s="1">
        <v>32</v>
      </c>
      <c r="B45" s="1">
        <f t="shared" si="0"/>
        <v>600</v>
      </c>
      <c r="C45" s="1">
        <f t="shared" si="1"/>
        <v>81.12</v>
      </c>
      <c r="D45" s="1">
        <f t="shared" si="2"/>
        <v>681.12</v>
      </c>
      <c r="E45" s="1">
        <f t="shared" si="3"/>
        <v>100800</v>
      </c>
    </row>
    <row r="46" spans="1:5" x14ac:dyDescent="0.25">
      <c r="A46" s="1">
        <v>33</v>
      </c>
      <c r="B46" s="1">
        <f t="shared" si="0"/>
        <v>600</v>
      </c>
      <c r="C46" s="1">
        <f t="shared" si="1"/>
        <v>80.64</v>
      </c>
      <c r="D46" s="1">
        <f t="shared" si="2"/>
        <v>680.64</v>
      </c>
      <c r="E46" s="1">
        <f t="shared" si="3"/>
        <v>100200</v>
      </c>
    </row>
    <row r="47" spans="1:5" x14ac:dyDescent="0.25">
      <c r="A47" s="1">
        <v>34</v>
      </c>
      <c r="B47" s="1">
        <f t="shared" si="0"/>
        <v>600</v>
      </c>
      <c r="C47" s="1">
        <f t="shared" si="1"/>
        <v>80.160000000000011</v>
      </c>
      <c r="D47" s="1">
        <f t="shared" si="2"/>
        <v>680.16</v>
      </c>
      <c r="E47" s="1">
        <f t="shared" si="3"/>
        <v>99600</v>
      </c>
    </row>
    <row r="48" spans="1:5" x14ac:dyDescent="0.25">
      <c r="A48" s="1">
        <v>35</v>
      </c>
      <c r="B48" s="1">
        <f t="shared" si="0"/>
        <v>600</v>
      </c>
      <c r="C48" s="1">
        <f t="shared" si="1"/>
        <v>79.680000000000007</v>
      </c>
      <c r="D48" s="1">
        <f t="shared" si="2"/>
        <v>679.68000000000006</v>
      </c>
      <c r="E48" s="1">
        <f t="shared" si="3"/>
        <v>99000</v>
      </c>
    </row>
    <row r="49" spans="1:5" x14ac:dyDescent="0.25">
      <c r="A49" s="1">
        <v>36</v>
      </c>
      <c r="B49" s="1">
        <f t="shared" si="0"/>
        <v>600</v>
      </c>
      <c r="C49" s="1">
        <f t="shared" si="1"/>
        <v>79.2</v>
      </c>
      <c r="D49" s="1">
        <f t="shared" si="2"/>
        <v>679.2</v>
      </c>
      <c r="E49" s="1">
        <f t="shared" si="3"/>
        <v>98400</v>
      </c>
    </row>
    <row r="50" spans="1:5" x14ac:dyDescent="0.25">
      <c r="A50" s="1">
        <v>37</v>
      </c>
      <c r="B50" s="1">
        <f t="shared" si="0"/>
        <v>600</v>
      </c>
      <c r="C50" s="1">
        <f t="shared" si="1"/>
        <v>78.72</v>
      </c>
      <c r="D50" s="1">
        <f t="shared" si="2"/>
        <v>678.72</v>
      </c>
      <c r="E50" s="1">
        <f t="shared" si="3"/>
        <v>97800</v>
      </c>
    </row>
    <row r="51" spans="1:5" x14ac:dyDescent="0.25">
      <c r="A51" s="1">
        <v>38</v>
      </c>
      <c r="B51" s="1">
        <f t="shared" si="0"/>
        <v>600</v>
      </c>
      <c r="C51" s="1">
        <f t="shared" si="1"/>
        <v>78.240000000000009</v>
      </c>
      <c r="D51" s="1">
        <f t="shared" si="2"/>
        <v>678.24</v>
      </c>
      <c r="E51" s="1">
        <f t="shared" si="3"/>
        <v>97200</v>
      </c>
    </row>
    <row r="52" spans="1:5" x14ac:dyDescent="0.25">
      <c r="A52" s="1">
        <v>39</v>
      </c>
      <c r="B52" s="1">
        <f t="shared" si="0"/>
        <v>600</v>
      </c>
      <c r="C52" s="1">
        <f t="shared" si="1"/>
        <v>77.760000000000005</v>
      </c>
      <c r="D52" s="1">
        <f t="shared" si="2"/>
        <v>677.76</v>
      </c>
      <c r="E52" s="1">
        <f t="shared" si="3"/>
        <v>96600</v>
      </c>
    </row>
    <row r="53" spans="1:5" x14ac:dyDescent="0.25">
      <c r="A53" s="1">
        <v>40</v>
      </c>
      <c r="B53" s="1">
        <f t="shared" si="0"/>
        <v>600</v>
      </c>
      <c r="C53" s="1">
        <f t="shared" si="1"/>
        <v>77.28</v>
      </c>
      <c r="D53" s="1">
        <f t="shared" si="2"/>
        <v>677.28</v>
      </c>
      <c r="E53" s="1">
        <f t="shared" si="3"/>
        <v>96000</v>
      </c>
    </row>
    <row r="54" spans="1:5" x14ac:dyDescent="0.25">
      <c r="A54" s="1">
        <v>41</v>
      </c>
      <c r="B54" s="1">
        <f t="shared" si="0"/>
        <v>600</v>
      </c>
      <c r="C54" s="1">
        <f t="shared" si="1"/>
        <v>76.8</v>
      </c>
      <c r="D54" s="1">
        <f t="shared" si="2"/>
        <v>676.8</v>
      </c>
      <c r="E54" s="1">
        <f t="shared" si="3"/>
        <v>95400</v>
      </c>
    </row>
    <row r="55" spans="1:5" x14ac:dyDescent="0.25">
      <c r="A55" s="1">
        <v>42</v>
      </c>
      <c r="B55" s="1">
        <f t="shared" si="0"/>
        <v>600</v>
      </c>
      <c r="C55" s="1">
        <f t="shared" si="1"/>
        <v>76.320000000000007</v>
      </c>
      <c r="D55" s="1">
        <f t="shared" si="2"/>
        <v>676.32</v>
      </c>
      <c r="E55" s="1">
        <f t="shared" si="3"/>
        <v>94800</v>
      </c>
    </row>
    <row r="56" spans="1:5" x14ac:dyDescent="0.25">
      <c r="A56" s="1">
        <v>43</v>
      </c>
      <c r="B56" s="1">
        <f t="shared" si="0"/>
        <v>600</v>
      </c>
      <c r="C56" s="1">
        <f t="shared" si="1"/>
        <v>75.84</v>
      </c>
      <c r="D56" s="1">
        <f t="shared" si="2"/>
        <v>675.84</v>
      </c>
      <c r="E56" s="1">
        <f t="shared" si="3"/>
        <v>94200</v>
      </c>
    </row>
    <row r="57" spans="1:5" x14ac:dyDescent="0.25">
      <c r="A57" s="1">
        <v>44</v>
      </c>
      <c r="B57" s="1">
        <f t="shared" si="0"/>
        <v>600</v>
      </c>
      <c r="C57" s="1">
        <f t="shared" si="1"/>
        <v>75.36</v>
      </c>
      <c r="D57" s="1">
        <f t="shared" si="2"/>
        <v>675.36</v>
      </c>
      <c r="E57" s="1">
        <f t="shared" si="3"/>
        <v>93600</v>
      </c>
    </row>
    <row r="58" spans="1:5" x14ac:dyDescent="0.25">
      <c r="A58" s="1">
        <v>45</v>
      </c>
      <c r="B58" s="1">
        <f t="shared" si="0"/>
        <v>600</v>
      </c>
      <c r="C58" s="1">
        <f t="shared" si="1"/>
        <v>74.88000000000001</v>
      </c>
      <c r="D58" s="1">
        <f t="shared" si="2"/>
        <v>674.88</v>
      </c>
      <c r="E58" s="1">
        <f t="shared" si="3"/>
        <v>93000</v>
      </c>
    </row>
    <row r="59" spans="1:5" x14ac:dyDescent="0.25">
      <c r="A59" s="1">
        <v>46</v>
      </c>
      <c r="B59" s="1">
        <f t="shared" si="0"/>
        <v>600</v>
      </c>
      <c r="C59" s="1">
        <f t="shared" si="1"/>
        <v>74.400000000000006</v>
      </c>
      <c r="D59" s="1">
        <f t="shared" si="2"/>
        <v>674.4</v>
      </c>
      <c r="E59" s="1">
        <f t="shared" si="3"/>
        <v>92400</v>
      </c>
    </row>
    <row r="60" spans="1:5" x14ac:dyDescent="0.25">
      <c r="A60" s="1">
        <v>47</v>
      </c>
      <c r="B60" s="1">
        <f t="shared" si="0"/>
        <v>600</v>
      </c>
      <c r="C60" s="1">
        <f t="shared" si="1"/>
        <v>73.92</v>
      </c>
      <c r="D60" s="1">
        <f t="shared" si="2"/>
        <v>673.92</v>
      </c>
      <c r="E60" s="1">
        <f t="shared" si="3"/>
        <v>91800</v>
      </c>
    </row>
    <row r="61" spans="1:5" x14ac:dyDescent="0.25">
      <c r="A61" s="1">
        <v>48</v>
      </c>
      <c r="B61" s="1">
        <f t="shared" si="0"/>
        <v>600</v>
      </c>
      <c r="C61" s="1">
        <f t="shared" si="1"/>
        <v>73.44</v>
      </c>
      <c r="D61" s="1">
        <f t="shared" si="2"/>
        <v>673.44</v>
      </c>
      <c r="E61" s="1">
        <f t="shared" si="3"/>
        <v>91200</v>
      </c>
    </row>
    <row r="62" spans="1:5" x14ac:dyDescent="0.25">
      <c r="A62" s="1">
        <v>49</v>
      </c>
      <c r="B62" s="1">
        <f t="shared" si="0"/>
        <v>600</v>
      </c>
      <c r="C62" s="1">
        <f t="shared" si="1"/>
        <v>72.960000000000008</v>
      </c>
      <c r="D62" s="1">
        <f t="shared" si="2"/>
        <v>672.96</v>
      </c>
      <c r="E62" s="1">
        <f t="shared" si="3"/>
        <v>90600</v>
      </c>
    </row>
    <row r="63" spans="1:5" x14ac:dyDescent="0.25">
      <c r="A63" s="1">
        <v>50</v>
      </c>
      <c r="B63" s="1">
        <f t="shared" si="0"/>
        <v>600</v>
      </c>
      <c r="C63" s="1">
        <f t="shared" si="1"/>
        <v>72.48</v>
      </c>
      <c r="D63" s="1">
        <f t="shared" si="2"/>
        <v>672.48</v>
      </c>
      <c r="E63" s="1">
        <f t="shared" si="3"/>
        <v>90000</v>
      </c>
    </row>
    <row r="64" spans="1:5" x14ac:dyDescent="0.25">
      <c r="A64" s="1">
        <v>51</v>
      </c>
      <c r="B64" s="1">
        <f t="shared" si="0"/>
        <v>600</v>
      </c>
      <c r="C64" s="1">
        <f t="shared" si="1"/>
        <v>72</v>
      </c>
      <c r="D64" s="1">
        <f t="shared" si="2"/>
        <v>672</v>
      </c>
      <c r="E64" s="1">
        <f t="shared" si="3"/>
        <v>89400</v>
      </c>
    </row>
    <row r="65" spans="1:5" x14ac:dyDescent="0.25">
      <c r="A65" s="1">
        <v>52</v>
      </c>
      <c r="B65" s="1">
        <f t="shared" si="0"/>
        <v>600</v>
      </c>
      <c r="C65" s="1">
        <f t="shared" si="1"/>
        <v>71.52000000000001</v>
      </c>
      <c r="D65" s="1">
        <f t="shared" si="2"/>
        <v>671.52</v>
      </c>
      <c r="E65" s="1">
        <f t="shared" si="3"/>
        <v>88800</v>
      </c>
    </row>
    <row r="66" spans="1:5" x14ac:dyDescent="0.25">
      <c r="A66" s="1">
        <v>53</v>
      </c>
      <c r="B66" s="1">
        <f t="shared" si="0"/>
        <v>600</v>
      </c>
      <c r="C66" s="1">
        <f t="shared" si="1"/>
        <v>71.040000000000006</v>
      </c>
      <c r="D66" s="1">
        <f t="shared" si="2"/>
        <v>671.04</v>
      </c>
      <c r="E66" s="1">
        <f t="shared" si="3"/>
        <v>88200</v>
      </c>
    </row>
    <row r="67" spans="1:5" x14ac:dyDescent="0.25">
      <c r="A67" s="1">
        <v>54</v>
      </c>
      <c r="B67" s="1">
        <f t="shared" si="0"/>
        <v>600</v>
      </c>
      <c r="C67" s="1">
        <f t="shared" si="1"/>
        <v>70.56</v>
      </c>
      <c r="D67" s="1">
        <f t="shared" si="2"/>
        <v>670.56</v>
      </c>
      <c r="E67" s="1">
        <f t="shared" si="3"/>
        <v>87600</v>
      </c>
    </row>
    <row r="68" spans="1:5" x14ac:dyDescent="0.25">
      <c r="A68" s="1">
        <v>55</v>
      </c>
      <c r="B68" s="1">
        <f t="shared" si="0"/>
        <v>600</v>
      </c>
      <c r="C68" s="1">
        <f t="shared" si="1"/>
        <v>70.08</v>
      </c>
      <c r="D68" s="1">
        <f t="shared" si="2"/>
        <v>670.08</v>
      </c>
      <c r="E68" s="1">
        <f t="shared" si="3"/>
        <v>87000</v>
      </c>
    </row>
    <row r="69" spans="1:5" x14ac:dyDescent="0.25">
      <c r="A69" s="1">
        <v>56</v>
      </c>
      <c r="B69" s="1">
        <f t="shared" si="0"/>
        <v>600</v>
      </c>
      <c r="C69" s="1">
        <f t="shared" si="1"/>
        <v>69.600000000000009</v>
      </c>
      <c r="D69" s="1">
        <f t="shared" si="2"/>
        <v>669.6</v>
      </c>
      <c r="E69" s="1">
        <f t="shared" si="3"/>
        <v>86400</v>
      </c>
    </row>
    <row r="70" spans="1:5" x14ac:dyDescent="0.25">
      <c r="A70" s="1">
        <v>57</v>
      </c>
      <c r="B70" s="1">
        <f t="shared" si="0"/>
        <v>600</v>
      </c>
      <c r="C70" s="1">
        <f t="shared" si="1"/>
        <v>69.12</v>
      </c>
      <c r="D70" s="1">
        <f t="shared" si="2"/>
        <v>669.12</v>
      </c>
      <c r="E70" s="1">
        <f t="shared" si="3"/>
        <v>85800</v>
      </c>
    </row>
    <row r="71" spans="1:5" x14ac:dyDescent="0.25">
      <c r="A71" s="1">
        <v>58</v>
      </c>
      <c r="B71" s="1">
        <f t="shared" si="0"/>
        <v>600</v>
      </c>
      <c r="C71" s="1">
        <f t="shared" si="1"/>
        <v>68.64</v>
      </c>
      <c r="D71" s="1">
        <f t="shared" si="2"/>
        <v>668.64</v>
      </c>
      <c r="E71" s="1">
        <f t="shared" si="3"/>
        <v>85200</v>
      </c>
    </row>
    <row r="72" spans="1:5" x14ac:dyDescent="0.25">
      <c r="A72" s="1">
        <v>59</v>
      </c>
      <c r="B72" s="1">
        <f t="shared" si="0"/>
        <v>600</v>
      </c>
      <c r="C72" s="1">
        <f t="shared" si="1"/>
        <v>68.16</v>
      </c>
      <c r="D72" s="1">
        <f t="shared" si="2"/>
        <v>668.16</v>
      </c>
      <c r="E72" s="1">
        <f t="shared" si="3"/>
        <v>84600</v>
      </c>
    </row>
    <row r="73" spans="1:5" x14ac:dyDescent="0.25">
      <c r="A73" s="1">
        <v>60</v>
      </c>
      <c r="B73" s="1">
        <f t="shared" si="0"/>
        <v>600</v>
      </c>
      <c r="C73" s="1">
        <f t="shared" si="1"/>
        <v>67.680000000000007</v>
      </c>
      <c r="D73" s="1">
        <f t="shared" si="2"/>
        <v>667.68000000000006</v>
      </c>
      <c r="E73" s="1">
        <f t="shared" si="3"/>
        <v>84000</v>
      </c>
    </row>
    <row r="74" spans="1:5" x14ac:dyDescent="0.25">
      <c r="A74" s="1">
        <v>61</v>
      </c>
      <c r="B74" s="1">
        <f t="shared" si="0"/>
        <v>600</v>
      </c>
      <c r="C74" s="1">
        <f t="shared" si="1"/>
        <v>67.2</v>
      </c>
      <c r="D74" s="1">
        <f t="shared" si="2"/>
        <v>667.2</v>
      </c>
      <c r="E74" s="1">
        <f t="shared" si="3"/>
        <v>83400</v>
      </c>
    </row>
    <row r="75" spans="1:5" x14ac:dyDescent="0.25">
      <c r="A75" s="1">
        <v>62</v>
      </c>
      <c r="B75" s="1">
        <f t="shared" si="0"/>
        <v>600</v>
      </c>
      <c r="C75" s="1">
        <f t="shared" si="1"/>
        <v>66.72</v>
      </c>
      <c r="D75" s="1">
        <f t="shared" si="2"/>
        <v>666.72</v>
      </c>
      <c r="E75" s="1">
        <f t="shared" si="3"/>
        <v>82800</v>
      </c>
    </row>
    <row r="76" spans="1:5" x14ac:dyDescent="0.25">
      <c r="A76" s="1">
        <v>63</v>
      </c>
      <c r="B76" s="1">
        <f t="shared" si="0"/>
        <v>600</v>
      </c>
      <c r="C76" s="1">
        <f t="shared" si="1"/>
        <v>66.240000000000009</v>
      </c>
      <c r="D76" s="1">
        <f t="shared" si="2"/>
        <v>666.24</v>
      </c>
      <c r="E76" s="1">
        <f t="shared" si="3"/>
        <v>82200</v>
      </c>
    </row>
    <row r="77" spans="1:5" x14ac:dyDescent="0.25">
      <c r="A77" s="1">
        <v>64</v>
      </c>
      <c r="B77" s="1">
        <f t="shared" si="0"/>
        <v>600</v>
      </c>
      <c r="C77" s="1">
        <f t="shared" si="1"/>
        <v>65.760000000000005</v>
      </c>
      <c r="D77" s="1">
        <f t="shared" si="2"/>
        <v>665.76</v>
      </c>
      <c r="E77" s="1">
        <f t="shared" si="3"/>
        <v>81600</v>
      </c>
    </row>
    <row r="78" spans="1:5" x14ac:dyDescent="0.25">
      <c r="A78" s="1">
        <v>65</v>
      </c>
      <c r="B78" s="1">
        <f t="shared" si="0"/>
        <v>600</v>
      </c>
      <c r="C78" s="1">
        <f t="shared" si="1"/>
        <v>65.28</v>
      </c>
      <c r="D78" s="1">
        <f t="shared" si="2"/>
        <v>665.28</v>
      </c>
      <c r="E78" s="1">
        <f t="shared" si="3"/>
        <v>81000</v>
      </c>
    </row>
    <row r="79" spans="1:5" x14ac:dyDescent="0.25">
      <c r="A79" s="1">
        <v>66</v>
      </c>
      <c r="B79" s="1">
        <f t="shared" ref="B79:B142" si="4">E$13/A$213</f>
        <v>600</v>
      </c>
      <c r="C79" s="1">
        <f t="shared" ref="C79:C142" si="5">E78*F$13</f>
        <v>64.8</v>
      </c>
      <c r="D79" s="1">
        <f t="shared" ref="D79:D142" si="6">B79+C79</f>
        <v>664.8</v>
      </c>
      <c r="E79" s="1">
        <f t="shared" ref="E79:E142" si="7">E78-B79</f>
        <v>80400</v>
      </c>
    </row>
    <row r="80" spans="1:5" x14ac:dyDescent="0.25">
      <c r="A80" s="1">
        <v>67</v>
      </c>
      <c r="B80" s="1">
        <f t="shared" si="4"/>
        <v>600</v>
      </c>
      <c r="C80" s="1">
        <f t="shared" si="5"/>
        <v>64.320000000000007</v>
      </c>
      <c r="D80" s="1">
        <f t="shared" si="6"/>
        <v>664.32</v>
      </c>
      <c r="E80" s="1">
        <f t="shared" si="7"/>
        <v>79800</v>
      </c>
    </row>
    <row r="81" spans="1:5" x14ac:dyDescent="0.25">
      <c r="A81" s="1">
        <v>68</v>
      </c>
      <c r="B81" s="1">
        <f t="shared" si="4"/>
        <v>600</v>
      </c>
      <c r="C81" s="1">
        <f t="shared" si="5"/>
        <v>63.84</v>
      </c>
      <c r="D81" s="1">
        <f t="shared" si="6"/>
        <v>663.84</v>
      </c>
      <c r="E81" s="1">
        <f t="shared" si="7"/>
        <v>79200</v>
      </c>
    </row>
    <row r="82" spans="1:5" x14ac:dyDescent="0.25">
      <c r="A82" s="1">
        <v>69</v>
      </c>
      <c r="B82" s="1">
        <f t="shared" si="4"/>
        <v>600</v>
      </c>
      <c r="C82" s="1">
        <f t="shared" si="5"/>
        <v>63.360000000000007</v>
      </c>
      <c r="D82" s="1">
        <f t="shared" si="6"/>
        <v>663.36</v>
      </c>
      <c r="E82" s="1">
        <f t="shared" si="7"/>
        <v>78600</v>
      </c>
    </row>
    <row r="83" spans="1:5" x14ac:dyDescent="0.25">
      <c r="A83" s="1">
        <v>70</v>
      </c>
      <c r="B83" s="1">
        <f t="shared" si="4"/>
        <v>600</v>
      </c>
      <c r="C83" s="1">
        <f t="shared" si="5"/>
        <v>62.88</v>
      </c>
      <c r="D83" s="1">
        <f t="shared" si="6"/>
        <v>662.88</v>
      </c>
      <c r="E83" s="1">
        <f t="shared" si="7"/>
        <v>78000</v>
      </c>
    </row>
    <row r="84" spans="1:5" x14ac:dyDescent="0.25">
      <c r="A84" s="1">
        <v>71</v>
      </c>
      <c r="B84" s="1">
        <f t="shared" si="4"/>
        <v>600</v>
      </c>
      <c r="C84" s="1">
        <f t="shared" si="5"/>
        <v>62.400000000000006</v>
      </c>
      <c r="D84" s="1">
        <f t="shared" si="6"/>
        <v>662.4</v>
      </c>
      <c r="E84" s="1">
        <f t="shared" si="7"/>
        <v>77400</v>
      </c>
    </row>
    <row r="85" spans="1:5" x14ac:dyDescent="0.25">
      <c r="A85" s="1">
        <v>72</v>
      </c>
      <c r="B85" s="1">
        <f t="shared" si="4"/>
        <v>600</v>
      </c>
      <c r="C85" s="1">
        <f t="shared" si="5"/>
        <v>61.92</v>
      </c>
      <c r="D85" s="1">
        <f t="shared" si="6"/>
        <v>661.92</v>
      </c>
      <c r="E85" s="1">
        <f t="shared" si="7"/>
        <v>76800</v>
      </c>
    </row>
    <row r="86" spans="1:5" x14ac:dyDescent="0.25">
      <c r="A86" s="1">
        <v>73</v>
      </c>
      <c r="B86" s="1">
        <f t="shared" si="4"/>
        <v>600</v>
      </c>
      <c r="C86" s="1">
        <f t="shared" si="5"/>
        <v>61.440000000000005</v>
      </c>
      <c r="D86" s="1">
        <f t="shared" si="6"/>
        <v>661.44</v>
      </c>
      <c r="E86" s="1">
        <f t="shared" si="7"/>
        <v>76200</v>
      </c>
    </row>
    <row r="87" spans="1:5" x14ac:dyDescent="0.25">
      <c r="A87" s="1">
        <v>74</v>
      </c>
      <c r="B87" s="1">
        <f t="shared" si="4"/>
        <v>600</v>
      </c>
      <c r="C87" s="1">
        <f t="shared" si="5"/>
        <v>60.96</v>
      </c>
      <c r="D87" s="1">
        <f t="shared" si="6"/>
        <v>660.96</v>
      </c>
      <c r="E87" s="1">
        <f t="shared" si="7"/>
        <v>75600</v>
      </c>
    </row>
    <row r="88" spans="1:5" x14ac:dyDescent="0.25">
      <c r="A88" s="1">
        <v>75</v>
      </c>
      <c r="B88" s="1">
        <f t="shared" si="4"/>
        <v>600</v>
      </c>
      <c r="C88" s="1">
        <f t="shared" si="5"/>
        <v>60.480000000000004</v>
      </c>
      <c r="D88" s="1">
        <f t="shared" si="6"/>
        <v>660.48</v>
      </c>
      <c r="E88" s="1">
        <f t="shared" si="7"/>
        <v>75000</v>
      </c>
    </row>
    <row r="89" spans="1:5" x14ac:dyDescent="0.25">
      <c r="A89" s="1">
        <v>76</v>
      </c>
      <c r="B89" s="1">
        <f t="shared" si="4"/>
        <v>600</v>
      </c>
      <c r="C89" s="1">
        <f t="shared" si="5"/>
        <v>60</v>
      </c>
      <c r="D89" s="1">
        <f t="shared" si="6"/>
        <v>660</v>
      </c>
      <c r="E89" s="1">
        <f t="shared" si="7"/>
        <v>74400</v>
      </c>
    </row>
    <row r="90" spans="1:5" x14ac:dyDescent="0.25">
      <c r="A90" s="1">
        <v>77</v>
      </c>
      <c r="B90" s="1">
        <f t="shared" si="4"/>
        <v>600</v>
      </c>
      <c r="C90" s="1">
        <f t="shared" si="5"/>
        <v>59.52</v>
      </c>
      <c r="D90" s="1">
        <f t="shared" si="6"/>
        <v>659.52</v>
      </c>
      <c r="E90" s="1">
        <f t="shared" si="7"/>
        <v>73800</v>
      </c>
    </row>
    <row r="91" spans="1:5" x14ac:dyDescent="0.25">
      <c r="A91" s="1">
        <v>78</v>
      </c>
      <c r="B91" s="1">
        <f t="shared" si="4"/>
        <v>600</v>
      </c>
      <c r="C91" s="1">
        <f t="shared" si="5"/>
        <v>59.040000000000006</v>
      </c>
      <c r="D91" s="1">
        <f t="shared" si="6"/>
        <v>659.04</v>
      </c>
      <c r="E91" s="1">
        <f t="shared" si="7"/>
        <v>73200</v>
      </c>
    </row>
    <row r="92" spans="1:5" x14ac:dyDescent="0.25">
      <c r="A92" s="1">
        <v>79</v>
      </c>
      <c r="B92" s="1">
        <f t="shared" si="4"/>
        <v>600</v>
      </c>
      <c r="C92" s="1">
        <f t="shared" si="5"/>
        <v>58.56</v>
      </c>
      <c r="D92" s="1">
        <f t="shared" si="6"/>
        <v>658.56</v>
      </c>
      <c r="E92" s="1">
        <f t="shared" si="7"/>
        <v>72600</v>
      </c>
    </row>
    <row r="93" spans="1:5" x14ac:dyDescent="0.25">
      <c r="A93" s="1">
        <v>80</v>
      </c>
      <c r="B93" s="1">
        <f t="shared" si="4"/>
        <v>600</v>
      </c>
      <c r="C93" s="1">
        <f t="shared" si="5"/>
        <v>58.080000000000005</v>
      </c>
      <c r="D93" s="1">
        <f t="shared" si="6"/>
        <v>658.08</v>
      </c>
      <c r="E93" s="1">
        <f t="shared" si="7"/>
        <v>72000</v>
      </c>
    </row>
    <row r="94" spans="1:5" x14ac:dyDescent="0.25">
      <c r="A94" s="1">
        <v>81</v>
      </c>
      <c r="B94" s="1">
        <f t="shared" si="4"/>
        <v>600</v>
      </c>
      <c r="C94" s="1">
        <f t="shared" si="5"/>
        <v>57.6</v>
      </c>
      <c r="D94" s="1">
        <f t="shared" si="6"/>
        <v>657.6</v>
      </c>
      <c r="E94" s="1">
        <f t="shared" si="7"/>
        <v>71400</v>
      </c>
    </row>
    <row r="95" spans="1:5" x14ac:dyDescent="0.25">
      <c r="A95" s="1">
        <v>82</v>
      </c>
      <c r="B95" s="1">
        <f t="shared" si="4"/>
        <v>600</v>
      </c>
      <c r="C95" s="1">
        <f t="shared" si="5"/>
        <v>57.120000000000005</v>
      </c>
      <c r="D95" s="1">
        <f t="shared" si="6"/>
        <v>657.12</v>
      </c>
      <c r="E95" s="1">
        <f t="shared" si="7"/>
        <v>70800</v>
      </c>
    </row>
    <row r="96" spans="1:5" x14ac:dyDescent="0.25">
      <c r="A96" s="1">
        <v>83</v>
      </c>
      <c r="B96" s="1">
        <f t="shared" si="4"/>
        <v>600</v>
      </c>
      <c r="C96" s="1">
        <f t="shared" si="5"/>
        <v>56.64</v>
      </c>
      <c r="D96" s="1">
        <f t="shared" si="6"/>
        <v>656.64</v>
      </c>
      <c r="E96" s="1">
        <f t="shared" si="7"/>
        <v>70200</v>
      </c>
    </row>
    <row r="97" spans="1:5" x14ac:dyDescent="0.25">
      <c r="A97" s="1">
        <v>84</v>
      </c>
      <c r="B97" s="1">
        <f t="shared" si="4"/>
        <v>600</v>
      </c>
      <c r="C97" s="1">
        <f t="shared" si="5"/>
        <v>56.160000000000004</v>
      </c>
      <c r="D97" s="1">
        <f t="shared" si="6"/>
        <v>656.16</v>
      </c>
      <c r="E97" s="1">
        <f t="shared" si="7"/>
        <v>69600</v>
      </c>
    </row>
    <row r="98" spans="1:5" x14ac:dyDescent="0.25">
      <c r="A98" s="1">
        <v>85</v>
      </c>
      <c r="B98" s="1">
        <f t="shared" si="4"/>
        <v>600</v>
      </c>
      <c r="C98" s="1">
        <f t="shared" si="5"/>
        <v>55.68</v>
      </c>
      <c r="D98" s="1">
        <f t="shared" si="6"/>
        <v>655.68</v>
      </c>
      <c r="E98" s="1">
        <f t="shared" si="7"/>
        <v>69000</v>
      </c>
    </row>
    <row r="99" spans="1:5" x14ac:dyDescent="0.25">
      <c r="A99" s="1">
        <v>86</v>
      </c>
      <c r="B99" s="1">
        <f t="shared" si="4"/>
        <v>600</v>
      </c>
      <c r="C99" s="1">
        <f t="shared" si="5"/>
        <v>55.2</v>
      </c>
      <c r="D99" s="1">
        <f t="shared" si="6"/>
        <v>655.20000000000005</v>
      </c>
      <c r="E99" s="1">
        <f t="shared" si="7"/>
        <v>68400</v>
      </c>
    </row>
    <row r="100" spans="1:5" x14ac:dyDescent="0.25">
      <c r="A100" s="1">
        <v>87</v>
      </c>
      <c r="B100" s="1">
        <f t="shared" si="4"/>
        <v>600</v>
      </c>
      <c r="C100" s="1">
        <f t="shared" si="5"/>
        <v>54.720000000000006</v>
      </c>
      <c r="D100" s="1">
        <f t="shared" si="6"/>
        <v>654.72</v>
      </c>
      <c r="E100" s="1">
        <f t="shared" si="7"/>
        <v>67800</v>
      </c>
    </row>
    <row r="101" spans="1:5" x14ac:dyDescent="0.25">
      <c r="A101" s="1">
        <v>88</v>
      </c>
      <c r="B101" s="1">
        <f t="shared" si="4"/>
        <v>600</v>
      </c>
      <c r="C101" s="1">
        <f t="shared" si="5"/>
        <v>54.24</v>
      </c>
      <c r="D101" s="1">
        <f t="shared" si="6"/>
        <v>654.24</v>
      </c>
      <c r="E101" s="1">
        <f t="shared" si="7"/>
        <v>67200</v>
      </c>
    </row>
    <row r="102" spans="1:5" x14ac:dyDescent="0.25">
      <c r="A102" s="1">
        <v>89</v>
      </c>
      <c r="B102" s="1">
        <f t="shared" si="4"/>
        <v>600</v>
      </c>
      <c r="C102" s="1">
        <f t="shared" si="5"/>
        <v>53.760000000000005</v>
      </c>
      <c r="D102" s="1">
        <f t="shared" si="6"/>
        <v>653.76</v>
      </c>
      <c r="E102" s="1">
        <f t="shared" si="7"/>
        <v>66600</v>
      </c>
    </row>
    <row r="103" spans="1:5" x14ac:dyDescent="0.25">
      <c r="A103" s="1">
        <v>90</v>
      </c>
      <c r="B103" s="1">
        <f t="shared" si="4"/>
        <v>600</v>
      </c>
      <c r="C103" s="1">
        <f t="shared" si="5"/>
        <v>53.28</v>
      </c>
      <c r="D103" s="1">
        <f t="shared" si="6"/>
        <v>653.28</v>
      </c>
      <c r="E103" s="1">
        <f t="shared" si="7"/>
        <v>66000</v>
      </c>
    </row>
    <row r="104" spans="1:5" x14ac:dyDescent="0.25">
      <c r="A104" s="1">
        <v>91</v>
      </c>
      <c r="B104" s="1">
        <f t="shared" si="4"/>
        <v>600</v>
      </c>
      <c r="C104" s="1">
        <f t="shared" si="5"/>
        <v>52.800000000000004</v>
      </c>
      <c r="D104" s="1">
        <f t="shared" si="6"/>
        <v>652.79999999999995</v>
      </c>
      <c r="E104" s="1">
        <f t="shared" si="7"/>
        <v>65400</v>
      </c>
    </row>
    <row r="105" spans="1:5" x14ac:dyDescent="0.25">
      <c r="A105" s="1">
        <v>92</v>
      </c>
      <c r="B105" s="1">
        <f t="shared" si="4"/>
        <v>600</v>
      </c>
      <c r="C105" s="1">
        <f t="shared" si="5"/>
        <v>52.32</v>
      </c>
      <c r="D105" s="1">
        <f t="shared" si="6"/>
        <v>652.32000000000005</v>
      </c>
      <c r="E105" s="1">
        <f t="shared" si="7"/>
        <v>64800</v>
      </c>
    </row>
    <row r="106" spans="1:5" x14ac:dyDescent="0.25">
      <c r="A106" s="1">
        <v>93</v>
      </c>
      <c r="B106" s="1">
        <f t="shared" si="4"/>
        <v>600</v>
      </c>
      <c r="C106" s="1">
        <f t="shared" si="5"/>
        <v>51.84</v>
      </c>
      <c r="D106" s="1">
        <f t="shared" si="6"/>
        <v>651.84</v>
      </c>
      <c r="E106" s="1">
        <f t="shared" si="7"/>
        <v>64200</v>
      </c>
    </row>
    <row r="107" spans="1:5" x14ac:dyDescent="0.25">
      <c r="A107" s="1">
        <v>94</v>
      </c>
      <c r="B107" s="1">
        <f t="shared" si="4"/>
        <v>600</v>
      </c>
      <c r="C107" s="1">
        <f t="shared" si="5"/>
        <v>51.36</v>
      </c>
      <c r="D107" s="1">
        <f t="shared" si="6"/>
        <v>651.36</v>
      </c>
      <c r="E107" s="1">
        <f t="shared" si="7"/>
        <v>63600</v>
      </c>
    </row>
    <row r="108" spans="1:5" x14ac:dyDescent="0.25">
      <c r="A108" s="1">
        <v>95</v>
      </c>
      <c r="B108" s="1">
        <f t="shared" si="4"/>
        <v>600</v>
      </c>
      <c r="C108" s="1">
        <f t="shared" si="5"/>
        <v>50.88</v>
      </c>
      <c r="D108" s="1">
        <f t="shared" si="6"/>
        <v>650.88</v>
      </c>
      <c r="E108" s="1">
        <f t="shared" si="7"/>
        <v>63000</v>
      </c>
    </row>
    <row r="109" spans="1:5" x14ac:dyDescent="0.25">
      <c r="A109" s="1">
        <v>96</v>
      </c>
      <c r="B109" s="1">
        <f t="shared" si="4"/>
        <v>600</v>
      </c>
      <c r="C109" s="1">
        <f t="shared" si="5"/>
        <v>50.400000000000006</v>
      </c>
      <c r="D109" s="1">
        <f t="shared" si="6"/>
        <v>650.4</v>
      </c>
      <c r="E109" s="1">
        <f t="shared" si="7"/>
        <v>62400</v>
      </c>
    </row>
    <row r="110" spans="1:5" x14ac:dyDescent="0.25">
      <c r="A110" s="1">
        <v>97</v>
      </c>
      <c r="B110" s="1">
        <f t="shared" si="4"/>
        <v>600</v>
      </c>
      <c r="C110" s="1">
        <f t="shared" si="5"/>
        <v>49.92</v>
      </c>
      <c r="D110" s="1">
        <f t="shared" si="6"/>
        <v>649.91999999999996</v>
      </c>
      <c r="E110" s="1">
        <f t="shared" si="7"/>
        <v>61800</v>
      </c>
    </row>
    <row r="111" spans="1:5" x14ac:dyDescent="0.25">
      <c r="A111" s="1">
        <v>98</v>
      </c>
      <c r="B111" s="1">
        <f t="shared" si="4"/>
        <v>600</v>
      </c>
      <c r="C111" s="1">
        <f t="shared" si="5"/>
        <v>49.440000000000005</v>
      </c>
      <c r="D111" s="1">
        <f t="shared" si="6"/>
        <v>649.44000000000005</v>
      </c>
      <c r="E111" s="1">
        <f t="shared" si="7"/>
        <v>61200</v>
      </c>
    </row>
    <row r="112" spans="1:5" x14ac:dyDescent="0.25">
      <c r="A112" s="1">
        <v>99</v>
      </c>
      <c r="B112" s="1">
        <f t="shared" si="4"/>
        <v>600</v>
      </c>
      <c r="C112" s="1">
        <f t="shared" si="5"/>
        <v>48.96</v>
      </c>
      <c r="D112" s="1">
        <f t="shared" si="6"/>
        <v>648.96</v>
      </c>
      <c r="E112" s="1">
        <f t="shared" si="7"/>
        <v>60600</v>
      </c>
    </row>
    <row r="113" spans="1:5" x14ac:dyDescent="0.25">
      <c r="A113" s="1">
        <v>100</v>
      </c>
      <c r="B113" s="1">
        <f t="shared" si="4"/>
        <v>600</v>
      </c>
      <c r="C113" s="1">
        <f t="shared" si="5"/>
        <v>48.480000000000004</v>
      </c>
      <c r="D113" s="1">
        <f t="shared" si="6"/>
        <v>648.48</v>
      </c>
      <c r="E113" s="1">
        <f t="shared" si="7"/>
        <v>60000</v>
      </c>
    </row>
    <row r="114" spans="1:5" x14ac:dyDescent="0.25">
      <c r="A114" s="1">
        <v>101</v>
      </c>
      <c r="B114" s="1">
        <f t="shared" si="4"/>
        <v>600</v>
      </c>
      <c r="C114" s="1">
        <f t="shared" si="5"/>
        <v>48</v>
      </c>
      <c r="D114" s="1">
        <f t="shared" si="6"/>
        <v>648</v>
      </c>
      <c r="E114" s="1">
        <f t="shared" si="7"/>
        <v>59400</v>
      </c>
    </row>
    <row r="115" spans="1:5" x14ac:dyDescent="0.25">
      <c r="A115" s="1">
        <v>102</v>
      </c>
      <c r="B115" s="1">
        <f t="shared" si="4"/>
        <v>600</v>
      </c>
      <c r="C115" s="1">
        <f t="shared" si="5"/>
        <v>47.52</v>
      </c>
      <c r="D115" s="1">
        <f t="shared" si="6"/>
        <v>647.52</v>
      </c>
      <c r="E115" s="1">
        <f t="shared" si="7"/>
        <v>58800</v>
      </c>
    </row>
    <row r="116" spans="1:5" x14ac:dyDescent="0.25">
      <c r="A116" s="1">
        <v>103</v>
      </c>
      <c r="B116" s="1">
        <f t="shared" si="4"/>
        <v>600</v>
      </c>
      <c r="C116" s="1">
        <f t="shared" si="5"/>
        <v>47.04</v>
      </c>
      <c r="D116" s="1">
        <f t="shared" si="6"/>
        <v>647.04</v>
      </c>
      <c r="E116" s="1">
        <f t="shared" si="7"/>
        <v>58200</v>
      </c>
    </row>
    <row r="117" spans="1:5" x14ac:dyDescent="0.25">
      <c r="A117" s="1">
        <v>104</v>
      </c>
      <c r="B117" s="1">
        <f t="shared" si="4"/>
        <v>600</v>
      </c>
      <c r="C117" s="1">
        <f t="shared" si="5"/>
        <v>46.56</v>
      </c>
      <c r="D117" s="1">
        <f t="shared" si="6"/>
        <v>646.55999999999995</v>
      </c>
      <c r="E117" s="1">
        <f t="shared" si="7"/>
        <v>57600</v>
      </c>
    </row>
    <row r="118" spans="1:5" x14ac:dyDescent="0.25">
      <c r="A118" s="1">
        <v>105</v>
      </c>
      <c r="B118" s="1">
        <f t="shared" si="4"/>
        <v>600</v>
      </c>
      <c r="C118" s="1">
        <f t="shared" si="5"/>
        <v>46.080000000000005</v>
      </c>
      <c r="D118" s="1">
        <f t="shared" si="6"/>
        <v>646.08000000000004</v>
      </c>
      <c r="E118" s="1">
        <f t="shared" si="7"/>
        <v>57000</v>
      </c>
    </row>
    <row r="119" spans="1:5" x14ac:dyDescent="0.25">
      <c r="A119" s="1">
        <v>106</v>
      </c>
      <c r="B119" s="1">
        <f t="shared" si="4"/>
        <v>600</v>
      </c>
      <c r="C119" s="1">
        <f t="shared" si="5"/>
        <v>45.6</v>
      </c>
      <c r="D119" s="1">
        <f t="shared" si="6"/>
        <v>645.6</v>
      </c>
      <c r="E119" s="1">
        <f t="shared" si="7"/>
        <v>56400</v>
      </c>
    </row>
    <row r="120" spans="1:5" x14ac:dyDescent="0.25">
      <c r="A120" s="1">
        <v>107</v>
      </c>
      <c r="B120" s="1">
        <f t="shared" si="4"/>
        <v>600</v>
      </c>
      <c r="C120" s="1">
        <f t="shared" si="5"/>
        <v>45.120000000000005</v>
      </c>
      <c r="D120" s="1">
        <f t="shared" si="6"/>
        <v>645.12</v>
      </c>
      <c r="E120" s="1">
        <f t="shared" si="7"/>
        <v>55800</v>
      </c>
    </row>
    <row r="121" spans="1:5" x14ac:dyDescent="0.25">
      <c r="A121" s="1">
        <v>108</v>
      </c>
      <c r="B121" s="1">
        <f t="shared" si="4"/>
        <v>600</v>
      </c>
      <c r="C121" s="1">
        <f t="shared" si="5"/>
        <v>44.64</v>
      </c>
      <c r="D121" s="1">
        <f t="shared" si="6"/>
        <v>644.64</v>
      </c>
      <c r="E121" s="1">
        <f t="shared" si="7"/>
        <v>55200</v>
      </c>
    </row>
    <row r="122" spans="1:5" x14ac:dyDescent="0.25">
      <c r="A122" s="1">
        <v>109</v>
      </c>
      <c r="B122" s="1">
        <f t="shared" si="4"/>
        <v>600</v>
      </c>
      <c r="C122" s="1">
        <f t="shared" si="5"/>
        <v>44.160000000000004</v>
      </c>
      <c r="D122" s="1">
        <f t="shared" si="6"/>
        <v>644.16</v>
      </c>
      <c r="E122" s="1">
        <f t="shared" si="7"/>
        <v>54600</v>
      </c>
    </row>
    <row r="123" spans="1:5" x14ac:dyDescent="0.25">
      <c r="A123" s="1">
        <v>110</v>
      </c>
      <c r="B123" s="1">
        <f t="shared" si="4"/>
        <v>600</v>
      </c>
      <c r="C123" s="1">
        <f t="shared" si="5"/>
        <v>43.68</v>
      </c>
      <c r="D123" s="1">
        <f t="shared" si="6"/>
        <v>643.67999999999995</v>
      </c>
      <c r="E123" s="1">
        <f t="shared" si="7"/>
        <v>54000</v>
      </c>
    </row>
    <row r="124" spans="1:5" x14ac:dyDescent="0.25">
      <c r="A124" s="1">
        <v>111</v>
      </c>
      <c r="B124" s="1">
        <f t="shared" si="4"/>
        <v>600</v>
      </c>
      <c r="C124" s="1">
        <f t="shared" si="5"/>
        <v>43.2</v>
      </c>
      <c r="D124" s="1">
        <f t="shared" si="6"/>
        <v>643.20000000000005</v>
      </c>
      <c r="E124" s="1">
        <f t="shared" si="7"/>
        <v>53400</v>
      </c>
    </row>
    <row r="125" spans="1:5" x14ac:dyDescent="0.25">
      <c r="A125" s="1">
        <v>112</v>
      </c>
      <c r="B125" s="1">
        <f t="shared" si="4"/>
        <v>600</v>
      </c>
      <c r="C125" s="1">
        <f t="shared" si="5"/>
        <v>42.72</v>
      </c>
      <c r="D125" s="1">
        <f t="shared" si="6"/>
        <v>642.72</v>
      </c>
      <c r="E125" s="1">
        <f t="shared" si="7"/>
        <v>52800</v>
      </c>
    </row>
    <row r="126" spans="1:5" x14ac:dyDescent="0.25">
      <c r="A126" s="1">
        <v>113</v>
      </c>
      <c r="B126" s="1">
        <f t="shared" si="4"/>
        <v>600</v>
      </c>
      <c r="C126" s="1">
        <f t="shared" si="5"/>
        <v>42.24</v>
      </c>
      <c r="D126" s="1">
        <f t="shared" si="6"/>
        <v>642.24</v>
      </c>
      <c r="E126" s="1">
        <f t="shared" si="7"/>
        <v>52200</v>
      </c>
    </row>
    <row r="127" spans="1:5" x14ac:dyDescent="0.25">
      <c r="A127" s="1">
        <v>114</v>
      </c>
      <c r="B127" s="1">
        <f t="shared" si="4"/>
        <v>600</v>
      </c>
      <c r="C127" s="1">
        <f t="shared" si="5"/>
        <v>41.760000000000005</v>
      </c>
      <c r="D127" s="1">
        <f t="shared" si="6"/>
        <v>641.76</v>
      </c>
      <c r="E127" s="1">
        <f t="shared" si="7"/>
        <v>51600</v>
      </c>
    </row>
    <row r="128" spans="1:5" x14ac:dyDescent="0.25">
      <c r="A128" s="1">
        <v>115</v>
      </c>
      <c r="B128" s="1">
        <f t="shared" si="4"/>
        <v>600</v>
      </c>
      <c r="C128" s="1">
        <f t="shared" si="5"/>
        <v>41.28</v>
      </c>
      <c r="D128" s="1">
        <f t="shared" si="6"/>
        <v>641.28</v>
      </c>
      <c r="E128" s="1">
        <f t="shared" si="7"/>
        <v>51000</v>
      </c>
    </row>
    <row r="129" spans="1:5" x14ac:dyDescent="0.25">
      <c r="A129" s="1">
        <v>116</v>
      </c>
      <c r="B129" s="1">
        <f t="shared" si="4"/>
        <v>600</v>
      </c>
      <c r="C129" s="1">
        <f t="shared" si="5"/>
        <v>40.800000000000004</v>
      </c>
      <c r="D129" s="1">
        <f t="shared" si="6"/>
        <v>640.79999999999995</v>
      </c>
      <c r="E129" s="1">
        <f t="shared" si="7"/>
        <v>50400</v>
      </c>
    </row>
    <row r="130" spans="1:5" x14ac:dyDescent="0.25">
      <c r="A130" s="1">
        <v>117</v>
      </c>
      <c r="B130" s="1">
        <f t="shared" si="4"/>
        <v>600</v>
      </c>
      <c r="C130" s="1">
        <f t="shared" si="5"/>
        <v>40.32</v>
      </c>
      <c r="D130" s="1">
        <f t="shared" si="6"/>
        <v>640.32000000000005</v>
      </c>
      <c r="E130" s="1">
        <f t="shared" si="7"/>
        <v>49800</v>
      </c>
    </row>
    <row r="131" spans="1:5" x14ac:dyDescent="0.25">
      <c r="A131" s="1">
        <v>118</v>
      </c>
      <c r="B131" s="1">
        <f t="shared" si="4"/>
        <v>600</v>
      </c>
      <c r="C131" s="1">
        <f t="shared" si="5"/>
        <v>39.840000000000003</v>
      </c>
      <c r="D131" s="1">
        <f t="shared" si="6"/>
        <v>639.84</v>
      </c>
      <c r="E131" s="1">
        <f t="shared" si="7"/>
        <v>49200</v>
      </c>
    </row>
    <row r="132" spans="1:5" x14ac:dyDescent="0.25">
      <c r="A132" s="1">
        <v>119</v>
      </c>
      <c r="B132" s="1">
        <f t="shared" si="4"/>
        <v>600</v>
      </c>
      <c r="C132" s="1">
        <f t="shared" si="5"/>
        <v>39.36</v>
      </c>
      <c r="D132" s="1">
        <f t="shared" si="6"/>
        <v>639.36</v>
      </c>
      <c r="E132" s="1">
        <f t="shared" si="7"/>
        <v>48600</v>
      </c>
    </row>
    <row r="133" spans="1:5" x14ac:dyDescent="0.25">
      <c r="A133" s="1">
        <v>120</v>
      </c>
      <c r="B133" s="1">
        <f t="shared" si="4"/>
        <v>600</v>
      </c>
      <c r="C133" s="1">
        <f t="shared" si="5"/>
        <v>38.880000000000003</v>
      </c>
      <c r="D133" s="1">
        <f t="shared" si="6"/>
        <v>638.88</v>
      </c>
      <c r="E133" s="1">
        <f t="shared" si="7"/>
        <v>48000</v>
      </c>
    </row>
    <row r="134" spans="1:5" x14ac:dyDescent="0.25">
      <c r="A134" s="1">
        <v>121</v>
      </c>
      <c r="B134" s="1">
        <f t="shared" si="4"/>
        <v>600</v>
      </c>
      <c r="C134" s="1">
        <f t="shared" si="5"/>
        <v>38.4</v>
      </c>
      <c r="D134" s="1">
        <f t="shared" si="6"/>
        <v>638.4</v>
      </c>
      <c r="E134" s="1">
        <f t="shared" si="7"/>
        <v>47400</v>
      </c>
    </row>
    <row r="135" spans="1:5" x14ac:dyDescent="0.25">
      <c r="A135" s="1">
        <v>122</v>
      </c>
      <c r="B135" s="1">
        <f t="shared" si="4"/>
        <v>600</v>
      </c>
      <c r="C135" s="1">
        <f t="shared" si="5"/>
        <v>37.92</v>
      </c>
      <c r="D135" s="1">
        <f t="shared" si="6"/>
        <v>637.91999999999996</v>
      </c>
      <c r="E135" s="1">
        <f t="shared" si="7"/>
        <v>46800</v>
      </c>
    </row>
    <row r="136" spans="1:5" x14ac:dyDescent="0.25">
      <c r="A136" s="1">
        <v>123</v>
      </c>
      <c r="B136" s="1">
        <f t="shared" si="4"/>
        <v>600</v>
      </c>
      <c r="C136" s="1">
        <f t="shared" si="5"/>
        <v>37.440000000000005</v>
      </c>
      <c r="D136" s="1">
        <f t="shared" si="6"/>
        <v>637.44000000000005</v>
      </c>
      <c r="E136" s="1">
        <f t="shared" si="7"/>
        <v>46200</v>
      </c>
    </row>
    <row r="137" spans="1:5" x14ac:dyDescent="0.25">
      <c r="A137" s="1">
        <v>124</v>
      </c>
      <c r="B137" s="1">
        <f t="shared" si="4"/>
        <v>600</v>
      </c>
      <c r="C137" s="1">
        <f t="shared" si="5"/>
        <v>36.96</v>
      </c>
      <c r="D137" s="1">
        <f t="shared" si="6"/>
        <v>636.96</v>
      </c>
      <c r="E137" s="1">
        <f t="shared" si="7"/>
        <v>45600</v>
      </c>
    </row>
    <row r="138" spans="1:5" x14ac:dyDescent="0.25">
      <c r="A138" s="1">
        <v>125</v>
      </c>
      <c r="B138" s="1">
        <f t="shared" si="4"/>
        <v>600</v>
      </c>
      <c r="C138" s="1">
        <f t="shared" si="5"/>
        <v>36.480000000000004</v>
      </c>
      <c r="D138" s="1">
        <f t="shared" si="6"/>
        <v>636.48</v>
      </c>
      <c r="E138" s="1">
        <f t="shared" si="7"/>
        <v>45000</v>
      </c>
    </row>
    <row r="139" spans="1:5" x14ac:dyDescent="0.25">
      <c r="A139" s="1">
        <v>126</v>
      </c>
      <c r="B139" s="1">
        <f t="shared" si="4"/>
        <v>600</v>
      </c>
      <c r="C139" s="1">
        <f t="shared" si="5"/>
        <v>36</v>
      </c>
      <c r="D139" s="1">
        <f t="shared" si="6"/>
        <v>636</v>
      </c>
      <c r="E139" s="1">
        <f t="shared" si="7"/>
        <v>44400</v>
      </c>
    </row>
    <row r="140" spans="1:5" x14ac:dyDescent="0.25">
      <c r="A140" s="1">
        <v>127</v>
      </c>
      <c r="B140" s="1">
        <f t="shared" si="4"/>
        <v>600</v>
      </c>
      <c r="C140" s="1">
        <f t="shared" si="5"/>
        <v>35.520000000000003</v>
      </c>
      <c r="D140" s="1">
        <f t="shared" si="6"/>
        <v>635.52</v>
      </c>
      <c r="E140" s="1">
        <f t="shared" si="7"/>
        <v>43800</v>
      </c>
    </row>
    <row r="141" spans="1:5" x14ac:dyDescent="0.25">
      <c r="A141" s="1">
        <v>128</v>
      </c>
      <c r="B141" s="1">
        <f t="shared" si="4"/>
        <v>600</v>
      </c>
      <c r="C141" s="1">
        <f t="shared" si="5"/>
        <v>35.04</v>
      </c>
      <c r="D141" s="1">
        <f t="shared" si="6"/>
        <v>635.04</v>
      </c>
      <c r="E141" s="1">
        <f t="shared" si="7"/>
        <v>43200</v>
      </c>
    </row>
    <row r="142" spans="1:5" x14ac:dyDescent="0.25">
      <c r="A142" s="1">
        <v>129</v>
      </c>
      <c r="B142" s="1">
        <f t="shared" si="4"/>
        <v>600</v>
      </c>
      <c r="C142" s="1">
        <f t="shared" si="5"/>
        <v>34.56</v>
      </c>
      <c r="D142" s="1">
        <f t="shared" si="6"/>
        <v>634.55999999999995</v>
      </c>
      <c r="E142" s="1">
        <f t="shared" si="7"/>
        <v>42600</v>
      </c>
    </row>
    <row r="143" spans="1:5" x14ac:dyDescent="0.25">
      <c r="A143" s="1">
        <v>130</v>
      </c>
      <c r="B143" s="1">
        <f t="shared" ref="B143:B206" si="8">E$13/A$213</f>
        <v>600</v>
      </c>
      <c r="C143" s="1">
        <f t="shared" ref="C143:C206" si="9">E142*F$13</f>
        <v>34.08</v>
      </c>
      <c r="D143" s="1">
        <f t="shared" ref="D143:D206" si="10">B143+C143</f>
        <v>634.08000000000004</v>
      </c>
      <c r="E143" s="1">
        <f t="shared" ref="E143:E206" si="11">E142-B143</f>
        <v>42000</v>
      </c>
    </row>
    <row r="144" spans="1:5" x14ac:dyDescent="0.25">
      <c r="A144" s="1">
        <v>131</v>
      </c>
      <c r="B144" s="1">
        <f t="shared" si="8"/>
        <v>600</v>
      </c>
      <c r="C144" s="1">
        <f t="shared" si="9"/>
        <v>33.6</v>
      </c>
      <c r="D144" s="1">
        <f t="shared" si="10"/>
        <v>633.6</v>
      </c>
      <c r="E144" s="1">
        <f t="shared" si="11"/>
        <v>41400</v>
      </c>
    </row>
    <row r="145" spans="1:5" x14ac:dyDescent="0.25">
      <c r="A145" s="1">
        <v>132</v>
      </c>
      <c r="B145" s="1">
        <f t="shared" si="8"/>
        <v>600</v>
      </c>
      <c r="C145" s="1">
        <f t="shared" si="9"/>
        <v>33.120000000000005</v>
      </c>
      <c r="D145" s="1">
        <f t="shared" si="10"/>
        <v>633.12</v>
      </c>
      <c r="E145" s="1">
        <f t="shared" si="11"/>
        <v>40800</v>
      </c>
    </row>
    <row r="146" spans="1:5" x14ac:dyDescent="0.25">
      <c r="A146" s="1">
        <v>133</v>
      </c>
      <c r="B146" s="1">
        <f t="shared" si="8"/>
        <v>600</v>
      </c>
      <c r="C146" s="1">
        <f t="shared" si="9"/>
        <v>32.64</v>
      </c>
      <c r="D146" s="1">
        <f t="shared" si="10"/>
        <v>632.64</v>
      </c>
      <c r="E146" s="1">
        <f t="shared" si="11"/>
        <v>40200</v>
      </c>
    </row>
    <row r="147" spans="1:5" x14ac:dyDescent="0.25">
      <c r="A147" s="1">
        <v>134</v>
      </c>
      <c r="B147" s="1">
        <f t="shared" si="8"/>
        <v>600</v>
      </c>
      <c r="C147" s="1">
        <f t="shared" si="9"/>
        <v>32.160000000000004</v>
      </c>
      <c r="D147" s="1">
        <f t="shared" si="10"/>
        <v>632.16</v>
      </c>
      <c r="E147" s="1">
        <f t="shared" si="11"/>
        <v>39600</v>
      </c>
    </row>
    <row r="148" spans="1:5" x14ac:dyDescent="0.25">
      <c r="A148" s="1">
        <v>135</v>
      </c>
      <c r="B148" s="1">
        <f t="shared" si="8"/>
        <v>600</v>
      </c>
      <c r="C148" s="1">
        <f t="shared" si="9"/>
        <v>31.680000000000003</v>
      </c>
      <c r="D148" s="1">
        <f t="shared" si="10"/>
        <v>631.67999999999995</v>
      </c>
      <c r="E148" s="1">
        <f t="shared" si="11"/>
        <v>39000</v>
      </c>
    </row>
    <row r="149" spans="1:5" x14ac:dyDescent="0.25">
      <c r="A149" s="1">
        <v>136</v>
      </c>
      <c r="B149" s="1">
        <f t="shared" si="8"/>
        <v>600</v>
      </c>
      <c r="C149" s="1">
        <f t="shared" si="9"/>
        <v>31.200000000000003</v>
      </c>
      <c r="D149" s="1">
        <f t="shared" si="10"/>
        <v>631.20000000000005</v>
      </c>
      <c r="E149" s="1">
        <f t="shared" si="11"/>
        <v>38400</v>
      </c>
    </row>
    <row r="150" spans="1:5" x14ac:dyDescent="0.25">
      <c r="A150" s="1">
        <v>137</v>
      </c>
      <c r="B150" s="1">
        <f t="shared" si="8"/>
        <v>600</v>
      </c>
      <c r="C150" s="1">
        <f t="shared" si="9"/>
        <v>30.720000000000002</v>
      </c>
      <c r="D150" s="1">
        <f t="shared" si="10"/>
        <v>630.72</v>
      </c>
      <c r="E150" s="1">
        <f t="shared" si="11"/>
        <v>37800</v>
      </c>
    </row>
    <row r="151" spans="1:5" x14ac:dyDescent="0.25">
      <c r="A151" s="1">
        <v>138</v>
      </c>
      <c r="B151" s="1">
        <f t="shared" si="8"/>
        <v>600</v>
      </c>
      <c r="C151" s="1">
        <f t="shared" si="9"/>
        <v>30.240000000000002</v>
      </c>
      <c r="D151" s="1">
        <f t="shared" si="10"/>
        <v>630.24</v>
      </c>
      <c r="E151" s="1">
        <f t="shared" si="11"/>
        <v>37200</v>
      </c>
    </row>
    <row r="152" spans="1:5" x14ac:dyDescent="0.25">
      <c r="A152" s="1">
        <v>139</v>
      </c>
      <c r="B152" s="1">
        <f t="shared" si="8"/>
        <v>600</v>
      </c>
      <c r="C152" s="1">
        <f t="shared" si="9"/>
        <v>29.76</v>
      </c>
      <c r="D152" s="1">
        <f t="shared" si="10"/>
        <v>629.76</v>
      </c>
      <c r="E152" s="1">
        <f t="shared" si="11"/>
        <v>36600</v>
      </c>
    </row>
    <row r="153" spans="1:5" x14ac:dyDescent="0.25">
      <c r="A153" s="1">
        <v>140</v>
      </c>
      <c r="B153" s="1">
        <f t="shared" si="8"/>
        <v>600</v>
      </c>
      <c r="C153" s="1">
        <f t="shared" si="9"/>
        <v>29.28</v>
      </c>
      <c r="D153" s="1">
        <f t="shared" si="10"/>
        <v>629.28</v>
      </c>
      <c r="E153" s="1">
        <f t="shared" si="11"/>
        <v>36000</v>
      </c>
    </row>
    <row r="154" spans="1:5" x14ac:dyDescent="0.25">
      <c r="A154" s="1">
        <v>141</v>
      </c>
      <c r="B154" s="1">
        <f t="shared" si="8"/>
        <v>600</v>
      </c>
      <c r="C154" s="1">
        <f t="shared" si="9"/>
        <v>28.8</v>
      </c>
      <c r="D154" s="1">
        <f t="shared" si="10"/>
        <v>628.79999999999995</v>
      </c>
      <c r="E154" s="1">
        <f t="shared" si="11"/>
        <v>35400</v>
      </c>
    </row>
    <row r="155" spans="1:5" x14ac:dyDescent="0.25">
      <c r="A155" s="1">
        <v>142</v>
      </c>
      <c r="B155" s="1">
        <f t="shared" si="8"/>
        <v>600</v>
      </c>
      <c r="C155" s="1">
        <f t="shared" si="9"/>
        <v>28.32</v>
      </c>
      <c r="D155" s="1">
        <f t="shared" si="10"/>
        <v>628.32000000000005</v>
      </c>
      <c r="E155" s="1">
        <f t="shared" si="11"/>
        <v>34800</v>
      </c>
    </row>
    <row r="156" spans="1:5" x14ac:dyDescent="0.25">
      <c r="A156" s="1">
        <v>143</v>
      </c>
      <c r="B156" s="1">
        <f t="shared" si="8"/>
        <v>600</v>
      </c>
      <c r="C156" s="1">
        <f t="shared" si="9"/>
        <v>27.84</v>
      </c>
      <c r="D156" s="1">
        <f t="shared" si="10"/>
        <v>627.84</v>
      </c>
      <c r="E156" s="1">
        <f t="shared" si="11"/>
        <v>34200</v>
      </c>
    </row>
    <row r="157" spans="1:5" x14ac:dyDescent="0.25">
      <c r="A157" s="1">
        <v>144</v>
      </c>
      <c r="B157" s="1">
        <f t="shared" si="8"/>
        <v>600</v>
      </c>
      <c r="C157" s="1">
        <f t="shared" si="9"/>
        <v>27.360000000000003</v>
      </c>
      <c r="D157" s="1">
        <f t="shared" si="10"/>
        <v>627.36</v>
      </c>
      <c r="E157" s="1">
        <f t="shared" si="11"/>
        <v>33600</v>
      </c>
    </row>
    <row r="158" spans="1:5" x14ac:dyDescent="0.25">
      <c r="A158" s="1">
        <v>145</v>
      </c>
      <c r="B158" s="1">
        <f t="shared" si="8"/>
        <v>600</v>
      </c>
      <c r="C158" s="1">
        <f t="shared" si="9"/>
        <v>26.880000000000003</v>
      </c>
      <c r="D158" s="1">
        <f t="shared" si="10"/>
        <v>626.88</v>
      </c>
      <c r="E158" s="1">
        <f t="shared" si="11"/>
        <v>33000</v>
      </c>
    </row>
    <row r="159" spans="1:5" x14ac:dyDescent="0.25">
      <c r="A159" s="1">
        <v>146</v>
      </c>
      <c r="B159" s="1">
        <f t="shared" si="8"/>
        <v>600</v>
      </c>
      <c r="C159" s="1">
        <f t="shared" si="9"/>
        <v>26.400000000000002</v>
      </c>
      <c r="D159" s="1">
        <f t="shared" si="10"/>
        <v>626.4</v>
      </c>
      <c r="E159" s="1">
        <f t="shared" si="11"/>
        <v>32400</v>
      </c>
    </row>
    <row r="160" spans="1:5" x14ac:dyDescent="0.25">
      <c r="A160" s="1">
        <v>147</v>
      </c>
      <c r="B160" s="1">
        <f t="shared" si="8"/>
        <v>600</v>
      </c>
      <c r="C160" s="1">
        <f t="shared" si="9"/>
        <v>25.92</v>
      </c>
      <c r="D160" s="1">
        <f t="shared" si="10"/>
        <v>625.91999999999996</v>
      </c>
      <c r="E160" s="1">
        <f t="shared" si="11"/>
        <v>31800</v>
      </c>
    </row>
    <row r="161" spans="1:5" x14ac:dyDescent="0.25">
      <c r="A161" s="1">
        <v>148</v>
      </c>
      <c r="B161" s="1">
        <f t="shared" si="8"/>
        <v>600</v>
      </c>
      <c r="C161" s="1">
        <f t="shared" si="9"/>
        <v>25.44</v>
      </c>
      <c r="D161" s="1">
        <f t="shared" si="10"/>
        <v>625.44000000000005</v>
      </c>
      <c r="E161" s="1">
        <f t="shared" si="11"/>
        <v>31200</v>
      </c>
    </row>
    <row r="162" spans="1:5" x14ac:dyDescent="0.25">
      <c r="A162" s="1">
        <v>149</v>
      </c>
      <c r="B162" s="1">
        <f t="shared" si="8"/>
        <v>600</v>
      </c>
      <c r="C162" s="1">
        <f t="shared" si="9"/>
        <v>24.96</v>
      </c>
      <c r="D162" s="1">
        <f t="shared" si="10"/>
        <v>624.96</v>
      </c>
      <c r="E162" s="1">
        <f t="shared" si="11"/>
        <v>30600</v>
      </c>
    </row>
    <row r="163" spans="1:5" x14ac:dyDescent="0.25">
      <c r="A163" s="1">
        <v>150</v>
      </c>
      <c r="B163" s="1">
        <f t="shared" si="8"/>
        <v>600</v>
      </c>
      <c r="C163" s="1">
        <f t="shared" si="9"/>
        <v>24.48</v>
      </c>
      <c r="D163" s="1">
        <f t="shared" si="10"/>
        <v>624.48</v>
      </c>
      <c r="E163" s="1">
        <f t="shared" si="11"/>
        <v>30000</v>
      </c>
    </row>
    <row r="164" spans="1:5" x14ac:dyDescent="0.25">
      <c r="A164" s="1">
        <v>151</v>
      </c>
      <c r="B164" s="1">
        <f t="shared" si="8"/>
        <v>600</v>
      </c>
      <c r="C164" s="1">
        <f t="shared" si="9"/>
        <v>24</v>
      </c>
      <c r="D164" s="1">
        <f t="shared" si="10"/>
        <v>624</v>
      </c>
      <c r="E164" s="1">
        <f t="shared" si="11"/>
        <v>29400</v>
      </c>
    </row>
    <row r="165" spans="1:5" x14ac:dyDescent="0.25">
      <c r="A165" s="1">
        <v>152</v>
      </c>
      <c r="B165" s="1">
        <f t="shared" si="8"/>
        <v>600</v>
      </c>
      <c r="C165" s="1">
        <f t="shared" si="9"/>
        <v>23.52</v>
      </c>
      <c r="D165" s="1">
        <f t="shared" si="10"/>
        <v>623.52</v>
      </c>
      <c r="E165" s="1">
        <f t="shared" si="11"/>
        <v>28800</v>
      </c>
    </row>
    <row r="166" spans="1:5" x14ac:dyDescent="0.25">
      <c r="A166" s="1">
        <v>153</v>
      </c>
      <c r="B166" s="1">
        <f t="shared" si="8"/>
        <v>600</v>
      </c>
      <c r="C166" s="1">
        <f t="shared" si="9"/>
        <v>23.040000000000003</v>
      </c>
      <c r="D166" s="1">
        <f t="shared" si="10"/>
        <v>623.04</v>
      </c>
      <c r="E166" s="1">
        <f t="shared" si="11"/>
        <v>28200</v>
      </c>
    </row>
    <row r="167" spans="1:5" x14ac:dyDescent="0.25">
      <c r="A167" s="1">
        <v>154</v>
      </c>
      <c r="B167" s="1">
        <f t="shared" si="8"/>
        <v>600</v>
      </c>
      <c r="C167" s="1">
        <f t="shared" si="9"/>
        <v>22.560000000000002</v>
      </c>
      <c r="D167" s="1">
        <f t="shared" si="10"/>
        <v>622.55999999999995</v>
      </c>
      <c r="E167" s="1">
        <f t="shared" si="11"/>
        <v>27600</v>
      </c>
    </row>
    <row r="168" spans="1:5" x14ac:dyDescent="0.25">
      <c r="A168" s="1">
        <v>155</v>
      </c>
      <c r="B168" s="1">
        <f t="shared" si="8"/>
        <v>600</v>
      </c>
      <c r="C168" s="1">
        <f t="shared" si="9"/>
        <v>22.080000000000002</v>
      </c>
      <c r="D168" s="1">
        <f t="shared" si="10"/>
        <v>622.08000000000004</v>
      </c>
      <c r="E168" s="1">
        <f t="shared" si="11"/>
        <v>27000</v>
      </c>
    </row>
    <row r="169" spans="1:5" x14ac:dyDescent="0.25">
      <c r="A169" s="1">
        <v>156</v>
      </c>
      <c r="B169" s="1">
        <f t="shared" si="8"/>
        <v>600</v>
      </c>
      <c r="C169" s="1">
        <f t="shared" si="9"/>
        <v>21.6</v>
      </c>
      <c r="D169" s="1">
        <f t="shared" si="10"/>
        <v>621.6</v>
      </c>
      <c r="E169" s="1">
        <f t="shared" si="11"/>
        <v>26400</v>
      </c>
    </row>
    <row r="170" spans="1:5" x14ac:dyDescent="0.25">
      <c r="A170" s="1">
        <v>157</v>
      </c>
      <c r="B170" s="1">
        <f t="shared" si="8"/>
        <v>600</v>
      </c>
      <c r="C170" s="1">
        <f t="shared" si="9"/>
        <v>21.12</v>
      </c>
      <c r="D170" s="1">
        <f t="shared" si="10"/>
        <v>621.12</v>
      </c>
      <c r="E170" s="1">
        <f t="shared" si="11"/>
        <v>25800</v>
      </c>
    </row>
    <row r="171" spans="1:5" x14ac:dyDescent="0.25">
      <c r="A171" s="1">
        <v>158</v>
      </c>
      <c r="B171" s="1">
        <f t="shared" si="8"/>
        <v>600</v>
      </c>
      <c r="C171" s="1">
        <f t="shared" si="9"/>
        <v>20.64</v>
      </c>
      <c r="D171" s="1">
        <f t="shared" si="10"/>
        <v>620.64</v>
      </c>
      <c r="E171" s="1">
        <f t="shared" si="11"/>
        <v>25200</v>
      </c>
    </row>
    <row r="172" spans="1:5" x14ac:dyDescent="0.25">
      <c r="A172" s="1">
        <v>159</v>
      </c>
      <c r="B172" s="1">
        <f t="shared" si="8"/>
        <v>600</v>
      </c>
      <c r="C172" s="1">
        <f t="shared" si="9"/>
        <v>20.16</v>
      </c>
      <c r="D172" s="1">
        <f t="shared" si="10"/>
        <v>620.16</v>
      </c>
      <c r="E172" s="1">
        <f t="shared" si="11"/>
        <v>24600</v>
      </c>
    </row>
    <row r="173" spans="1:5" x14ac:dyDescent="0.25">
      <c r="A173" s="1">
        <v>160</v>
      </c>
      <c r="B173" s="1">
        <f t="shared" si="8"/>
        <v>600</v>
      </c>
      <c r="C173" s="1">
        <f t="shared" si="9"/>
        <v>19.68</v>
      </c>
      <c r="D173" s="1">
        <f t="shared" si="10"/>
        <v>619.67999999999995</v>
      </c>
      <c r="E173" s="1">
        <f t="shared" si="11"/>
        <v>24000</v>
      </c>
    </row>
    <row r="174" spans="1:5" x14ac:dyDescent="0.25">
      <c r="A174" s="1">
        <v>161</v>
      </c>
      <c r="B174" s="1">
        <f t="shared" si="8"/>
        <v>600</v>
      </c>
      <c r="C174" s="1">
        <f t="shared" si="9"/>
        <v>19.2</v>
      </c>
      <c r="D174" s="1">
        <f t="shared" si="10"/>
        <v>619.20000000000005</v>
      </c>
      <c r="E174" s="1">
        <f t="shared" si="11"/>
        <v>23400</v>
      </c>
    </row>
    <row r="175" spans="1:5" x14ac:dyDescent="0.25">
      <c r="A175" s="1">
        <v>162</v>
      </c>
      <c r="B175" s="1">
        <f t="shared" si="8"/>
        <v>600</v>
      </c>
      <c r="C175" s="1">
        <f t="shared" si="9"/>
        <v>18.720000000000002</v>
      </c>
      <c r="D175" s="1">
        <f t="shared" si="10"/>
        <v>618.72</v>
      </c>
      <c r="E175" s="1">
        <f t="shared" si="11"/>
        <v>22800</v>
      </c>
    </row>
    <row r="176" spans="1:5" x14ac:dyDescent="0.25">
      <c r="A176" s="1">
        <v>163</v>
      </c>
      <c r="B176" s="1">
        <f t="shared" si="8"/>
        <v>600</v>
      </c>
      <c r="C176" s="1">
        <f t="shared" si="9"/>
        <v>18.240000000000002</v>
      </c>
      <c r="D176" s="1">
        <f t="shared" si="10"/>
        <v>618.24</v>
      </c>
      <c r="E176" s="1">
        <f t="shared" si="11"/>
        <v>22200</v>
      </c>
    </row>
    <row r="177" spans="1:5" x14ac:dyDescent="0.25">
      <c r="A177" s="1">
        <v>164</v>
      </c>
      <c r="B177" s="1">
        <f t="shared" si="8"/>
        <v>600</v>
      </c>
      <c r="C177" s="1">
        <f t="shared" si="9"/>
        <v>17.760000000000002</v>
      </c>
      <c r="D177" s="1">
        <f t="shared" si="10"/>
        <v>617.76</v>
      </c>
      <c r="E177" s="1">
        <f t="shared" si="11"/>
        <v>21600</v>
      </c>
    </row>
    <row r="178" spans="1:5" x14ac:dyDescent="0.25">
      <c r="A178" s="1">
        <v>165</v>
      </c>
      <c r="B178" s="1">
        <f t="shared" si="8"/>
        <v>600</v>
      </c>
      <c r="C178" s="1">
        <f t="shared" si="9"/>
        <v>17.28</v>
      </c>
      <c r="D178" s="1">
        <f t="shared" si="10"/>
        <v>617.28</v>
      </c>
      <c r="E178" s="1">
        <f t="shared" si="11"/>
        <v>21000</v>
      </c>
    </row>
    <row r="179" spans="1:5" x14ac:dyDescent="0.25">
      <c r="A179" s="1">
        <v>166</v>
      </c>
      <c r="B179" s="1">
        <f t="shared" si="8"/>
        <v>600</v>
      </c>
      <c r="C179" s="1">
        <f t="shared" si="9"/>
        <v>16.8</v>
      </c>
      <c r="D179" s="1">
        <f t="shared" si="10"/>
        <v>616.79999999999995</v>
      </c>
      <c r="E179" s="1">
        <f t="shared" si="11"/>
        <v>20400</v>
      </c>
    </row>
    <row r="180" spans="1:5" x14ac:dyDescent="0.25">
      <c r="A180" s="1">
        <v>167</v>
      </c>
      <c r="B180" s="1">
        <f t="shared" si="8"/>
        <v>600</v>
      </c>
      <c r="C180" s="1">
        <f t="shared" si="9"/>
        <v>16.32</v>
      </c>
      <c r="D180" s="1">
        <f t="shared" si="10"/>
        <v>616.32000000000005</v>
      </c>
      <c r="E180" s="1">
        <f t="shared" si="11"/>
        <v>19800</v>
      </c>
    </row>
    <row r="181" spans="1:5" x14ac:dyDescent="0.25">
      <c r="A181" s="1">
        <v>168</v>
      </c>
      <c r="B181" s="1">
        <f t="shared" si="8"/>
        <v>600</v>
      </c>
      <c r="C181" s="1">
        <f t="shared" si="9"/>
        <v>15.840000000000002</v>
      </c>
      <c r="D181" s="1">
        <f t="shared" si="10"/>
        <v>615.84</v>
      </c>
      <c r="E181" s="1">
        <f t="shared" si="11"/>
        <v>19200</v>
      </c>
    </row>
    <row r="182" spans="1:5" x14ac:dyDescent="0.25">
      <c r="A182" s="1">
        <v>169</v>
      </c>
      <c r="B182" s="1">
        <f t="shared" si="8"/>
        <v>600</v>
      </c>
      <c r="C182" s="1">
        <f t="shared" si="9"/>
        <v>15.360000000000001</v>
      </c>
      <c r="D182" s="1">
        <f t="shared" si="10"/>
        <v>615.36</v>
      </c>
      <c r="E182" s="1">
        <f t="shared" si="11"/>
        <v>18600</v>
      </c>
    </row>
    <row r="183" spans="1:5" x14ac:dyDescent="0.25">
      <c r="A183" s="1">
        <v>170</v>
      </c>
      <c r="B183" s="1">
        <f t="shared" si="8"/>
        <v>600</v>
      </c>
      <c r="C183" s="1">
        <f t="shared" si="9"/>
        <v>14.88</v>
      </c>
      <c r="D183" s="1">
        <f t="shared" si="10"/>
        <v>614.88</v>
      </c>
      <c r="E183" s="1">
        <f t="shared" si="11"/>
        <v>18000</v>
      </c>
    </row>
    <row r="184" spans="1:5" x14ac:dyDescent="0.25">
      <c r="A184" s="1">
        <v>171</v>
      </c>
      <c r="B184" s="1">
        <f t="shared" si="8"/>
        <v>600</v>
      </c>
      <c r="C184" s="1">
        <f t="shared" si="9"/>
        <v>14.4</v>
      </c>
      <c r="D184" s="1">
        <f t="shared" si="10"/>
        <v>614.4</v>
      </c>
      <c r="E184" s="1">
        <f t="shared" si="11"/>
        <v>17400</v>
      </c>
    </row>
    <row r="185" spans="1:5" x14ac:dyDescent="0.25">
      <c r="A185" s="1">
        <v>172</v>
      </c>
      <c r="B185" s="1">
        <f t="shared" si="8"/>
        <v>600</v>
      </c>
      <c r="C185" s="1">
        <f t="shared" si="9"/>
        <v>13.92</v>
      </c>
      <c r="D185" s="1">
        <f t="shared" si="10"/>
        <v>613.91999999999996</v>
      </c>
      <c r="E185" s="1">
        <f t="shared" si="11"/>
        <v>16800</v>
      </c>
    </row>
    <row r="186" spans="1:5" x14ac:dyDescent="0.25">
      <c r="A186" s="1">
        <v>173</v>
      </c>
      <c r="B186" s="1">
        <f t="shared" si="8"/>
        <v>600</v>
      </c>
      <c r="C186" s="1">
        <f t="shared" si="9"/>
        <v>13.440000000000001</v>
      </c>
      <c r="D186" s="1">
        <f t="shared" si="10"/>
        <v>613.44000000000005</v>
      </c>
      <c r="E186" s="1">
        <f t="shared" si="11"/>
        <v>16200</v>
      </c>
    </row>
    <row r="187" spans="1:5" x14ac:dyDescent="0.25">
      <c r="A187" s="1">
        <v>174</v>
      </c>
      <c r="B187" s="1">
        <f t="shared" si="8"/>
        <v>600</v>
      </c>
      <c r="C187" s="1">
        <f t="shared" si="9"/>
        <v>12.96</v>
      </c>
      <c r="D187" s="1">
        <f t="shared" si="10"/>
        <v>612.96</v>
      </c>
      <c r="E187" s="1">
        <f t="shared" si="11"/>
        <v>15600</v>
      </c>
    </row>
    <row r="188" spans="1:5" x14ac:dyDescent="0.25">
      <c r="A188" s="1">
        <v>175</v>
      </c>
      <c r="B188" s="1">
        <f t="shared" si="8"/>
        <v>600</v>
      </c>
      <c r="C188" s="1">
        <f t="shared" si="9"/>
        <v>12.48</v>
      </c>
      <c r="D188" s="1">
        <f t="shared" si="10"/>
        <v>612.48</v>
      </c>
      <c r="E188" s="1">
        <f t="shared" si="11"/>
        <v>15000</v>
      </c>
    </row>
    <row r="189" spans="1:5" x14ac:dyDescent="0.25">
      <c r="A189" s="1">
        <v>176</v>
      </c>
      <c r="B189" s="1">
        <f t="shared" si="8"/>
        <v>600</v>
      </c>
      <c r="C189" s="1">
        <f t="shared" si="9"/>
        <v>12</v>
      </c>
      <c r="D189" s="1">
        <f t="shared" si="10"/>
        <v>612</v>
      </c>
      <c r="E189" s="1">
        <f t="shared" si="11"/>
        <v>14400</v>
      </c>
    </row>
    <row r="190" spans="1:5" x14ac:dyDescent="0.25">
      <c r="A190" s="1">
        <v>177</v>
      </c>
      <c r="B190" s="1">
        <f t="shared" si="8"/>
        <v>600</v>
      </c>
      <c r="C190" s="1">
        <f t="shared" si="9"/>
        <v>11.520000000000001</v>
      </c>
      <c r="D190" s="1">
        <f t="shared" si="10"/>
        <v>611.52</v>
      </c>
      <c r="E190" s="1">
        <f t="shared" si="11"/>
        <v>13800</v>
      </c>
    </row>
    <row r="191" spans="1:5" x14ac:dyDescent="0.25">
      <c r="A191" s="1">
        <v>178</v>
      </c>
      <c r="B191" s="1">
        <f t="shared" si="8"/>
        <v>600</v>
      </c>
      <c r="C191" s="1">
        <f t="shared" si="9"/>
        <v>11.040000000000001</v>
      </c>
      <c r="D191" s="1">
        <f t="shared" si="10"/>
        <v>611.04</v>
      </c>
      <c r="E191" s="1">
        <f t="shared" si="11"/>
        <v>13200</v>
      </c>
    </row>
    <row r="192" spans="1:5" x14ac:dyDescent="0.25">
      <c r="A192" s="1">
        <v>179</v>
      </c>
      <c r="B192" s="1">
        <f t="shared" si="8"/>
        <v>600</v>
      </c>
      <c r="C192" s="1">
        <f t="shared" si="9"/>
        <v>10.56</v>
      </c>
      <c r="D192" s="1">
        <f t="shared" si="10"/>
        <v>610.55999999999995</v>
      </c>
      <c r="E192" s="1">
        <f t="shared" si="11"/>
        <v>12600</v>
      </c>
    </row>
    <row r="193" spans="1:5" x14ac:dyDescent="0.25">
      <c r="A193" s="1">
        <v>180</v>
      </c>
      <c r="B193" s="1">
        <f t="shared" si="8"/>
        <v>600</v>
      </c>
      <c r="C193" s="1">
        <f t="shared" si="9"/>
        <v>10.08</v>
      </c>
      <c r="D193" s="1">
        <f t="shared" si="10"/>
        <v>610.08000000000004</v>
      </c>
      <c r="E193" s="1">
        <f t="shared" si="11"/>
        <v>12000</v>
      </c>
    </row>
    <row r="194" spans="1:5" x14ac:dyDescent="0.25">
      <c r="A194" s="1">
        <v>181</v>
      </c>
      <c r="B194" s="1">
        <f t="shared" si="8"/>
        <v>600</v>
      </c>
      <c r="C194" s="1">
        <f t="shared" si="9"/>
        <v>9.6</v>
      </c>
      <c r="D194" s="1">
        <f t="shared" si="10"/>
        <v>609.6</v>
      </c>
      <c r="E194" s="1">
        <f t="shared" si="11"/>
        <v>11400</v>
      </c>
    </row>
    <row r="195" spans="1:5" x14ac:dyDescent="0.25">
      <c r="A195" s="1">
        <v>182</v>
      </c>
      <c r="B195" s="1">
        <f t="shared" si="8"/>
        <v>600</v>
      </c>
      <c r="C195" s="1">
        <f t="shared" si="9"/>
        <v>9.120000000000001</v>
      </c>
      <c r="D195" s="1">
        <f t="shared" si="10"/>
        <v>609.12</v>
      </c>
      <c r="E195" s="1">
        <f t="shared" si="11"/>
        <v>10800</v>
      </c>
    </row>
    <row r="196" spans="1:5" x14ac:dyDescent="0.25">
      <c r="A196" s="1">
        <v>183</v>
      </c>
      <c r="B196" s="1">
        <f t="shared" si="8"/>
        <v>600</v>
      </c>
      <c r="C196" s="1">
        <f t="shared" si="9"/>
        <v>8.64</v>
      </c>
      <c r="D196" s="1">
        <f t="shared" si="10"/>
        <v>608.64</v>
      </c>
      <c r="E196" s="1">
        <f t="shared" si="11"/>
        <v>10200</v>
      </c>
    </row>
    <row r="197" spans="1:5" x14ac:dyDescent="0.25">
      <c r="A197" s="1">
        <v>184</v>
      </c>
      <c r="B197" s="1">
        <f t="shared" si="8"/>
        <v>600</v>
      </c>
      <c r="C197" s="1">
        <f t="shared" si="9"/>
        <v>8.16</v>
      </c>
      <c r="D197" s="1">
        <f t="shared" si="10"/>
        <v>608.16</v>
      </c>
      <c r="E197" s="1">
        <f t="shared" si="11"/>
        <v>9600</v>
      </c>
    </row>
    <row r="198" spans="1:5" x14ac:dyDescent="0.25">
      <c r="A198" s="1">
        <v>185</v>
      </c>
      <c r="B198" s="1">
        <f t="shared" si="8"/>
        <v>600</v>
      </c>
      <c r="C198" s="1">
        <f t="shared" si="9"/>
        <v>7.6800000000000006</v>
      </c>
      <c r="D198" s="1">
        <f t="shared" si="10"/>
        <v>607.67999999999995</v>
      </c>
      <c r="E198" s="1">
        <f t="shared" si="11"/>
        <v>9000</v>
      </c>
    </row>
    <row r="199" spans="1:5" x14ac:dyDescent="0.25">
      <c r="A199" s="1">
        <v>186</v>
      </c>
      <c r="B199" s="1">
        <f t="shared" si="8"/>
        <v>600</v>
      </c>
      <c r="C199" s="1">
        <f t="shared" si="9"/>
        <v>7.2</v>
      </c>
      <c r="D199" s="1">
        <f t="shared" si="10"/>
        <v>607.20000000000005</v>
      </c>
      <c r="E199" s="1">
        <f t="shared" si="11"/>
        <v>8400</v>
      </c>
    </row>
    <row r="200" spans="1:5" x14ac:dyDescent="0.25">
      <c r="A200" s="1">
        <v>187</v>
      </c>
      <c r="B200" s="1">
        <f t="shared" si="8"/>
        <v>600</v>
      </c>
      <c r="C200" s="1">
        <f t="shared" si="9"/>
        <v>6.7200000000000006</v>
      </c>
      <c r="D200" s="1">
        <f t="shared" si="10"/>
        <v>606.72</v>
      </c>
      <c r="E200" s="1">
        <f t="shared" si="11"/>
        <v>7800</v>
      </c>
    </row>
    <row r="201" spans="1:5" x14ac:dyDescent="0.25">
      <c r="A201" s="1">
        <v>188</v>
      </c>
      <c r="B201" s="1">
        <f t="shared" si="8"/>
        <v>600</v>
      </c>
      <c r="C201" s="1">
        <f t="shared" si="9"/>
        <v>6.24</v>
      </c>
      <c r="D201" s="1">
        <f t="shared" si="10"/>
        <v>606.24</v>
      </c>
      <c r="E201" s="1">
        <f t="shared" si="11"/>
        <v>7200</v>
      </c>
    </row>
    <row r="202" spans="1:5" x14ac:dyDescent="0.25">
      <c r="A202" s="1">
        <v>189</v>
      </c>
      <c r="B202" s="1">
        <f t="shared" si="8"/>
        <v>600</v>
      </c>
      <c r="C202" s="1">
        <f t="shared" si="9"/>
        <v>5.7600000000000007</v>
      </c>
      <c r="D202" s="1">
        <f t="shared" si="10"/>
        <v>605.76</v>
      </c>
      <c r="E202" s="1">
        <f t="shared" si="11"/>
        <v>6600</v>
      </c>
    </row>
    <row r="203" spans="1:5" x14ac:dyDescent="0.25">
      <c r="A203" s="1">
        <v>190</v>
      </c>
      <c r="B203" s="1">
        <f t="shared" si="8"/>
        <v>600</v>
      </c>
      <c r="C203" s="1">
        <f t="shared" si="9"/>
        <v>5.28</v>
      </c>
      <c r="D203" s="1">
        <f t="shared" si="10"/>
        <v>605.28</v>
      </c>
      <c r="E203" s="1">
        <f t="shared" si="11"/>
        <v>6000</v>
      </c>
    </row>
    <row r="204" spans="1:5" x14ac:dyDescent="0.25">
      <c r="A204" s="1">
        <v>191</v>
      </c>
      <c r="B204" s="1">
        <f t="shared" si="8"/>
        <v>600</v>
      </c>
      <c r="C204" s="1">
        <f t="shared" si="9"/>
        <v>4.8</v>
      </c>
      <c r="D204" s="1">
        <f t="shared" si="10"/>
        <v>604.79999999999995</v>
      </c>
      <c r="E204" s="1">
        <f t="shared" si="11"/>
        <v>5400</v>
      </c>
    </row>
    <row r="205" spans="1:5" x14ac:dyDescent="0.25">
      <c r="A205" s="1">
        <v>192</v>
      </c>
      <c r="B205" s="1">
        <f t="shared" si="8"/>
        <v>600</v>
      </c>
      <c r="C205" s="1">
        <f t="shared" si="9"/>
        <v>4.32</v>
      </c>
      <c r="D205" s="1">
        <f t="shared" si="10"/>
        <v>604.32000000000005</v>
      </c>
      <c r="E205" s="1">
        <f t="shared" si="11"/>
        <v>4800</v>
      </c>
    </row>
    <row r="206" spans="1:5" x14ac:dyDescent="0.25">
      <c r="A206" s="1">
        <v>193</v>
      </c>
      <c r="B206" s="1">
        <f t="shared" si="8"/>
        <v>600</v>
      </c>
      <c r="C206" s="1">
        <f t="shared" si="9"/>
        <v>3.8400000000000003</v>
      </c>
      <c r="D206" s="1">
        <f t="shared" si="10"/>
        <v>603.84</v>
      </c>
      <c r="E206" s="1">
        <f t="shared" si="11"/>
        <v>4200</v>
      </c>
    </row>
    <row r="207" spans="1:5" x14ac:dyDescent="0.25">
      <c r="A207" s="1">
        <v>194</v>
      </c>
      <c r="B207" s="1">
        <f t="shared" ref="B207:B213" si="12">E$13/A$213</f>
        <v>600</v>
      </c>
      <c r="C207" s="1">
        <f t="shared" ref="C207:C213" si="13">E206*F$13</f>
        <v>3.3600000000000003</v>
      </c>
      <c r="D207" s="1">
        <f t="shared" ref="D207:D213" si="14">B207+C207</f>
        <v>603.36</v>
      </c>
      <c r="E207" s="1">
        <f t="shared" ref="E207:E213" si="15">E206-B207</f>
        <v>3600</v>
      </c>
    </row>
    <row r="208" spans="1:5" x14ac:dyDescent="0.25">
      <c r="A208" s="1">
        <v>195</v>
      </c>
      <c r="B208" s="1">
        <f t="shared" si="12"/>
        <v>600</v>
      </c>
      <c r="C208" s="1">
        <f t="shared" si="13"/>
        <v>2.8800000000000003</v>
      </c>
      <c r="D208" s="1">
        <f t="shared" si="14"/>
        <v>602.88</v>
      </c>
      <c r="E208" s="1">
        <f t="shared" si="15"/>
        <v>3000</v>
      </c>
    </row>
    <row r="209" spans="1:5" x14ac:dyDescent="0.25">
      <c r="A209" s="1">
        <v>196</v>
      </c>
      <c r="B209" s="1">
        <f t="shared" si="12"/>
        <v>600</v>
      </c>
      <c r="C209" s="1">
        <f t="shared" si="13"/>
        <v>2.4</v>
      </c>
      <c r="D209" s="1">
        <f t="shared" si="14"/>
        <v>602.4</v>
      </c>
      <c r="E209" s="1">
        <f t="shared" si="15"/>
        <v>2400</v>
      </c>
    </row>
    <row r="210" spans="1:5" x14ac:dyDescent="0.25">
      <c r="A210" s="1">
        <v>197</v>
      </c>
      <c r="B210" s="1">
        <f t="shared" si="12"/>
        <v>600</v>
      </c>
      <c r="C210" s="1">
        <f t="shared" si="13"/>
        <v>1.9200000000000002</v>
      </c>
      <c r="D210" s="1">
        <f t="shared" si="14"/>
        <v>601.91999999999996</v>
      </c>
      <c r="E210" s="1">
        <f t="shared" si="15"/>
        <v>1800</v>
      </c>
    </row>
    <row r="211" spans="1:5" x14ac:dyDescent="0.25">
      <c r="A211" s="1">
        <v>198</v>
      </c>
      <c r="B211" s="1">
        <f t="shared" si="12"/>
        <v>600</v>
      </c>
      <c r="C211" s="1">
        <f t="shared" si="13"/>
        <v>1.4400000000000002</v>
      </c>
      <c r="D211" s="1">
        <f t="shared" si="14"/>
        <v>601.44000000000005</v>
      </c>
      <c r="E211" s="1">
        <f t="shared" si="15"/>
        <v>1200</v>
      </c>
    </row>
    <row r="212" spans="1:5" x14ac:dyDescent="0.25">
      <c r="A212" s="1">
        <v>199</v>
      </c>
      <c r="B212" s="1">
        <f t="shared" si="12"/>
        <v>600</v>
      </c>
      <c r="C212" s="1">
        <f t="shared" si="13"/>
        <v>0.96000000000000008</v>
      </c>
      <c r="D212" s="1">
        <f t="shared" si="14"/>
        <v>600.96</v>
      </c>
      <c r="E212" s="1">
        <f t="shared" si="15"/>
        <v>600</v>
      </c>
    </row>
    <row r="213" spans="1:5" x14ac:dyDescent="0.25">
      <c r="A213" s="1">
        <v>200</v>
      </c>
      <c r="B213" s="1">
        <f t="shared" si="12"/>
        <v>600</v>
      </c>
      <c r="C213" s="1">
        <f t="shared" si="13"/>
        <v>0.48000000000000004</v>
      </c>
      <c r="D213" s="1">
        <f t="shared" si="14"/>
        <v>600.48</v>
      </c>
      <c r="E213" s="1">
        <f t="shared" si="15"/>
        <v>0</v>
      </c>
    </row>
  </sheetData>
  <sheetProtection selectLockedCells="1"/>
  <mergeCells count="1">
    <mergeCell ref="A1:I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5"/>
  <sheetViews>
    <sheetView zoomScale="110" zoomScaleNormal="110" workbookViewId="0">
      <selection activeCell="H21" sqref="H21"/>
    </sheetView>
  </sheetViews>
  <sheetFormatPr defaultRowHeight="15" x14ac:dyDescent="0.25"/>
  <cols>
    <col min="1" max="10" width="9.140625" style="1"/>
    <col min="11" max="11" width="11.140625" style="1" customWidth="1"/>
    <col min="12" max="16384" width="9.140625" style="1"/>
  </cols>
  <sheetData>
    <row r="1" spans="1:9" x14ac:dyDescent="0.25">
      <c r="A1" s="9" t="s">
        <v>10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5" t="s">
        <v>4</v>
      </c>
      <c r="B12" s="5"/>
      <c r="C12" s="6"/>
      <c r="D12" s="7"/>
      <c r="E12" s="7"/>
      <c r="F12" s="7"/>
      <c r="G12" s="7"/>
      <c r="H12" s="7"/>
      <c r="I12" s="8"/>
    </row>
    <row r="14" spans="1:9" x14ac:dyDescent="0.25">
      <c r="A14" s="1" t="s">
        <v>17</v>
      </c>
      <c r="B14" s="1" t="s">
        <v>33</v>
      </c>
      <c r="C14" s="1" t="s">
        <v>34</v>
      </c>
      <c r="D14" s="1" t="s">
        <v>35</v>
      </c>
      <c r="E14" s="1" t="s">
        <v>36</v>
      </c>
      <c r="F14" s="1" t="s">
        <v>18</v>
      </c>
    </row>
    <row r="15" spans="1:9" x14ac:dyDescent="0.25">
      <c r="C15" s="15"/>
      <c r="E15" s="1">
        <f>150000-30000</f>
        <v>120000</v>
      </c>
      <c r="F15" s="1">
        <f>0.08/100</f>
        <v>8.0000000000000004E-4</v>
      </c>
    </row>
    <row r="16" spans="1:9" x14ac:dyDescent="0.25">
      <c r="A16" s="1">
        <v>1</v>
      </c>
      <c r="B16" s="1">
        <f>D16-C16</f>
        <v>-96</v>
      </c>
      <c r="C16" s="1">
        <f>E15*F15</f>
        <v>96</v>
      </c>
      <c r="D16" s="16"/>
      <c r="E16" s="1">
        <f>E15-B16</f>
        <v>120096</v>
      </c>
    </row>
    <row r="17" spans="1:5" x14ac:dyDescent="0.25">
      <c r="A17" s="1">
        <v>2</v>
      </c>
      <c r="B17" s="1" t="e">
        <f t="shared" ref="B17:B80" ca="1" si="0">D17-C17</f>
        <v>#NUM!</v>
      </c>
      <c r="C17" s="1">
        <f t="shared" ref="C17:C80" si="1">E16*F16</f>
        <v>0</v>
      </c>
      <c r="D17" s="1">
        <f t="shared" ref="D17:D80" ca="1" si="2">B17+C17</f>
        <v>0</v>
      </c>
      <c r="E17" s="1" t="e">
        <f t="shared" ref="E17:E80" ca="1" si="3">E16-B17</f>
        <v>#NUM!</v>
      </c>
    </row>
    <row r="18" spans="1:5" x14ac:dyDescent="0.25">
      <c r="A18" s="1">
        <v>3</v>
      </c>
      <c r="B18" s="1" t="e">
        <f t="shared" ca="1" si="0"/>
        <v>#NUM!</v>
      </c>
      <c r="C18" s="1" t="e">
        <f t="shared" ca="1" si="1"/>
        <v>#NUM!</v>
      </c>
      <c r="D18" s="1">
        <f t="shared" ca="1" si="2"/>
        <v>0</v>
      </c>
      <c r="E18" s="1" t="e">
        <f t="shared" ca="1" si="3"/>
        <v>#NUM!</v>
      </c>
    </row>
    <row r="19" spans="1:5" x14ac:dyDescent="0.25">
      <c r="A19" s="1">
        <v>4</v>
      </c>
      <c r="B19" s="1" t="e">
        <f t="shared" ca="1" si="0"/>
        <v>#NUM!</v>
      </c>
      <c r="C19" s="1" t="e">
        <f t="shared" ca="1" si="1"/>
        <v>#NUM!</v>
      </c>
      <c r="D19" s="1">
        <f t="shared" ca="1" si="2"/>
        <v>0</v>
      </c>
      <c r="E19" s="1" t="e">
        <f t="shared" ca="1" si="3"/>
        <v>#NUM!</v>
      </c>
    </row>
    <row r="20" spans="1:5" x14ac:dyDescent="0.25">
      <c r="A20" s="1">
        <v>5</v>
      </c>
      <c r="B20" s="1" t="e">
        <f t="shared" ca="1" si="0"/>
        <v>#NUM!</v>
      </c>
      <c r="C20" s="1" t="e">
        <f t="shared" ca="1" si="1"/>
        <v>#NUM!</v>
      </c>
      <c r="D20" s="1">
        <f t="shared" ca="1" si="2"/>
        <v>0</v>
      </c>
      <c r="E20" s="1" t="e">
        <f t="shared" ca="1" si="3"/>
        <v>#NUM!</v>
      </c>
    </row>
    <row r="21" spans="1:5" x14ac:dyDescent="0.25">
      <c r="A21" s="1">
        <v>6</v>
      </c>
      <c r="B21" s="1" t="e">
        <f t="shared" ca="1" si="0"/>
        <v>#NUM!</v>
      </c>
      <c r="C21" s="1" t="e">
        <f t="shared" ca="1" si="1"/>
        <v>#NUM!</v>
      </c>
      <c r="D21" s="1">
        <f t="shared" ca="1" si="2"/>
        <v>0</v>
      </c>
      <c r="E21" s="1" t="e">
        <f t="shared" ca="1" si="3"/>
        <v>#NUM!</v>
      </c>
    </row>
    <row r="22" spans="1:5" x14ac:dyDescent="0.25">
      <c r="A22" s="1">
        <v>7</v>
      </c>
      <c r="B22" s="1" t="e">
        <f t="shared" ca="1" si="0"/>
        <v>#NUM!</v>
      </c>
      <c r="C22" s="1" t="e">
        <f t="shared" ca="1" si="1"/>
        <v>#NUM!</v>
      </c>
      <c r="D22" s="1">
        <f t="shared" ca="1" si="2"/>
        <v>0</v>
      </c>
      <c r="E22" s="1" t="e">
        <f t="shared" ca="1" si="3"/>
        <v>#NUM!</v>
      </c>
    </row>
    <row r="23" spans="1:5" x14ac:dyDescent="0.25">
      <c r="A23" s="1">
        <v>8</v>
      </c>
      <c r="B23" s="1" t="e">
        <f t="shared" ca="1" si="0"/>
        <v>#NUM!</v>
      </c>
      <c r="C23" s="1" t="e">
        <f t="shared" ca="1" si="1"/>
        <v>#NUM!</v>
      </c>
      <c r="D23" s="1">
        <f t="shared" ca="1" si="2"/>
        <v>0</v>
      </c>
      <c r="E23" s="1" t="e">
        <f t="shared" ca="1" si="3"/>
        <v>#NUM!</v>
      </c>
    </row>
    <row r="24" spans="1:5" x14ac:dyDescent="0.25">
      <c r="A24" s="1">
        <v>9</v>
      </c>
      <c r="B24" s="1" t="e">
        <f t="shared" ca="1" si="0"/>
        <v>#NUM!</v>
      </c>
      <c r="C24" s="1" t="e">
        <f t="shared" ca="1" si="1"/>
        <v>#NUM!</v>
      </c>
      <c r="D24" s="1">
        <f t="shared" ca="1" si="2"/>
        <v>0</v>
      </c>
      <c r="E24" s="1" t="e">
        <f t="shared" ca="1" si="3"/>
        <v>#NUM!</v>
      </c>
    </row>
    <row r="25" spans="1:5" x14ac:dyDescent="0.25">
      <c r="A25" s="1">
        <v>10</v>
      </c>
      <c r="B25" s="1" t="e">
        <f t="shared" ca="1" si="0"/>
        <v>#NUM!</v>
      </c>
      <c r="C25" s="1" t="e">
        <f t="shared" ca="1" si="1"/>
        <v>#NUM!</v>
      </c>
      <c r="D25" s="1">
        <f t="shared" ca="1" si="2"/>
        <v>0</v>
      </c>
      <c r="E25" s="1" t="e">
        <f t="shared" ca="1" si="3"/>
        <v>#NUM!</v>
      </c>
    </row>
    <row r="26" spans="1:5" x14ac:dyDescent="0.25">
      <c r="A26" s="1">
        <v>11</v>
      </c>
      <c r="B26" s="1" t="e">
        <f t="shared" ca="1" si="0"/>
        <v>#NUM!</v>
      </c>
      <c r="C26" s="1" t="e">
        <f t="shared" ca="1" si="1"/>
        <v>#NUM!</v>
      </c>
      <c r="D26" s="1">
        <f t="shared" ca="1" si="2"/>
        <v>0</v>
      </c>
      <c r="E26" s="1" t="e">
        <f t="shared" ca="1" si="3"/>
        <v>#NUM!</v>
      </c>
    </row>
    <row r="27" spans="1:5" x14ac:dyDescent="0.25">
      <c r="A27" s="1">
        <v>12</v>
      </c>
      <c r="B27" s="1" t="e">
        <f t="shared" ca="1" si="0"/>
        <v>#NUM!</v>
      </c>
      <c r="C27" s="1" t="e">
        <f t="shared" ca="1" si="1"/>
        <v>#NUM!</v>
      </c>
      <c r="D27" s="1">
        <f t="shared" ca="1" si="2"/>
        <v>0</v>
      </c>
      <c r="E27" s="1" t="e">
        <f t="shared" ca="1" si="3"/>
        <v>#NUM!</v>
      </c>
    </row>
    <row r="28" spans="1:5" x14ac:dyDescent="0.25">
      <c r="A28" s="1">
        <v>13</v>
      </c>
      <c r="B28" s="1" t="e">
        <f t="shared" ca="1" si="0"/>
        <v>#NUM!</v>
      </c>
      <c r="C28" s="1" t="e">
        <f t="shared" ca="1" si="1"/>
        <v>#NUM!</v>
      </c>
      <c r="D28" s="1">
        <f t="shared" ca="1" si="2"/>
        <v>0</v>
      </c>
      <c r="E28" s="1" t="e">
        <f t="shared" ca="1" si="3"/>
        <v>#NUM!</v>
      </c>
    </row>
    <row r="29" spans="1:5" x14ac:dyDescent="0.25">
      <c r="A29" s="1">
        <v>14</v>
      </c>
      <c r="B29" s="1" t="e">
        <f t="shared" ca="1" si="0"/>
        <v>#NUM!</v>
      </c>
      <c r="C29" s="1" t="e">
        <f t="shared" ca="1" si="1"/>
        <v>#NUM!</v>
      </c>
      <c r="D29" s="1">
        <f t="shared" ca="1" si="2"/>
        <v>0</v>
      </c>
      <c r="E29" s="1" t="e">
        <f t="shared" ca="1" si="3"/>
        <v>#NUM!</v>
      </c>
    </row>
    <row r="30" spans="1:5" x14ac:dyDescent="0.25">
      <c r="A30" s="1">
        <v>15</v>
      </c>
      <c r="B30" s="1" t="e">
        <f t="shared" ca="1" si="0"/>
        <v>#NUM!</v>
      </c>
      <c r="C30" s="1" t="e">
        <f t="shared" ca="1" si="1"/>
        <v>#NUM!</v>
      </c>
      <c r="D30" s="1">
        <f t="shared" ca="1" si="2"/>
        <v>0</v>
      </c>
      <c r="E30" s="1" t="e">
        <f t="shared" ca="1" si="3"/>
        <v>#NUM!</v>
      </c>
    </row>
    <row r="31" spans="1:5" x14ac:dyDescent="0.25">
      <c r="A31" s="1">
        <v>16</v>
      </c>
      <c r="B31" s="1" t="e">
        <f t="shared" ca="1" si="0"/>
        <v>#NUM!</v>
      </c>
      <c r="C31" s="1" t="e">
        <f t="shared" ca="1" si="1"/>
        <v>#NUM!</v>
      </c>
      <c r="D31" s="1">
        <f t="shared" ca="1" si="2"/>
        <v>0</v>
      </c>
      <c r="E31" s="1" t="e">
        <f t="shared" ca="1" si="3"/>
        <v>#NUM!</v>
      </c>
    </row>
    <row r="32" spans="1:5" x14ac:dyDescent="0.25">
      <c r="A32" s="1">
        <v>17</v>
      </c>
      <c r="B32" s="1" t="e">
        <f t="shared" ca="1" si="0"/>
        <v>#NUM!</v>
      </c>
      <c r="C32" s="1" t="e">
        <f t="shared" ca="1" si="1"/>
        <v>#NUM!</v>
      </c>
      <c r="D32" s="1">
        <f t="shared" ca="1" si="2"/>
        <v>0</v>
      </c>
      <c r="E32" s="1" t="e">
        <f t="shared" ca="1" si="3"/>
        <v>#NUM!</v>
      </c>
    </row>
    <row r="33" spans="1:5" x14ac:dyDescent="0.25">
      <c r="A33" s="1">
        <v>18</v>
      </c>
      <c r="B33" s="1" t="e">
        <f t="shared" ca="1" si="0"/>
        <v>#NUM!</v>
      </c>
      <c r="C33" s="1" t="e">
        <f t="shared" ca="1" si="1"/>
        <v>#NUM!</v>
      </c>
      <c r="D33" s="1">
        <f t="shared" ca="1" si="2"/>
        <v>0</v>
      </c>
      <c r="E33" s="1" t="e">
        <f t="shared" ca="1" si="3"/>
        <v>#NUM!</v>
      </c>
    </row>
    <row r="34" spans="1:5" x14ac:dyDescent="0.25">
      <c r="A34" s="1">
        <v>19</v>
      </c>
      <c r="B34" s="1" t="e">
        <f t="shared" ca="1" si="0"/>
        <v>#NUM!</v>
      </c>
      <c r="C34" s="1" t="e">
        <f t="shared" ca="1" si="1"/>
        <v>#NUM!</v>
      </c>
      <c r="D34" s="1">
        <f t="shared" ca="1" si="2"/>
        <v>0</v>
      </c>
      <c r="E34" s="1" t="e">
        <f t="shared" ca="1" si="3"/>
        <v>#NUM!</v>
      </c>
    </row>
    <row r="35" spans="1:5" x14ac:dyDescent="0.25">
      <c r="A35" s="1">
        <v>20</v>
      </c>
      <c r="B35" s="1" t="e">
        <f t="shared" ca="1" si="0"/>
        <v>#NUM!</v>
      </c>
      <c r="C35" s="1" t="e">
        <f t="shared" ca="1" si="1"/>
        <v>#NUM!</v>
      </c>
      <c r="D35" s="1">
        <f t="shared" ca="1" si="2"/>
        <v>0</v>
      </c>
      <c r="E35" s="1" t="e">
        <f t="shared" ca="1" si="3"/>
        <v>#NUM!</v>
      </c>
    </row>
    <row r="36" spans="1:5" x14ac:dyDescent="0.25">
      <c r="A36" s="1">
        <v>21</v>
      </c>
      <c r="B36" s="1" t="e">
        <f t="shared" ca="1" si="0"/>
        <v>#NUM!</v>
      </c>
      <c r="C36" s="1" t="e">
        <f t="shared" ca="1" si="1"/>
        <v>#NUM!</v>
      </c>
      <c r="D36" s="1">
        <f t="shared" ca="1" si="2"/>
        <v>0</v>
      </c>
      <c r="E36" s="1" t="e">
        <f t="shared" ca="1" si="3"/>
        <v>#NUM!</v>
      </c>
    </row>
    <row r="37" spans="1:5" x14ac:dyDescent="0.25">
      <c r="A37" s="1">
        <v>22</v>
      </c>
      <c r="B37" s="1" t="e">
        <f t="shared" ca="1" si="0"/>
        <v>#NUM!</v>
      </c>
      <c r="C37" s="1" t="e">
        <f t="shared" ca="1" si="1"/>
        <v>#NUM!</v>
      </c>
      <c r="D37" s="1">
        <f t="shared" ca="1" si="2"/>
        <v>0</v>
      </c>
      <c r="E37" s="1" t="e">
        <f t="shared" ca="1" si="3"/>
        <v>#NUM!</v>
      </c>
    </row>
    <row r="38" spans="1:5" x14ac:dyDescent="0.25">
      <c r="A38" s="1">
        <v>23</v>
      </c>
      <c r="B38" s="1" t="e">
        <f t="shared" ca="1" si="0"/>
        <v>#NUM!</v>
      </c>
      <c r="C38" s="1" t="e">
        <f t="shared" ca="1" si="1"/>
        <v>#NUM!</v>
      </c>
      <c r="D38" s="1">
        <f t="shared" ca="1" si="2"/>
        <v>0</v>
      </c>
      <c r="E38" s="1" t="e">
        <f t="shared" ca="1" si="3"/>
        <v>#NUM!</v>
      </c>
    </row>
    <row r="39" spans="1:5" x14ac:dyDescent="0.25">
      <c r="A39" s="1">
        <v>24</v>
      </c>
      <c r="B39" s="1" t="e">
        <f t="shared" ca="1" si="0"/>
        <v>#NUM!</v>
      </c>
      <c r="C39" s="1" t="e">
        <f t="shared" ca="1" si="1"/>
        <v>#NUM!</v>
      </c>
      <c r="D39" s="1">
        <f t="shared" ca="1" si="2"/>
        <v>0</v>
      </c>
      <c r="E39" s="1" t="e">
        <f t="shared" ca="1" si="3"/>
        <v>#NUM!</v>
      </c>
    </row>
    <row r="40" spans="1:5" x14ac:dyDescent="0.25">
      <c r="A40" s="1">
        <v>25</v>
      </c>
      <c r="B40" s="1" t="e">
        <f t="shared" ca="1" si="0"/>
        <v>#NUM!</v>
      </c>
      <c r="C40" s="1" t="e">
        <f t="shared" ca="1" si="1"/>
        <v>#NUM!</v>
      </c>
      <c r="D40" s="1">
        <f t="shared" ca="1" si="2"/>
        <v>0</v>
      </c>
      <c r="E40" s="1" t="e">
        <f t="shared" ca="1" si="3"/>
        <v>#NUM!</v>
      </c>
    </row>
    <row r="41" spans="1:5" x14ac:dyDescent="0.25">
      <c r="A41" s="1">
        <v>26</v>
      </c>
      <c r="B41" s="1" t="e">
        <f t="shared" ca="1" si="0"/>
        <v>#NUM!</v>
      </c>
      <c r="C41" s="1" t="e">
        <f t="shared" ca="1" si="1"/>
        <v>#NUM!</v>
      </c>
      <c r="D41" s="1">
        <f t="shared" ca="1" si="2"/>
        <v>0</v>
      </c>
      <c r="E41" s="1" t="e">
        <f t="shared" ca="1" si="3"/>
        <v>#NUM!</v>
      </c>
    </row>
    <row r="42" spans="1:5" x14ac:dyDescent="0.25">
      <c r="A42" s="1">
        <v>27</v>
      </c>
      <c r="B42" s="1" t="e">
        <f t="shared" ca="1" si="0"/>
        <v>#NUM!</v>
      </c>
      <c r="C42" s="1" t="e">
        <f t="shared" ca="1" si="1"/>
        <v>#NUM!</v>
      </c>
      <c r="D42" s="1">
        <f t="shared" ca="1" si="2"/>
        <v>0</v>
      </c>
      <c r="E42" s="1" t="e">
        <f t="shared" ca="1" si="3"/>
        <v>#NUM!</v>
      </c>
    </row>
    <row r="43" spans="1:5" x14ac:dyDescent="0.25">
      <c r="A43" s="1">
        <v>28</v>
      </c>
      <c r="B43" s="1" t="e">
        <f t="shared" ca="1" si="0"/>
        <v>#NUM!</v>
      </c>
      <c r="C43" s="1" t="e">
        <f t="shared" ca="1" si="1"/>
        <v>#NUM!</v>
      </c>
      <c r="D43" s="1">
        <f t="shared" ca="1" si="2"/>
        <v>0</v>
      </c>
      <c r="E43" s="1" t="e">
        <f t="shared" ca="1" si="3"/>
        <v>#NUM!</v>
      </c>
    </row>
    <row r="44" spans="1:5" x14ac:dyDescent="0.25">
      <c r="A44" s="1">
        <v>29</v>
      </c>
      <c r="B44" s="1" t="e">
        <f t="shared" ca="1" si="0"/>
        <v>#NUM!</v>
      </c>
      <c r="C44" s="1" t="e">
        <f t="shared" ca="1" si="1"/>
        <v>#NUM!</v>
      </c>
      <c r="D44" s="1">
        <f t="shared" ca="1" si="2"/>
        <v>0</v>
      </c>
      <c r="E44" s="1" t="e">
        <f t="shared" ca="1" si="3"/>
        <v>#NUM!</v>
      </c>
    </row>
    <row r="45" spans="1:5" x14ac:dyDescent="0.25">
      <c r="A45" s="1">
        <v>30</v>
      </c>
      <c r="B45" s="1" t="e">
        <f t="shared" ca="1" si="0"/>
        <v>#NUM!</v>
      </c>
      <c r="C45" s="1" t="e">
        <f t="shared" ca="1" si="1"/>
        <v>#NUM!</v>
      </c>
      <c r="D45" s="1">
        <f t="shared" ca="1" si="2"/>
        <v>0</v>
      </c>
      <c r="E45" s="1" t="e">
        <f t="shared" ca="1" si="3"/>
        <v>#NUM!</v>
      </c>
    </row>
    <row r="46" spans="1:5" x14ac:dyDescent="0.25">
      <c r="A46" s="1">
        <v>31</v>
      </c>
      <c r="B46" s="1" t="e">
        <f t="shared" ca="1" si="0"/>
        <v>#NUM!</v>
      </c>
      <c r="C46" s="1" t="e">
        <f t="shared" ca="1" si="1"/>
        <v>#NUM!</v>
      </c>
      <c r="D46" s="1">
        <f t="shared" ca="1" si="2"/>
        <v>0</v>
      </c>
      <c r="E46" s="1" t="e">
        <f t="shared" ca="1" si="3"/>
        <v>#NUM!</v>
      </c>
    </row>
    <row r="47" spans="1:5" x14ac:dyDescent="0.25">
      <c r="A47" s="1">
        <v>32</v>
      </c>
      <c r="B47" s="1" t="e">
        <f t="shared" ca="1" si="0"/>
        <v>#NUM!</v>
      </c>
      <c r="C47" s="1" t="e">
        <f t="shared" ca="1" si="1"/>
        <v>#NUM!</v>
      </c>
      <c r="D47" s="1">
        <f t="shared" ca="1" si="2"/>
        <v>0</v>
      </c>
      <c r="E47" s="1" t="e">
        <f t="shared" ca="1" si="3"/>
        <v>#NUM!</v>
      </c>
    </row>
    <row r="48" spans="1:5" x14ac:dyDescent="0.25">
      <c r="A48" s="1">
        <v>33</v>
      </c>
      <c r="B48" s="1" t="e">
        <f t="shared" ca="1" si="0"/>
        <v>#NUM!</v>
      </c>
      <c r="C48" s="1" t="e">
        <f t="shared" ca="1" si="1"/>
        <v>#NUM!</v>
      </c>
      <c r="D48" s="1">
        <f t="shared" ca="1" si="2"/>
        <v>0</v>
      </c>
      <c r="E48" s="1" t="e">
        <f t="shared" ca="1" si="3"/>
        <v>#NUM!</v>
      </c>
    </row>
    <row r="49" spans="1:5" x14ac:dyDescent="0.25">
      <c r="A49" s="1">
        <v>34</v>
      </c>
      <c r="B49" s="1" t="e">
        <f t="shared" ca="1" si="0"/>
        <v>#NUM!</v>
      </c>
      <c r="C49" s="1" t="e">
        <f t="shared" ca="1" si="1"/>
        <v>#NUM!</v>
      </c>
      <c r="D49" s="1">
        <f t="shared" ca="1" si="2"/>
        <v>0</v>
      </c>
      <c r="E49" s="1" t="e">
        <f t="shared" ca="1" si="3"/>
        <v>#NUM!</v>
      </c>
    </row>
    <row r="50" spans="1:5" x14ac:dyDescent="0.25">
      <c r="A50" s="1">
        <v>35</v>
      </c>
      <c r="B50" s="1" t="e">
        <f t="shared" ca="1" si="0"/>
        <v>#NUM!</v>
      </c>
      <c r="C50" s="1" t="e">
        <f t="shared" ca="1" si="1"/>
        <v>#NUM!</v>
      </c>
      <c r="D50" s="1">
        <f t="shared" ca="1" si="2"/>
        <v>0</v>
      </c>
      <c r="E50" s="1" t="e">
        <f t="shared" ca="1" si="3"/>
        <v>#NUM!</v>
      </c>
    </row>
    <row r="51" spans="1:5" x14ac:dyDescent="0.25">
      <c r="A51" s="1">
        <v>36</v>
      </c>
      <c r="B51" s="1" t="e">
        <f t="shared" ca="1" si="0"/>
        <v>#NUM!</v>
      </c>
      <c r="C51" s="1" t="e">
        <f t="shared" ca="1" si="1"/>
        <v>#NUM!</v>
      </c>
      <c r="D51" s="1">
        <f t="shared" ca="1" si="2"/>
        <v>0</v>
      </c>
      <c r="E51" s="1" t="e">
        <f t="shared" ca="1" si="3"/>
        <v>#NUM!</v>
      </c>
    </row>
    <row r="52" spans="1:5" x14ac:dyDescent="0.25">
      <c r="A52" s="1">
        <v>37</v>
      </c>
      <c r="B52" s="1" t="e">
        <f t="shared" ca="1" si="0"/>
        <v>#NUM!</v>
      </c>
      <c r="C52" s="1" t="e">
        <f t="shared" ca="1" si="1"/>
        <v>#NUM!</v>
      </c>
      <c r="D52" s="1">
        <f t="shared" ca="1" si="2"/>
        <v>0</v>
      </c>
      <c r="E52" s="1" t="e">
        <f t="shared" ca="1" si="3"/>
        <v>#NUM!</v>
      </c>
    </row>
    <row r="53" spans="1:5" x14ac:dyDescent="0.25">
      <c r="A53" s="1">
        <v>38</v>
      </c>
      <c r="B53" s="1" t="e">
        <f t="shared" ca="1" si="0"/>
        <v>#NUM!</v>
      </c>
      <c r="C53" s="1" t="e">
        <f t="shared" ca="1" si="1"/>
        <v>#NUM!</v>
      </c>
      <c r="D53" s="1">
        <f t="shared" ca="1" si="2"/>
        <v>0</v>
      </c>
      <c r="E53" s="1" t="e">
        <f t="shared" ca="1" si="3"/>
        <v>#NUM!</v>
      </c>
    </row>
    <row r="54" spans="1:5" x14ac:dyDescent="0.25">
      <c r="A54" s="1">
        <v>39</v>
      </c>
      <c r="B54" s="1" t="e">
        <f t="shared" ca="1" si="0"/>
        <v>#NUM!</v>
      </c>
      <c r="C54" s="1" t="e">
        <f t="shared" ca="1" si="1"/>
        <v>#NUM!</v>
      </c>
      <c r="D54" s="1">
        <f t="shared" ca="1" si="2"/>
        <v>0</v>
      </c>
      <c r="E54" s="1" t="e">
        <f t="shared" ca="1" si="3"/>
        <v>#NUM!</v>
      </c>
    </row>
    <row r="55" spans="1:5" x14ac:dyDescent="0.25">
      <c r="A55" s="1">
        <v>40</v>
      </c>
      <c r="B55" s="1" t="e">
        <f t="shared" ca="1" si="0"/>
        <v>#NUM!</v>
      </c>
      <c r="C55" s="1" t="e">
        <f t="shared" ca="1" si="1"/>
        <v>#NUM!</v>
      </c>
      <c r="D55" s="1">
        <f t="shared" ca="1" si="2"/>
        <v>0</v>
      </c>
      <c r="E55" s="1" t="e">
        <f t="shared" ca="1" si="3"/>
        <v>#NUM!</v>
      </c>
    </row>
    <row r="56" spans="1:5" x14ac:dyDescent="0.25">
      <c r="A56" s="1">
        <v>41</v>
      </c>
      <c r="B56" s="1" t="e">
        <f t="shared" ca="1" si="0"/>
        <v>#NUM!</v>
      </c>
      <c r="C56" s="1" t="e">
        <f t="shared" ca="1" si="1"/>
        <v>#NUM!</v>
      </c>
      <c r="D56" s="1">
        <f t="shared" ca="1" si="2"/>
        <v>0</v>
      </c>
      <c r="E56" s="1" t="e">
        <f t="shared" ca="1" si="3"/>
        <v>#NUM!</v>
      </c>
    </row>
    <row r="57" spans="1:5" x14ac:dyDescent="0.25">
      <c r="A57" s="1">
        <v>42</v>
      </c>
      <c r="B57" s="1" t="e">
        <f t="shared" ca="1" si="0"/>
        <v>#NUM!</v>
      </c>
      <c r="C57" s="1" t="e">
        <f t="shared" ca="1" si="1"/>
        <v>#NUM!</v>
      </c>
      <c r="D57" s="1">
        <f t="shared" ca="1" si="2"/>
        <v>0</v>
      </c>
      <c r="E57" s="1" t="e">
        <f t="shared" ca="1" si="3"/>
        <v>#NUM!</v>
      </c>
    </row>
    <row r="58" spans="1:5" x14ac:dyDescent="0.25">
      <c r="A58" s="1">
        <v>43</v>
      </c>
      <c r="B58" s="1" t="e">
        <f t="shared" ca="1" si="0"/>
        <v>#NUM!</v>
      </c>
      <c r="C58" s="1" t="e">
        <f t="shared" ca="1" si="1"/>
        <v>#NUM!</v>
      </c>
      <c r="D58" s="1">
        <f t="shared" ca="1" si="2"/>
        <v>0</v>
      </c>
      <c r="E58" s="1" t="e">
        <f t="shared" ca="1" si="3"/>
        <v>#NUM!</v>
      </c>
    </row>
    <row r="59" spans="1:5" x14ac:dyDescent="0.25">
      <c r="A59" s="1">
        <v>44</v>
      </c>
      <c r="B59" s="1" t="e">
        <f t="shared" ca="1" si="0"/>
        <v>#NUM!</v>
      </c>
      <c r="C59" s="1" t="e">
        <f t="shared" ca="1" si="1"/>
        <v>#NUM!</v>
      </c>
      <c r="D59" s="1">
        <f t="shared" ca="1" si="2"/>
        <v>0</v>
      </c>
      <c r="E59" s="1" t="e">
        <f t="shared" ca="1" si="3"/>
        <v>#NUM!</v>
      </c>
    </row>
    <row r="60" spans="1:5" x14ac:dyDescent="0.25">
      <c r="A60" s="1">
        <v>45</v>
      </c>
      <c r="B60" s="1" t="e">
        <f t="shared" ca="1" si="0"/>
        <v>#NUM!</v>
      </c>
      <c r="C60" s="1" t="e">
        <f t="shared" ca="1" si="1"/>
        <v>#NUM!</v>
      </c>
      <c r="D60" s="1">
        <f t="shared" ca="1" si="2"/>
        <v>0</v>
      </c>
      <c r="E60" s="1" t="e">
        <f t="shared" ca="1" si="3"/>
        <v>#NUM!</v>
      </c>
    </row>
    <row r="61" spans="1:5" x14ac:dyDescent="0.25">
      <c r="A61" s="1">
        <v>46</v>
      </c>
      <c r="B61" s="1" t="e">
        <f t="shared" ca="1" si="0"/>
        <v>#NUM!</v>
      </c>
      <c r="C61" s="1" t="e">
        <f t="shared" ca="1" si="1"/>
        <v>#NUM!</v>
      </c>
      <c r="D61" s="1">
        <f t="shared" ca="1" si="2"/>
        <v>0</v>
      </c>
      <c r="E61" s="1" t="e">
        <f t="shared" ca="1" si="3"/>
        <v>#NUM!</v>
      </c>
    </row>
    <row r="62" spans="1:5" x14ac:dyDescent="0.25">
      <c r="A62" s="1">
        <v>47</v>
      </c>
      <c r="B62" s="1" t="e">
        <f t="shared" ca="1" si="0"/>
        <v>#NUM!</v>
      </c>
      <c r="C62" s="1" t="e">
        <f t="shared" ca="1" si="1"/>
        <v>#NUM!</v>
      </c>
      <c r="D62" s="1">
        <f t="shared" ca="1" si="2"/>
        <v>0</v>
      </c>
      <c r="E62" s="1" t="e">
        <f t="shared" ca="1" si="3"/>
        <v>#NUM!</v>
      </c>
    </row>
    <row r="63" spans="1:5" x14ac:dyDescent="0.25">
      <c r="A63" s="1">
        <v>48</v>
      </c>
      <c r="B63" s="1" t="e">
        <f t="shared" ca="1" si="0"/>
        <v>#NUM!</v>
      </c>
      <c r="C63" s="1" t="e">
        <f t="shared" ca="1" si="1"/>
        <v>#NUM!</v>
      </c>
      <c r="D63" s="1">
        <f t="shared" ca="1" si="2"/>
        <v>0</v>
      </c>
      <c r="E63" s="1" t="e">
        <f t="shared" ca="1" si="3"/>
        <v>#NUM!</v>
      </c>
    </row>
    <row r="64" spans="1:5" x14ac:dyDescent="0.25">
      <c r="A64" s="1">
        <v>49</v>
      </c>
      <c r="B64" s="1" t="e">
        <f t="shared" ca="1" si="0"/>
        <v>#NUM!</v>
      </c>
      <c r="C64" s="1" t="e">
        <f t="shared" ca="1" si="1"/>
        <v>#NUM!</v>
      </c>
      <c r="D64" s="1">
        <f t="shared" ca="1" si="2"/>
        <v>0</v>
      </c>
      <c r="E64" s="1" t="e">
        <f t="shared" ca="1" si="3"/>
        <v>#NUM!</v>
      </c>
    </row>
    <row r="65" spans="1:5" x14ac:dyDescent="0.25">
      <c r="A65" s="1">
        <v>50</v>
      </c>
      <c r="B65" s="1" t="e">
        <f t="shared" ca="1" si="0"/>
        <v>#NUM!</v>
      </c>
      <c r="C65" s="1" t="e">
        <f t="shared" ca="1" si="1"/>
        <v>#NUM!</v>
      </c>
      <c r="D65" s="1">
        <f t="shared" ca="1" si="2"/>
        <v>0</v>
      </c>
      <c r="E65" s="1" t="e">
        <f t="shared" ca="1" si="3"/>
        <v>#NUM!</v>
      </c>
    </row>
    <row r="66" spans="1:5" x14ac:dyDescent="0.25">
      <c r="A66" s="1">
        <v>51</v>
      </c>
      <c r="B66" s="1" t="e">
        <f t="shared" ca="1" si="0"/>
        <v>#NUM!</v>
      </c>
      <c r="C66" s="1" t="e">
        <f t="shared" ca="1" si="1"/>
        <v>#NUM!</v>
      </c>
      <c r="D66" s="1">
        <f t="shared" ca="1" si="2"/>
        <v>0</v>
      </c>
      <c r="E66" s="1" t="e">
        <f t="shared" ca="1" si="3"/>
        <v>#NUM!</v>
      </c>
    </row>
    <row r="67" spans="1:5" x14ac:dyDescent="0.25">
      <c r="A67" s="1">
        <v>52</v>
      </c>
      <c r="B67" s="1" t="e">
        <f t="shared" ca="1" si="0"/>
        <v>#NUM!</v>
      </c>
      <c r="C67" s="1" t="e">
        <f t="shared" ca="1" si="1"/>
        <v>#NUM!</v>
      </c>
      <c r="D67" s="1">
        <f t="shared" ca="1" si="2"/>
        <v>0</v>
      </c>
      <c r="E67" s="1" t="e">
        <f t="shared" ca="1" si="3"/>
        <v>#NUM!</v>
      </c>
    </row>
    <row r="68" spans="1:5" x14ac:dyDescent="0.25">
      <c r="A68" s="1">
        <v>53</v>
      </c>
      <c r="B68" s="1" t="e">
        <f t="shared" ca="1" si="0"/>
        <v>#NUM!</v>
      </c>
      <c r="C68" s="1" t="e">
        <f t="shared" ca="1" si="1"/>
        <v>#NUM!</v>
      </c>
      <c r="D68" s="1">
        <f t="shared" ca="1" si="2"/>
        <v>0</v>
      </c>
      <c r="E68" s="1" t="e">
        <f t="shared" ca="1" si="3"/>
        <v>#NUM!</v>
      </c>
    </row>
    <row r="69" spans="1:5" x14ac:dyDescent="0.25">
      <c r="A69" s="1">
        <v>54</v>
      </c>
      <c r="B69" s="1" t="e">
        <f t="shared" ca="1" si="0"/>
        <v>#NUM!</v>
      </c>
      <c r="C69" s="1" t="e">
        <f t="shared" ca="1" si="1"/>
        <v>#NUM!</v>
      </c>
      <c r="D69" s="1">
        <f t="shared" ca="1" si="2"/>
        <v>0</v>
      </c>
      <c r="E69" s="1" t="e">
        <f t="shared" ca="1" si="3"/>
        <v>#NUM!</v>
      </c>
    </row>
    <row r="70" spans="1:5" x14ac:dyDescent="0.25">
      <c r="A70" s="1">
        <v>55</v>
      </c>
      <c r="B70" s="1" t="e">
        <f t="shared" ca="1" si="0"/>
        <v>#NUM!</v>
      </c>
      <c r="C70" s="1" t="e">
        <f t="shared" ca="1" si="1"/>
        <v>#NUM!</v>
      </c>
      <c r="D70" s="1">
        <f t="shared" ca="1" si="2"/>
        <v>0</v>
      </c>
      <c r="E70" s="1" t="e">
        <f t="shared" ca="1" si="3"/>
        <v>#NUM!</v>
      </c>
    </row>
    <row r="71" spans="1:5" x14ac:dyDescent="0.25">
      <c r="A71" s="1">
        <v>56</v>
      </c>
      <c r="B71" s="1" t="e">
        <f t="shared" ca="1" si="0"/>
        <v>#NUM!</v>
      </c>
      <c r="C71" s="1" t="e">
        <f t="shared" ca="1" si="1"/>
        <v>#NUM!</v>
      </c>
      <c r="D71" s="1">
        <f t="shared" ca="1" si="2"/>
        <v>0</v>
      </c>
      <c r="E71" s="1" t="e">
        <f t="shared" ca="1" si="3"/>
        <v>#NUM!</v>
      </c>
    </row>
    <row r="72" spans="1:5" x14ac:dyDescent="0.25">
      <c r="A72" s="1">
        <v>57</v>
      </c>
      <c r="B72" s="1" t="e">
        <f t="shared" ca="1" si="0"/>
        <v>#NUM!</v>
      </c>
      <c r="C72" s="1" t="e">
        <f t="shared" ca="1" si="1"/>
        <v>#NUM!</v>
      </c>
      <c r="D72" s="1">
        <f t="shared" ca="1" si="2"/>
        <v>0</v>
      </c>
      <c r="E72" s="1" t="e">
        <f t="shared" ca="1" si="3"/>
        <v>#NUM!</v>
      </c>
    </row>
    <row r="73" spans="1:5" x14ac:dyDescent="0.25">
      <c r="A73" s="1">
        <v>58</v>
      </c>
      <c r="B73" s="1" t="e">
        <f t="shared" ca="1" si="0"/>
        <v>#NUM!</v>
      </c>
      <c r="C73" s="1" t="e">
        <f t="shared" ca="1" si="1"/>
        <v>#NUM!</v>
      </c>
      <c r="D73" s="1">
        <f t="shared" ca="1" si="2"/>
        <v>0</v>
      </c>
      <c r="E73" s="1" t="e">
        <f t="shared" ca="1" si="3"/>
        <v>#NUM!</v>
      </c>
    </row>
    <row r="74" spans="1:5" x14ac:dyDescent="0.25">
      <c r="A74" s="1">
        <v>59</v>
      </c>
      <c r="B74" s="1" t="e">
        <f t="shared" ca="1" si="0"/>
        <v>#NUM!</v>
      </c>
      <c r="C74" s="1" t="e">
        <f t="shared" ca="1" si="1"/>
        <v>#NUM!</v>
      </c>
      <c r="D74" s="1">
        <f t="shared" ca="1" si="2"/>
        <v>0</v>
      </c>
      <c r="E74" s="1" t="e">
        <f t="shared" ca="1" si="3"/>
        <v>#NUM!</v>
      </c>
    </row>
    <row r="75" spans="1:5" x14ac:dyDescent="0.25">
      <c r="A75" s="1">
        <v>60</v>
      </c>
      <c r="B75" s="1" t="e">
        <f t="shared" ca="1" si="0"/>
        <v>#NUM!</v>
      </c>
      <c r="C75" s="1" t="e">
        <f t="shared" ca="1" si="1"/>
        <v>#NUM!</v>
      </c>
      <c r="D75" s="1">
        <f t="shared" ca="1" si="2"/>
        <v>0</v>
      </c>
      <c r="E75" s="1" t="e">
        <f t="shared" ca="1" si="3"/>
        <v>#NUM!</v>
      </c>
    </row>
    <row r="76" spans="1:5" x14ac:dyDescent="0.25">
      <c r="A76" s="1">
        <v>61</v>
      </c>
      <c r="B76" s="1" t="e">
        <f t="shared" ca="1" si="0"/>
        <v>#NUM!</v>
      </c>
      <c r="C76" s="1" t="e">
        <f t="shared" ca="1" si="1"/>
        <v>#NUM!</v>
      </c>
      <c r="D76" s="1">
        <f t="shared" ca="1" si="2"/>
        <v>0</v>
      </c>
      <c r="E76" s="1" t="e">
        <f t="shared" ca="1" si="3"/>
        <v>#NUM!</v>
      </c>
    </row>
    <row r="77" spans="1:5" x14ac:dyDescent="0.25">
      <c r="A77" s="1">
        <v>62</v>
      </c>
      <c r="B77" s="1" t="e">
        <f t="shared" ca="1" si="0"/>
        <v>#NUM!</v>
      </c>
      <c r="C77" s="1" t="e">
        <f t="shared" ca="1" si="1"/>
        <v>#NUM!</v>
      </c>
      <c r="D77" s="1">
        <f t="shared" ca="1" si="2"/>
        <v>0</v>
      </c>
      <c r="E77" s="1" t="e">
        <f t="shared" ca="1" si="3"/>
        <v>#NUM!</v>
      </c>
    </row>
    <row r="78" spans="1:5" x14ac:dyDescent="0.25">
      <c r="A78" s="1">
        <v>63</v>
      </c>
      <c r="B78" s="1" t="e">
        <f t="shared" ca="1" si="0"/>
        <v>#NUM!</v>
      </c>
      <c r="C78" s="1" t="e">
        <f t="shared" ca="1" si="1"/>
        <v>#NUM!</v>
      </c>
      <c r="D78" s="1">
        <f t="shared" ca="1" si="2"/>
        <v>0</v>
      </c>
      <c r="E78" s="1" t="e">
        <f t="shared" ca="1" si="3"/>
        <v>#NUM!</v>
      </c>
    </row>
    <row r="79" spans="1:5" x14ac:dyDescent="0.25">
      <c r="A79" s="1">
        <v>64</v>
      </c>
      <c r="B79" s="1" t="e">
        <f t="shared" ca="1" si="0"/>
        <v>#NUM!</v>
      </c>
      <c r="C79" s="1" t="e">
        <f t="shared" ca="1" si="1"/>
        <v>#NUM!</v>
      </c>
      <c r="D79" s="1">
        <f t="shared" ca="1" si="2"/>
        <v>0</v>
      </c>
      <c r="E79" s="1" t="e">
        <f t="shared" ca="1" si="3"/>
        <v>#NUM!</v>
      </c>
    </row>
    <row r="80" spans="1:5" x14ac:dyDescent="0.25">
      <c r="A80" s="1">
        <v>65</v>
      </c>
      <c r="B80" s="1" t="e">
        <f t="shared" ca="1" si="0"/>
        <v>#NUM!</v>
      </c>
      <c r="C80" s="1" t="e">
        <f t="shared" ca="1" si="1"/>
        <v>#NUM!</v>
      </c>
      <c r="D80" s="1">
        <f t="shared" ca="1" si="2"/>
        <v>0</v>
      </c>
      <c r="E80" s="1" t="e">
        <f t="shared" ca="1" si="3"/>
        <v>#NUM!</v>
      </c>
    </row>
    <row r="81" spans="1:5" x14ac:dyDescent="0.25">
      <c r="A81" s="1">
        <v>66</v>
      </c>
      <c r="B81" s="1" t="e">
        <f t="shared" ref="B81:B144" ca="1" si="4">D81-C81</f>
        <v>#NUM!</v>
      </c>
      <c r="C81" s="1" t="e">
        <f t="shared" ref="C81:C144" ca="1" si="5">E80*F80</f>
        <v>#NUM!</v>
      </c>
      <c r="D81" s="1">
        <f t="shared" ref="D81:D144" ca="1" si="6">B81+C81</f>
        <v>0</v>
      </c>
      <c r="E81" s="1" t="e">
        <f t="shared" ref="E81:E144" ca="1" si="7">E80-B81</f>
        <v>#NUM!</v>
      </c>
    </row>
    <row r="82" spans="1:5" x14ac:dyDescent="0.25">
      <c r="A82" s="1">
        <v>67</v>
      </c>
      <c r="B82" s="1" t="e">
        <f t="shared" ca="1" si="4"/>
        <v>#NUM!</v>
      </c>
      <c r="C82" s="1" t="e">
        <f t="shared" ca="1" si="5"/>
        <v>#NUM!</v>
      </c>
      <c r="D82" s="1">
        <f t="shared" ca="1" si="6"/>
        <v>0</v>
      </c>
      <c r="E82" s="1" t="e">
        <f t="shared" ca="1" si="7"/>
        <v>#NUM!</v>
      </c>
    </row>
    <row r="83" spans="1:5" x14ac:dyDescent="0.25">
      <c r="A83" s="1">
        <v>68</v>
      </c>
      <c r="B83" s="1" t="e">
        <f t="shared" ca="1" si="4"/>
        <v>#NUM!</v>
      </c>
      <c r="C83" s="1" t="e">
        <f t="shared" ca="1" si="5"/>
        <v>#NUM!</v>
      </c>
      <c r="D83" s="1">
        <f t="shared" ca="1" si="6"/>
        <v>0</v>
      </c>
      <c r="E83" s="1" t="e">
        <f t="shared" ca="1" si="7"/>
        <v>#NUM!</v>
      </c>
    </row>
    <row r="84" spans="1:5" x14ac:dyDescent="0.25">
      <c r="A84" s="1">
        <v>69</v>
      </c>
      <c r="B84" s="1" t="e">
        <f t="shared" ca="1" si="4"/>
        <v>#NUM!</v>
      </c>
      <c r="C84" s="1" t="e">
        <f t="shared" ca="1" si="5"/>
        <v>#NUM!</v>
      </c>
      <c r="D84" s="1">
        <f t="shared" ca="1" si="6"/>
        <v>0</v>
      </c>
      <c r="E84" s="1" t="e">
        <f t="shared" ca="1" si="7"/>
        <v>#NUM!</v>
      </c>
    </row>
    <row r="85" spans="1:5" x14ac:dyDescent="0.25">
      <c r="A85" s="1">
        <v>70</v>
      </c>
      <c r="B85" s="1" t="e">
        <f t="shared" ca="1" si="4"/>
        <v>#NUM!</v>
      </c>
      <c r="C85" s="1" t="e">
        <f t="shared" ca="1" si="5"/>
        <v>#NUM!</v>
      </c>
      <c r="D85" s="1">
        <f t="shared" ca="1" si="6"/>
        <v>0</v>
      </c>
      <c r="E85" s="1" t="e">
        <f t="shared" ca="1" si="7"/>
        <v>#NUM!</v>
      </c>
    </row>
    <row r="86" spans="1:5" x14ac:dyDescent="0.25">
      <c r="A86" s="1">
        <v>71</v>
      </c>
      <c r="B86" s="1" t="e">
        <f t="shared" ca="1" si="4"/>
        <v>#NUM!</v>
      </c>
      <c r="C86" s="1" t="e">
        <f t="shared" ca="1" si="5"/>
        <v>#NUM!</v>
      </c>
      <c r="D86" s="1">
        <f t="shared" ca="1" si="6"/>
        <v>0</v>
      </c>
      <c r="E86" s="1" t="e">
        <f t="shared" ca="1" si="7"/>
        <v>#NUM!</v>
      </c>
    </row>
    <row r="87" spans="1:5" x14ac:dyDescent="0.25">
      <c r="A87" s="1">
        <v>72</v>
      </c>
      <c r="B87" s="1" t="e">
        <f t="shared" ca="1" si="4"/>
        <v>#NUM!</v>
      </c>
      <c r="C87" s="1" t="e">
        <f t="shared" ca="1" si="5"/>
        <v>#NUM!</v>
      </c>
      <c r="D87" s="1">
        <f t="shared" ca="1" si="6"/>
        <v>0</v>
      </c>
      <c r="E87" s="1" t="e">
        <f t="shared" ca="1" si="7"/>
        <v>#NUM!</v>
      </c>
    </row>
    <row r="88" spans="1:5" x14ac:dyDescent="0.25">
      <c r="A88" s="1">
        <v>73</v>
      </c>
      <c r="B88" s="1" t="e">
        <f t="shared" ca="1" si="4"/>
        <v>#NUM!</v>
      </c>
      <c r="C88" s="1" t="e">
        <f t="shared" ca="1" si="5"/>
        <v>#NUM!</v>
      </c>
      <c r="D88" s="1">
        <f t="shared" ca="1" si="6"/>
        <v>0</v>
      </c>
      <c r="E88" s="1" t="e">
        <f t="shared" ca="1" si="7"/>
        <v>#NUM!</v>
      </c>
    </row>
    <row r="89" spans="1:5" x14ac:dyDescent="0.25">
      <c r="A89" s="1">
        <v>74</v>
      </c>
      <c r="B89" s="1" t="e">
        <f t="shared" ca="1" si="4"/>
        <v>#NUM!</v>
      </c>
      <c r="C89" s="1" t="e">
        <f t="shared" ca="1" si="5"/>
        <v>#NUM!</v>
      </c>
      <c r="D89" s="1">
        <f t="shared" ca="1" si="6"/>
        <v>0</v>
      </c>
      <c r="E89" s="1" t="e">
        <f t="shared" ca="1" si="7"/>
        <v>#NUM!</v>
      </c>
    </row>
    <row r="90" spans="1:5" x14ac:dyDescent="0.25">
      <c r="A90" s="1">
        <v>75</v>
      </c>
      <c r="B90" s="1" t="e">
        <f t="shared" ca="1" si="4"/>
        <v>#NUM!</v>
      </c>
      <c r="C90" s="1" t="e">
        <f t="shared" ca="1" si="5"/>
        <v>#NUM!</v>
      </c>
      <c r="D90" s="1">
        <f t="shared" ca="1" si="6"/>
        <v>0</v>
      </c>
      <c r="E90" s="1" t="e">
        <f t="shared" ca="1" si="7"/>
        <v>#NUM!</v>
      </c>
    </row>
    <row r="91" spans="1:5" x14ac:dyDescent="0.25">
      <c r="A91" s="1">
        <v>76</v>
      </c>
      <c r="B91" s="1" t="e">
        <f t="shared" ca="1" si="4"/>
        <v>#NUM!</v>
      </c>
      <c r="C91" s="1" t="e">
        <f t="shared" ca="1" si="5"/>
        <v>#NUM!</v>
      </c>
      <c r="D91" s="1">
        <f t="shared" ca="1" si="6"/>
        <v>0</v>
      </c>
      <c r="E91" s="1" t="e">
        <f t="shared" ca="1" si="7"/>
        <v>#NUM!</v>
      </c>
    </row>
    <row r="92" spans="1:5" x14ac:dyDescent="0.25">
      <c r="A92" s="1">
        <v>77</v>
      </c>
      <c r="B92" s="1" t="e">
        <f t="shared" ca="1" si="4"/>
        <v>#NUM!</v>
      </c>
      <c r="C92" s="1" t="e">
        <f t="shared" ca="1" si="5"/>
        <v>#NUM!</v>
      </c>
      <c r="D92" s="1">
        <f t="shared" ca="1" si="6"/>
        <v>0</v>
      </c>
      <c r="E92" s="1" t="e">
        <f t="shared" ca="1" si="7"/>
        <v>#NUM!</v>
      </c>
    </row>
    <row r="93" spans="1:5" x14ac:dyDescent="0.25">
      <c r="A93" s="1">
        <v>78</v>
      </c>
      <c r="B93" s="1" t="e">
        <f t="shared" ca="1" si="4"/>
        <v>#NUM!</v>
      </c>
      <c r="C93" s="1" t="e">
        <f t="shared" ca="1" si="5"/>
        <v>#NUM!</v>
      </c>
      <c r="D93" s="1">
        <f t="shared" ca="1" si="6"/>
        <v>0</v>
      </c>
      <c r="E93" s="1" t="e">
        <f t="shared" ca="1" si="7"/>
        <v>#NUM!</v>
      </c>
    </row>
    <row r="94" spans="1:5" x14ac:dyDescent="0.25">
      <c r="A94" s="1">
        <v>79</v>
      </c>
      <c r="B94" s="1" t="e">
        <f t="shared" ca="1" si="4"/>
        <v>#NUM!</v>
      </c>
      <c r="C94" s="1" t="e">
        <f t="shared" ca="1" si="5"/>
        <v>#NUM!</v>
      </c>
      <c r="D94" s="1">
        <f t="shared" ca="1" si="6"/>
        <v>0</v>
      </c>
      <c r="E94" s="1" t="e">
        <f t="shared" ca="1" si="7"/>
        <v>#NUM!</v>
      </c>
    </row>
    <row r="95" spans="1:5" x14ac:dyDescent="0.25">
      <c r="A95" s="1">
        <v>80</v>
      </c>
      <c r="B95" s="1" t="e">
        <f t="shared" ca="1" si="4"/>
        <v>#NUM!</v>
      </c>
      <c r="C95" s="1" t="e">
        <f t="shared" ca="1" si="5"/>
        <v>#NUM!</v>
      </c>
      <c r="D95" s="1">
        <f t="shared" ca="1" si="6"/>
        <v>0</v>
      </c>
      <c r="E95" s="1" t="e">
        <f t="shared" ca="1" si="7"/>
        <v>#NUM!</v>
      </c>
    </row>
    <row r="96" spans="1:5" x14ac:dyDescent="0.25">
      <c r="A96" s="1">
        <v>81</v>
      </c>
      <c r="B96" s="1" t="e">
        <f t="shared" ca="1" si="4"/>
        <v>#NUM!</v>
      </c>
      <c r="C96" s="1" t="e">
        <f t="shared" ca="1" si="5"/>
        <v>#NUM!</v>
      </c>
      <c r="D96" s="1">
        <f t="shared" ca="1" si="6"/>
        <v>0</v>
      </c>
      <c r="E96" s="1" t="e">
        <f t="shared" ca="1" si="7"/>
        <v>#NUM!</v>
      </c>
    </row>
    <row r="97" spans="1:5" x14ac:dyDescent="0.25">
      <c r="A97" s="1">
        <v>82</v>
      </c>
      <c r="B97" s="1" t="e">
        <f t="shared" ca="1" si="4"/>
        <v>#NUM!</v>
      </c>
      <c r="C97" s="1" t="e">
        <f t="shared" ca="1" si="5"/>
        <v>#NUM!</v>
      </c>
      <c r="D97" s="1">
        <f t="shared" ca="1" si="6"/>
        <v>0</v>
      </c>
      <c r="E97" s="1" t="e">
        <f t="shared" ca="1" si="7"/>
        <v>#NUM!</v>
      </c>
    </row>
    <row r="98" spans="1:5" x14ac:dyDescent="0.25">
      <c r="A98" s="1">
        <v>83</v>
      </c>
      <c r="B98" s="1" t="e">
        <f t="shared" ca="1" si="4"/>
        <v>#NUM!</v>
      </c>
      <c r="C98" s="1" t="e">
        <f t="shared" ca="1" si="5"/>
        <v>#NUM!</v>
      </c>
      <c r="D98" s="1">
        <f t="shared" ca="1" si="6"/>
        <v>0</v>
      </c>
      <c r="E98" s="1" t="e">
        <f t="shared" ca="1" si="7"/>
        <v>#NUM!</v>
      </c>
    </row>
    <row r="99" spans="1:5" x14ac:dyDescent="0.25">
      <c r="A99" s="1">
        <v>84</v>
      </c>
      <c r="B99" s="1" t="e">
        <f t="shared" ca="1" si="4"/>
        <v>#NUM!</v>
      </c>
      <c r="C99" s="1" t="e">
        <f t="shared" ca="1" si="5"/>
        <v>#NUM!</v>
      </c>
      <c r="D99" s="1">
        <f t="shared" ca="1" si="6"/>
        <v>0</v>
      </c>
      <c r="E99" s="1" t="e">
        <f t="shared" ca="1" si="7"/>
        <v>#NUM!</v>
      </c>
    </row>
    <row r="100" spans="1:5" x14ac:dyDescent="0.25">
      <c r="A100" s="1">
        <v>85</v>
      </c>
      <c r="B100" s="1" t="e">
        <f t="shared" ca="1" si="4"/>
        <v>#NUM!</v>
      </c>
      <c r="C100" s="1" t="e">
        <f t="shared" ca="1" si="5"/>
        <v>#NUM!</v>
      </c>
      <c r="D100" s="1">
        <f t="shared" ca="1" si="6"/>
        <v>0</v>
      </c>
      <c r="E100" s="1" t="e">
        <f t="shared" ca="1" si="7"/>
        <v>#NUM!</v>
      </c>
    </row>
    <row r="101" spans="1:5" x14ac:dyDescent="0.25">
      <c r="A101" s="1">
        <v>86</v>
      </c>
      <c r="B101" s="1" t="e">
        <f t="shared" ca="1" si="4"/>
        <v>#NUM!</v>
      </c>
      <c r="C101" s="1" t="e">
        <f t="shared" ca="1" si="5"/>
        <v>#NUM!</v>
      </c>
      <c r="D101" s="1">
        <f t="shared" ca="1" si="6"/>
        <v>0</v>
      </c>
      <c r="E101" s="1" t="e">
        <f t="shared" ca="1" si="7"/>
        <v>#NUM!</v>
      </c>
    </row>
    <row r="102" spans="1:5" x14ac:dyDescent="0.25">
      <c r="A102" s="1">
        <v>87</v>
      </c>
      <c r="B102" s="1" t="e">
        <f t="shared" ca="1" si="4"/>
        <v>#NUM!</v>
      </c>
      <c r="C102" s="1" t="e">
        <f t="shared" ca="1" si="5"/>
        <v>#NUM!</v>
      </c>
      <c r="D102" s="1">
        <f t="shared" ca="1" si="6"/>
        <v>0</v>
      </c>
      <c r="E102" s="1" t="e">
        <f t="shared" ca="1" si="7"/>
        <v>#NUM!</v>
      </c>
    </row>
    <row r="103" spans="1:5" x14ac:dyDescent="0.25">
      <c r="A103" s="1">
        <v>88</v>
      </c>
      <c r="B103" s="1" t="e">
        <f t="shared" ca="1" si="4"/>
        <v>#NUM!</v>
      </c>
      <c r="C103" s="1" t="e">
        <f t="shared" ca="1" si="5"/>
        <v>#NUM!</v>
      </c>
      <c r="D103" s="1">
        <f t="shared" ca="1" si="6"/>
        <v>0</v>
      </c>
      <c r="E103" s="1" t="e">
        <f t="shared" ca="1" si="7"/>
        <v>#NUM!</v>
      </c>
    </row>
    <row r="104" spans="1:5" x14ac:dyDescent="0.25">
      <c r="A104" s="1">
        <v>89</v>
      </c>
      <c r="B104" s="1" t="e">
        <f t="shared" ca="1" si="4"/>
        <v>#NUM!</v>
      </c>
      <c r="C104" s="1" t="e">
        <f t="shared" ca="1" si="5"/>
        <v>#NUM!</v>
      </c>
      <c r="D104" s="1">
        <f t="shared" ca="1" si="6"/>
        <v>0</v>
      </c>
      <c r="E104" s="1" t="e">
        <f t="shared" ca="1" si="7"/>
        <v>#NUM!</v>
      </c>
    </row>
    <row r="105" spans="1:5" x14ac:dyDescent="0.25">
      <c r="A105" s="1">
        <v>90</v>
      </c>
      <c r="B105" s="1" t="e">
        <f t="shared" ca="1" si="4"/>
        <v>#NUM!</v>
      </c>
      <c r="C105" s="1" t="e">
        <f t="shared" ca="1" si="5"/>
        <v>#NUM!</v>
      </c>
      <c r="D105" s="1">
        <f t="shared" ca="1" si="6"/>
        <v>0</v>
      </c>
      <c r="E105" s="1" t="e">
        <f t="shared" ca="1" si="7"/>
        <v>#NUM!</v>
      </c>
    </row>
    <row r="106" spans="1:5" x14ac:dyDescent="0.25">
      <c r="A106" s="1">
        <v>91</v>
      </c>
      <c r="B106" s="1" t="e">
        <f t="shared" ca="1" si="4"/>
        <v>#NUM!</v>
      </c>
      <c r="C106" s="1" t="e">
        <f t="shared" ca="1" si="5"/>
        <v>#NUM!</v>
      </c>
      <c r="D106" s="1">
        <f t="shared" ca="1" si="6"/>
        <v>0</v>
      </c>
      <c r="E106" s="1" t="e">
        <f t="shared" ca="1" si="7"/>
        <v>#NUM!</v>
      </c>
    </row>
    <row r="107" spans="1:5" x14ac:dyDescent="0.25">
      <c r="A107" s="1">
        <v>92</v>
      </c>
      <c r="B107" s="1" t="e">
        <f t="shared" ca="1" si="4"/>
        <v>#NUM!</v>
      </c>
      <c r="C107" s="1" t="e">
        <f t="shared" ca="1" si="5"/>
        <v>#NUM!</v>
      </c>
      <c r="D107" s="1">
        <f t="shared" ca="1" si="6"/>
        <v>0</v>
      </c>
      <c r="E107" s="1" t="e">
        <f t="shared" ca="1" si="7"/>
        <v>#NUM!</v>
      </c>
    </row>
    <row r="108" spans="1:5" x14ac:dyDescent="0.25">
      <c r="A108" s="1">
        <v>93</v>
      </c>
      <c r="B108" s="1" t="e">
        <f t="shared" ca="1" si="4"/>
        <v>#NUM!</v>
      </c>
      <c r="C108" s="1" t="e">
        <f t="shared" ca="1" si="5"/>
        <v>#NUM!</v>
      </c>
      <c r="D108" s="1">
        <f t="shared" ca="1" si="6"/>
        <v>0</v>
      </c>
      <c r="E108" s="1" t="e">
        <f t="shared" ca="1" si="7"/>
        <v>#NUM!</v>
      </c>
    </row>
    <row r="109" spans="1:5" x14ac:dyDescent="0.25">
      <c r="A109" s="1">
        <v>94</v>
      </c>
      <c r="B109" s="1" t="e">
        <f t="shared" ca="1" si="4"/>
        <v>#NUM!</v>
      </c>
      <c r="C109" s="1" t="e">
        <f t="shared" ca="1" si="5"/>
        <v>#NUM!</v>
      </c>
      <c r="D109" s="1">
        <f t="shared" ca="1" si="6"/>
        <v>0</v>
      </c>
      <c r="E109" s="1" t="e">
        <f t="shared" ca="1" si="7"/>
        <v>#NUM!</v>
      </c>
    </row>
    <row r="110" spans="1:5" x14ac:dyDescent="0.25">
      <c r="A110" s="1">
        <v>95</v>
      </c>
      <c r="B110" s="1" t="e">
        <f t="shared" ca="1" si="4"/>
        <v>#NUM!</v>
      </c>
      <c r="C110" s="1" t="e">
        <f t="shared" ca="1" si="5"/>
        <v>#NUM!</v>
      </c>
      <c r="D110" s="1">
        <f t="shared" ca="1" si="6"/>
        <v>0</v>
      </c>
      <c r="E110" s="1" t="e">
        <f t="shared" ca="1" si="7"/>
        <v>#NUM!</v>
      </c>
    </row>
    <row r="111" spans="1:5" x14ac:dyDescent="0.25">
      <c r="A111" s="1">
        <v>96</v>
      </c>
      <c r="B111" s="1" t="e">
        <f t="shared" ca="1" si="4"/>
        <v>#NUM!</v>
      </c>
      <c r="C111" s="1" t="e">
        <f t="shared" ca="1" si="5"/>
        <v>#NUM!</v>
      </c>
      <c r="D111" s="1">
        <f t="shared" ca="1" si="6"/>
        <v>0</v>
      </c>
      <c r="E111" s="1" t="e">
        <f t="shared" ca="1" si="7"/>
        <v>#NUM!</v>
      </c>
    </row>
    <row r="112" spans="1:5" x14ac:dyDescent="0.25">
      <c r="A112" s="1">
        <v>97</v>
      </c>
      <c r="B112" s="1" t="e">
        <f t="shared" ca="1" si="4"/>
        <v>#NUM!</v>
      </c>
      <c r="C112" s="1" t="e">
        <f t="shared" ca="1" si="5"/>
        <v>#NUM!</v>
      </c>
      <c r="D112" s="1">
        <f t="shared" ca="1" si="6"/>
        <v>0</v>
      </c>
      <c r="E112" s="1" t="e">
        <f t="shared" ca="1" si="7"/>
        <v>#NUM!</v>
      </c>
    </row>
    <row r="113" spans="1:5" x14ac:dyDescent="0.25">
      <c r="A113" s="1">
        <v>98</v>
      </c>
      <c r="B113" s="1" t="e">
        <f t="shared" ca="1" si="4"/>
        <v>#NUM!</v>
      </c>
      <c r="C113" s="1" t="e">
        <f t="shared" ca="1" si="5"/>
        <v>#NUM!</v>
      </c>
      <c r="D113" s="1">
        <f t="shared" ca="1" si="6"/>
        <v>0</v>
      </c>
      <c r="E113" s="1" t="e">
        <f t="shared" ca="1" si="7"/>
        <v>#NUM!</v>
      </c>
    </row>
    <row r="114" spans="1:5" x14ac:dyDescent="0.25">
      <c r="A114" s="1">
        <v>99</v>
      </c>
      <c r="B114" s="1" t="e">
        <f t="shared" ca="1" si="4"/>
        <v>#NUM!</v>
      </c>
      <c r="C114" s="1" t="e">
        <f t="shared" ca="1" si="5"/>
        <v>#NUM!</v>
      </c>
      <c r="D114" s="1">
        <f t="shared" ca="1" si="6"/>
        <v>0</v>
      </c>
      <c r="E114" s="1" t="e">
        <f t="shared" ca="1" si="7"/>
        <v>#NUM!</v>
      </c>
    </row>
    <row r="115" spans="1:5" x14ac:dyDescent="0.25">
      <c r="A115" s="1">
        <v>100</v>
      </c>
      <c r="B115" s="1" t="e">
        <f t="shared" ca="1" si="4"/>
        <v>#NUM!</v>
      </c>
      <c r="C115" s="1" t="e">
        <f t="shared" ca="1" si="5"/>
        <v>#NUM!</v>
      </c>
      <c r="D115" s="1">
        <f t="shared" ca="1" si="6"/>
        <v>0</v>
      </c>
      <c r="E115" s="1" t="e">
        <f t="shared" ca="1" si="7"/>
        <v>#NUM!</v>
      </c>
    </row>
    <row r="116" spans="1:5" x14ac:dyDescent="0.25">
      <c r="A116" s="1">
        <v>101</v>
      </c>
      <c r="B116" s="1" t="e">
        <f t="shared" ca="1" si="4"/>
        <v>#NUM!</v>
      </c>
      <c r="C116" s="1" t="e">
        <f t="shared" ca="1" si="5"/>
        <v>#NUM!</v>
      </c>
      <c r="D116" s="1">
        <f t="shared" ca="1" si="6"/>
        <v>0</v>
      </c>
      <c r="E116" s="1" t="e">
        <f t="shared" ca="1" si="7"/>
        <v>#NUM!</v>
      </c>
    </row>
    <row r="117" spans="1:5" x14ac:dyDescent="0.25">
      <c r="A117" s="1">
        <v>102</v>
      </c>
      <c r="B117" s="1" t="e">
        <f t="shared" ca="1" si="4"/>
        <v>#NUM!</v>
      </c>
      <c r="C117" s="1" t="e">
        <f t="shared" ca="1" si="5"/>
        <v>#NUM!</v>
      </c>
      <c r="D117" s="1">
        <f t="shared" ca="1" si="6"/>
        <v>0</v>
      </c>
      <c r="E117" s="1" t="e">
        <f t="shared" ca="1" si="7"/>
        <v>#NUM!</v>
      </c>
    </row>
    <row r="118" spans="1:5" x14ac:dyDescent="0.25">
      <c r="A118" s="1">
        <v>103</v>
      </c>
      <c r="B118" s="1" t="e">
        <f t="shared" ca="1" si="4"/>
        <v>#NUM!</v>
      </c>
      <c r="C118" s="1" t="e">
        <f t="shared" ca="1" si="5"/>
        <v>#NUM!</v>
      </c>
      <c r="D118" s="1">
        <f t="shared" ca="1" si="6"/>
        <v>0</v>
      </c>
      <c r="E118" s="1" t="e">
        <f t="shared" ca="1" si="7"/>
        <v>#NUM!</v>
      </c>
    </row>
    <row r="119" spans="1:5" x14ac:dyDescent="0.25">
      <c r="A119" s="1">
        <v>104</v>
      </c>
      <c r="B119" s="1" t="e">
        <f t="shared" ca="1" si="4"/>
        <v>#NUM!</v>
      </c>
      <c r="C119" s="1" t="e">
        <f t="shared" ca="1" si="5"/>
        <v>#NUM!</v>
      </c>
      <c r="D119" s="1">
        <f t="shared" ca="1" si="6"/>
        <v>0</v>
      </c>
      <c r="E119" s="1" t="e">
        <f t="shared" ca="1" si="7"/>
        <v>#NUM!</v>
      </c>
    </row>
    <row r="120" spans="1:5" x14ac:dyDescent="0.25">
      <c r="A120" s="1">
        <v>105</v>
      </c>
      <c r="B120" s="1" t="e">
        <f t="shared" ca="1" si="4"/>
        <v>#NUM!</v>
      </c>
      <c r="C120" s="1" t="e">
        <f t="shared" ca="1" si="5"/>
        <v>#NUM!</v>
      </c>
      <c r="D120" s="1">
        <f t="shared" ca="1" si="6"/>
        <v>0</v>
      </c>
      <c r="E120" s="1" t="e">
        <f t="shared" ca="1" si="7"/>
        <v>#NUM!</v>
      </c>
    </row>
    <row r="121" spans="1:5" x14ac:dyDescent="0.25">
      <c r="A121" s="1">
        <v>106</v>
      </c>
      <c r="B121" s="1" t="e">
        <f t="shared" ca="1" si="4"/>
        <v>#NUM!</v>
      </c>
      <c r="C121" s="1" t="e">
        <f t="shared" ca="1" si="5"/>
        <v>#NUM!</v>
      </c>
      <c r="D121" s="1">
        <f t="shared" ca="1" si="6"/>
        <v>0</v>
      </c>
      <c r="E121" s="1" t="e">
        <f t="shared" ca="1" si="7"/>
        <v>#NUM!</v>
      </c>
    </row>
    <row r="122" spans="1:5" x14ac:dyDescent="0.25">
      <c r="A122" s="1">
        <v>107</v>
      </c>
      <c r="B122" s="1" t="e">
        <f t="shared" ca="1" si="4"/>
        <v>#NUM!</v>
      </c>
      <c r="C122" s="1" t="e">
        <f t="shared" ca="1" si="5"/>
        <v>#NUM!</v>
      </c>
      <c r="D122" s="1">
        <f t="shared" ca="1" si="6"/>
        <v>0</v>
      </c>
      <c r="E122" s="1" t="e">
        <f t="shared" ca="1" si="7"/>
        <v>#NUM!</v>
      </c>
    </row>
    <row r="123" spans="1:5" x14ac:dyDescent="0.25">
      <c r="A123" s="1">
        <v>108</v>
      </c>
      <c r="B123" s="1" t="e">
        <f t="shared" ca="1" si="4"/>
        <v>#NUM!</v>
      </c>
      <c r="C123" s="1" t="e">
        <f t="shared" ca="1" si="5"/>
        <v>#NUM!</v>
      </c>
      <c r="D123" s="1">
        <f t="shared" ca="1" si="6"/>
        <v>0</v>
      </c>
      <c r="E123" s="1" t="e">
        <f t="shared" ca="1" si="7"/>
        <v>#NUM!</v>
      </c>
    </row>
    <row r="124" spans="1:5" x14ac:dyDescent="0.25">
      <c r="A124" s="1">
        <v>109</v>
      </c>
      <c r="B124" s="1" t="e">
        <f t="shared" ca="1" si="4"/>
        <v>#NUM!</v>
      </c>
      <c r="C124" s="1" t="e">
        <f t="shared" ca="1" si="5"/>
        <v>#NUM!</v>
      </c>
      <c r="D124" s="1">
        <f t="shared" ca="1" si="6"/>
        <v>0</v>
      </c>
      <c r="E124" s="1" t="e">
        <f t="shared" ca="1" si="7"/>
        <v>#NUM!</v>
      </c>
    </row>
    <row r="125" spans="1:5" x14ac:dyDescent="0.25">
      <c r="A125" s="1">
        <v>110</v>
      </c>
      <c r="B125" s="1" t="e">
        <f t="shared" ca="1" si="4"/>
        <v>#NUM!</v>
      </c>
      <c r="C125" s="1" t="e">
        <f t="shared" ca="1" si="5"/>
        <v>#NUM!</v>
      </c>
      <c r="D125" s="1">
        <f t="shared" ca="1" si="6"/>
        <v>0</v>
      </c>
      <c r="E125" s="1" t="e">
        <f t="shared" ca="1" si="7"/>
        <v>#NUM!</v>
      </c>
    </row>
    <row r="126" spans="1:5" x14ac:dyDescent="0.25">
      <c r="A126" s="1">
        <v>111</v>
      </c>
      <c r="B126" s="1" t="e">
        <f t="shared" ca="1" si="4"/>
        <v>#NUM!</v>
      </c>
      <c r="C126" s="1" t="e">
        <f t="shared" ca="1" si="5"/>
        <v>#NUM!</v>
      </c>
      <c r="D126" s="1">
        <f t="shared" ca="1" si="6"/>
        <v>0</v>
      </c>
      <c r="E126" s="1" t="e">
        <f t="shared" ca="1" si="7"/>
        <v>#NUM!</v>
      </c>
    </row>
    <row r="127" spans="1:5" x14ac:dyDescent="0.25">
      <c r="A127" s="1">
        <v>112</v>
      </c>
      <c r="B127" s="1" t="e">
        <f t="shared" ca="1" si="4"/>
        <v>#NUM!</v>
      </c>
      <c r="C127" s="1" t="e">
        <f t="shared" ca="1" si="5"/>
        <v>#NUM!</v>
      </c>
      <c r="D127" s="1">
        <f t="shared" ca="1" si="6"/>
        <v>0</v>
      </c>
      <c r="E127" s="1" t="e">
        <f t="shared" ca="1" si="7"/>
        <v>#NUM!</v>
      </c>
    </row>
    <row r="128" spans="1:5" x14ac:dyDescent="0.25">
      <c r="A128" s="1">
        <v>113</v>
      </c>
      <c r="B128" s="1" t="e">
        <f t="shared" ca="1" si="4"/>
        <v>#NUM!</v>
      </c>
      <c r="C128" s="1" t="e">
        <f t="shared" ca="1" si="5"/>
        <v>#NUM!</v>
      </c>
      <c r="D128" s="1">
        <f t="shared" ca="1" si="6"/>
        <v>0</v>
      </c>
      <c r="E128" s="1" t="e">
        <f t="shared" ca="1" si="7"/>
        <v>#NUM!</v>
      </c>
    </row>
    <row r="129" spans="1:5" x14ac:dyDescent="0.25">
      <c r="A129" s="1">
        <v>114</v>
      </c>
      <c r="B129" s="1" t="e">
        <f t="shared" ca="1" si="4"/>
        <v>#NUM!</v>
      </c>
      <c r="C129" s="1" t="e">
        <f t="shared" ca="1" si="5"/>
        <v>#NUM!</v>
      </c>
      <c r="D129" s="1">
        <f t="shared" ca="1" si="6"/>
        <v>0</v>
      </c>
      <c r="E129" s="1" t="e">
        <f t="shared" ca="1" si="7"/>
        <v>#NUM!</v>
      </c>
    </row>
    <row r="130" spans="1:5" x14ac:dyDescent="0.25">
      <c r="A130" s="1">
        <v>115</v>
      </c>
      <c r="B130" s="1" t="e">
        <f t="shared" ca="1" si="4"/>
        <v>#NUM!</v>
      </c>
      <c r="C130" s="1" t="e">
        <f t="shared" ca="1" si="5"/>
        <v>#NUM!</v>
      </c>
      <c r="D130" s="1">
        <f t="shared" ca="1" si="6"/>
        <v>0</v>
      </c>
      <c r="E130" s="1" t="e">
        <f t="shared" ca="1" si="7"/>
        <v>#NUM!</v>
      </c>
    </row>
    <row r="131" spans="1:5" x14ac:dyDescent="0.25">
      <c r="A131" s="1">
        <v>116</v>
      </c>
      <c r="B131" s="1" t="e">
        <f t="shared" ca="1" si="4"/>
        <v>#NUM!</v>
      </c>
      <c r="C131" s="1" t="e">
        <f t="shared" ca="1" si="5"/>
        <v>#NUM!</v>
      </c>
      <c r="D131" s="1">
        <f t="shared" ca="1" si="6"/>
        <v>0</v>
      </c>
      <c r="E131" s="1" t="e">
        <f t="shared" ca="1" si="7"/>
        <v>#NUM!</v>
      </c>
    </row>
    <row r="132" spans="1:5" x14ac:dyDescent="0.25">
      <c r="A132" s="1">
        <v>117</v>
      </c>
      <c r="B132" s="1" t="e">
        <f t="shared" ca="1" si="4"/>
        <v>#NUM!</v>
      </c>
      <c r="C132" s="1" t="e">
        <f t="shared" ca="1" si="5"/>
        <v>#NUM!</v>
      </c>
      <c r="D132" s="1">
        <f t="shared" ca="1" si="6"/>
        <v>0</v>
      </c>
      <c r="E132" s="1" t="e">
        <f t="shared" ca="1" si="7"/>
        <v>#NUM!</v>
      </c>
    </row>
    <row r="133" spans="1:5" x14ac:dyDescent="0.25">
      <c r="A133" s="1">
        <v>118</v>
      </c>
      <c r="B133" s="1" t="e">
        <f t="shared" ca="1" si="4"/>
        <v>#NUM!</v>
      </c>
      <c r="C133" s="1" t="e">
        <f t="shared" ca="1" si="5"/>
        <v>#NUM!</v>
      </c>
      <c r="D133" s="1">
        <f t="shared" ca="1" si="6"/>
        <v>0</v>
      </c>
      <c r="E133" s="1" t="e">
        <f t="shared" ca="1" si="7"/>
        <v>#NUM!</v>
      </c>
    </row>
    <row r="134" spans="1:5" x14ac:dyDescent="0.25">
      <c r="A134" s="1">
        <v>119</v>
      </c>
      <c r="B134" s="1" t="e">
        <f t="shared" ca="1" si="4"/>
        <v>#NUM!</v>
      </c>
      <c r="C134" s="1" t="e">
        <f t="shared" ca="1" si="5"/>
        <v>#NUM!</v>
      </c>
      <c r="D134" s="1">
        <f t="shared" ca="1" si="6"/>
        <v>0</v>
      </c>
      <c r="E134" s="1" t="e">
        <f t="shared" ca="1" si="7"/>
        <v>#NUM!</v>
      </c>
    </row>
    <row r="135" spans="1:5" x14ac:dyDescent="0.25">
      <c r="A135" s="1">
        <v>120</v>
      </c>
      <c r="B135" s="1" t="e">
        <f t="shared" ca="1" si="4"/>
        <v>#NUM!</v>
      </c>
      <c r="C135" s="1" t="e">
        <f t="shared" ca="1" si="5"/>
        <v>#NUM!</v>
      </c>
      <c r="D135" s="1">
        <f t="shared" ca="1" si="6"/>
        <v>0</v>
      </c>
      <c r="E135" s="1" t="e">
        <f t="shared" ca="1" si="7"/>
        <v>#NUM!</v>
      </c>
    </row>
    <row r="136" spans="1:5" x14ac:dyDescent="0.25">
      <c r="A136" s="1">
        <v>121</v>
      </c>
      <c r="B136" s="1" t="e">
        <f t="shared" ca="1" si="4"/>
        <v>#NUM!</v>
      </c>
      <c r="C136" s="1" t="e">
        <f t="shared" ca="1" si="5"/>
        <v>#NUM!</v>
      </c>
      <c r="D136" s="1">
        <f t="shared" ca="1" si="6"/>
        <v>0</v>
      </c>
      <c r="E136" s="1" t="e">
        <f t="shared" ca="1" si="7"/>
        <v>#NUM!</v>
      </c>
    </row>
    <row r="137" spans="1:5" x14ac:dyDescent="0.25">
      <c r="A137" s="1">
        <v>122</v>
      </c>
      <c r="B137" s="1" t="e">
        <f t="shared" ca="1" si="4"/>
        <v>#NUM!</v>
      </c>
      <c r="C137" s="1" t="e">
        <f t="shared" ca="1" si="5"/>
        <v>#NUM!</v>
      </c>
      <c r="D137" s="1">
        <f t="shared" ca="1" si="6"/>
        <v>0</v>
      </c>
      <c r="E137" s="1" t="e">
        <f t="shared" ca="1" si="7"/>
        <v>#NUM!</v>
      </c>
    </row>
    <row r="138" spans="1:5" x14ac:dyDescent="0.25">
      <c r="A138" s="1">
        <v>123</v>
      </c>
      <c r="B138" s="1" t="e">
        <f t="shared" ca="1" si="4"/>
        <v>#NUM!</v>
      </c>
      <c r="C138" s="1" t="e">
        <f t="shared" ca="1" si="5"/>
        <v>#NUM!</v>
      </c>
      <c r="D138" s="1">
        <f t="shared" ca="1" si="6"/>
        <v>0</v>
      </c>
      <c r="E138" s="1" t="e">
        <f t="shared" ca="1" si="7"/>
        <v>#NUM!</v>
      </c>
    </row>
    <row r="139" spans="1:5" x14ac:dyDescent="0.25">
      <c r="A139" s="1">
        <v>124</v>
      </c>
      <c r="B139" s="1" t="e">
        <f t="shared" ca="1" si="4"/>
        <v>#NUM!</v>
      </c>
      <c r="C139" s="1" t="e">
        <f t="shared" ca="1" si="5"/>
        <v>#NUM!</v>
      </c>
      <c r="D139" s="1">
        <f t="shared" ca="1" si="6"/>
        <v>0</v>
      </c>
      <c r="E139" s="1" t="e">
        <f t="shared" ca="1" si="7"/>
        <v>#NUM!</v>
      </c>
    </row>
    <row r="140" spans="1:5" x14ac:dyDescent="0.25">
      <c r="A140" s="1">
        <v>125</v>
      </c>
      <c r="B140" s="1" t="e">
        <f t="shared" ca="1" si="4"/>
        <v>#NUM!</v>
      </c>
      <c r="C140" s="1" t="e">
        <f t="shared" ca="1" si="5"/>
        <v>#NUM!</v>
      </c>
      <c r="D140" s="1">
        <f t="shared" ca="1" si="6"/>
        <v>0</v>
      </c>
      <c r="E140" s="1" t="e">
        <f t="shared" ca="1" si="7"/>
        <v>#NUM!</v>
      </c>
    </row>
    <row r="141" spans="1:5" x14ac:dyDescent="0.25">
      <c r="A141" s="1">
        <v>126</v>
      </c>
      <c r="B141" s="1" t="e">
        <f t="shared" ca="1" si="4"/>
        <v>#NUM!</v>
      </c>
      <c r="C141" s="1" t="e">
        <f t="shared" ca="1" si="5"/>
        <v>#NUM!</v>
      </c>
      <c r="D141" s="1">
        <f t="shared" ca="1" si="6"/>
        <v>0</v>
      </c>
      <c r="E141" s="1" t="e">
        <f t="shared" ca="1" si="7"/>
        <v>#NUM!</v>
      </c>
    </row>
    <row r="142" spans="1:5" x14ac:dyDescent="0.25">
      <c r="A142" s="1">
        <v>127</v>
      </c>
      <c r="B142" s="1" t="e">
        <f t="shared" ca="1" si="4"/>
        <v>#NUM!</v>
      </c>
      <c r="C142" s="1" t="e">
        <f t="shared" ca="1" si="5"/>
        <v>#NUM!</v>
      </c>
      <c r="D142" s="1">
        <f t="shared" ca="1" si="6"/>
        <v>0</v>
      </c>
      <c r="E142" s="1" t="e">
        <f t="shared" ca="1" si="7"/>
        <v>#NUM!</v>
      </c>
    </row>
    <row r="143" spans="1:5" x14ac:dyDescent="0.25">
      <c r="A143" s="1">
        <v>128</v>
      </c>
      <c r="B143" s="1" t="e">
        <f t="shared" ca="1" si="4"/>
        <v>#NUM!</v>
      </c>
      <c r="C143" s="1" t="e">
        <f t="shared" ca="1" si="5"/>
        <v>#NUM!</v>
      </c>
      <c r="D143" s="1">
        <f t="shared" ca="1" si="6"/>
        <v>0</v>
      </c>
      <c r="E143" s="1" t="e">
        <f t="shared" ca="1" si="7"/>
        <v>#NUM!</v>
      </c>
    </row>
    <row r="144" spans="1:5" x14ac:dyDescent="0.25">
      <c r="A144" s="1">
        <v>129</v>
      </c>
      <c r="B144" s="1" t="e">
        <f t="shared" ca="1" si="4"/>
        <v>#NUM!</v>
      </c>
      <c r="C144" s="1" t="e">
        <f t="shared" ca="1" si="5"/>
        <v>#NUM!</v>
      </c>
      <c r="D144" s="1">
        <f t="shared" ca="1" si="6"/>
        <v>0</v>
      </c>
      <c r="E144" s="1" t="e">
        <f t="shared" ca="1" si="7"/>
        <v>#NUM!</v>
      </c>
    </row>
    <row r="145" spans="1:5" x14ac:dyDescent="0.25">
      <c r="A145" s="1">
        <v>130</v>
      </c>
      <c r="B145" s="1" t="e">
        <f t="shared" ref="B145:B208" ca="1" si="8">D145-C145</f>
        <v>#NUM!</v>
      </c>
      <c r="C145" s="1" t="e">
        <f t="shared" ref="C145:C208" ca="1" si="9">E144*F144</f>
        <v>#NUM!</v>
      </c>
      <c r="D145" s="1">
        <f t="shared" ref="D145:D208" ca="1" si="10">B145+C145</f>
        <v>0</v>
      </c>
      <c r="E145" s="1" t="e">
        <f t="shared" ref="E145:E208" ca="1" si="11">E144-B145</f>
        <v>#NUM!</v>
      </c>
    </row>
    <row r="146" spans="1:5" x14ac:dyDescent="0.25">
      <c r="A146" s="1">
        <v>131</v>
      </c>
      <c r="B146" s="1" t="e">
        <f t="shared" ca="1" si="8"/>
        <v>#NUM!</v>
      </c>
      <c r="C146" s="1" t="e">
        <f t="shared" ca="1" si="9"/>
        <v>#NUM!</v>
      </c>
      <c r="D146" s="1">
        <f t="shared" ca="1" si="10"/>
        <v>0</v>
      </c>
      <c r="E146" s="1" t="e">
        <f t="shared" ca="1" si="11"/>
        <v>#NUM!</v>
      </c>
    </row>
    <row r="147" spans="1:5" x14ac:dyDescent="0.25">
      <c r="A147" s="1">
        <v>132</v>
      </c>
      <c r="B147" s="1" t="e">
        <f t="shared" ca="1" si="8"/>
        <v>#NUM!</v>
      </c>
      <c r="C147" s="1" t="e">
        <f t="shared" ca="1" si="9"/>
        <v>#NUM!</v>
      </c>
      <c r="D147" s="1">
        <f t="shared" ca="1" si="10"/>
        <v>0</v>
      </c>
      <c r="E147" s="1" t="e">
        <f t="shared" ca="1" si="11"/>
        <v>#NUM!</v>
      </c>
    </row>
    <row r="148" spans="1:5" x14ac:dyDescent="0.25">
      <c r="A148" s="1">
        <v>133</v>
      </c>
      <c r="B148" s="1" t="e">
        <f t="shared" ca="1" si="8"/>
        <v>#NUM!</v>
      </c>
      <c r="C148" s="1" t="e">
        <f t="shared" ca="1" si="9"/>
        <v>#NUM!</v>
      </c>
      <c r="D148" s="1">
        <f t="shared" ca="1" si="10"/>
        <v>0</v>
      </c>
      <c r="E148" s="1" t="e">
        <f t="shared" ca="1" si="11"/>
        <v>#NUM!</v>
      </c>
    </row>
    <row r="149" spans="1:5" x14ac:dyDescent="0.25">
      <c r="A149" s="1">
        <v>134</v>
      </c>
      <c r="B149" s="1" t="e">
        <f t="shared" ca="1" si="8"/>
        <v>#NUM!</v>
      </c>
      <c r="C149" s="1" t="e">
        <f t="shared" ca="1" si="9"/>
        <v>#NUM!</v>
      </c>
      <c r="D149" s="1">
        <f t="shared" ca="1" si="10"/>
        <v>0</v>
      </c>
      <c r="E149" s="1" t="e">
        <f t="shared" ca="1" si="11"/>
        <v>#NUM!</v>
      </c>
    </row>
    <row r="150" spans="1:5" x14ac:dyDescent="0.25">
      <c r="A150" s="1">
        <v>135</v>
      </c>
      <c r="B150" s="1" t="e">
        <f t="shared" ca="1" si="8"/>
        <v>#NUM!</v>
      </c>
      <c r="C150" s="1" t="e">
        <f t="shared" ca="1" si="9"/>
        <v>#NUM!</v>
      </c>
      <c r="D150" s="1">
        <f t="shared" ca="1" si="10"/>
        <v>0</v>
      </c>
      <c r="E150" s="1" t="e">
        <f t="shared" ca="1" si="11"/>
        <v>#NUM!</v>
      </c>
    </row>
    <row r="151" spans="1:5" x14ac:dyDescent="0.25">
      <c r="A151" s="1">
        <v>136</v>
      </c>
      <c r="B151" s="1" t="e">
        <f t="shared" ca="1" si="8"/>
        <v>#NUM!</v>
      </c>
      <c r="C151" s="1" t="e">
        <f t="shared" ca="1" si="9"/>
        <v>#NUM!</v>
      </c>
      <c r="D151" s="1">
        <f t="shared" ca="1" si="10"/>
        <v>0</v>
      </c>
      <c r="E151" s="1" t="e">
        <f t="shared" ca="1" si="11"/>
        <v>#NUM!</v>
      </c>
    </row>
    <row r="152" spans="1:5" x14ac:dyDescent="0.25">
      <c r="A152" s="1">
        <v>137</v>
      </c>
      <c r="B152" s="1" t="e">
        <f t="shared" ca="1" si="8"/>
        <v>#NUM!</v>
      </c>
      <c r="C152" s="1" t="e">
        <f t="shared" ca="1" si="9"/>
        <v>#NUM!</v>
      </c>
      <c r="D152" s="1">
        <f t="shared" ca="1" si="10"/>
        <v>0</v>
      </c>
      <c r="E152" s="1" t="e">
        <f t="shared" ca="1" si="11"/>
        <v>#NUM!</v>
      </c>
    </row>
    <row r="153" spans="1:5" x14ac:dyDescent="0.25">
      <c r="A153" s="1">
        <v>138</v>
      </c>
      <c r="B153" s="1" t="e">
        <f t="shared" ca="1" si="8"/>
        <v>#NUM!</v>
      </c>
      <c r="C153" s="1" t="e">
        <f t="shared" ca="1" si="9"/>
        <v>#NUM!</v>
      </c>
      <c r="D153" s="1">
        <f t="shared" ca="1" si="10"/>
        <v>0</v>
      </c>
      <c r="E153" s="1" t="e">
        <f t="shared" ca="1" si="11"/>
        <v>#NUM!</v>
      </c>
    </row>
    <row r="154" spans="1:5" x14ac:dyDescent="0.25">
      <c r="A154" s="1">
        <v>139</v>
      </c>
      <c r="B154" s="1" t="e">
        <f t="shared" ca="1" si="8"/>
        <v>#NUM!</v>
      </c>
      <c r="C154" s="1" t="e">
        <f t="shared" ca="1" si="9"/>
        <v>#NUM!</v>
      </c>
      <c r="D154" s="1">
        <f t="shared" ca="1" si="10"/>
        <v>0</v>
      </c>
      <c r="E154" s="1" t="e">
        <f t="shared" ca="1" si="11"/>
        <v>#NUM!</v>
      </c>
    </row>
    <row r="155" spans="1:5" x14ac:dyDescent="0.25">
      <c r="A155" s="1">
        <v>140</v>
      </c>
      <c r="B155" s="1" t="e">
        <f t="shared" ca="1" si="8"/>
        <v>#NUM!</v>
      </c>
      <c r="C155" s="1" t="e">
        <f t="shared" ca="1" si="9"/>
        <v>#NUM!</v>
      </c>
      <c r="D155" s="1">
        <f t="shared" ca="1" si="10"/>
        <v>0</v>
      </c>
      <c r="E155" s="1" t="e">
        <f t="shared" ca="1" si="11"/>
        <v>#NUM!</v>
      </c>
    </row>
    <row r="156" spans="1:5" x14ac:dyDescent="0.25">
      <c r="A156" s="1">
        <v>141</v>
      </c>
      <c r="B156" s="1" t="e">
        <f t="shared" ca="1" si="8"/>
        <v>#NUM!</v>
      </c>
      <c r="C156" s="1" t="e">
        <f t="shared" ca="1" si="9"/>
        <v>#NUM!</v>
      </c>
      <c r="D156" s="1">
        <f t="shared" ca="1" si="10"/>
        <v>0</v>
      </c>
      <c r="E156" s="1" t="e">
        <f t="shared" ca="1" si="11"/>
        <v>#NUM!</v>
      </c>
    </row>
    <row r="157" spans="1:5" x14ac:dyDescent="0.25">
      <c r="A157" s="1">
        <v>142</v>
      </c>
      <c r="B157" s="1" t="e">
        <f t="shared" ca="1" si="8"/>
        <v>#NUM!</v>
      </c>
      <c r="C157" s="1" t="e">
        <f t="shared" ca="1" si="9"/>
        <v>#NUM!</v>
      </c>
      <c r="D157" s="1">
        <f t="shared" ca="1" si="10"/>
        <v>0</v>
      </c>
      <c r="E157" s="1" t="e">
        <f t="shared" ca="1" si="11"/>
        <v>#NUM!</v>
      </c>
    </row>
    <row r="158" spans="1:5" x14ac:dyDescent="0.25">
      <c r="A158" s="1">
        <v>143</v>
      </c>
      <c r="B158" s="1" t="e">
        <f t="shared" ca="1" si="8"/>
        <v>#NUM!</v>
      </c>
      <c r="C158" s="1" t="e">
        <f t="shared" ca="1" si="9"/>
        <v>#NUM!</v>
      </c>
      <c r="D158" s="1">
        <f t="shared" ca="1" si="10"/>
        <v>0</v>
      </c>
      <c r="E158" s="1" t="e">
        <f t="shared" ca="1" si="11"/>
        <v>#NUM!</v>
      </c>
    </row>
    <row r="159" spans="1:5" x14ac:dyDescent="0.25">
      <c r="A159" s="1">
        <v>144</v>
      </c>
      <c r="B159" s="1" t="e">
        <f t="shared" ca="1" si="8"/>
        <v>#NUM!</v>
      </c>
      <c r="C159" s="1" t="e">
        <f t="shared" ca="1" si="9"/>
        <v>#NUM!</v>
      </c>
      <c r="D159" s="1">
        <f t="shared" ca="1" si="10"/>
        <v>0</v>
      </c>
      <c r="E159" s="1" t="e">
        <f t="shared" ca="1" si="11"/>
        <v>#NUM!</v>
      </c>
    </row>
    <row r="160" spans="1:5" x14ac:dyDescent="0.25">
      <c r="A160" s="1">
        <v>145</v>
      </c>
      <c r="B160" s="1" t="e">
        <f t="shared" ca="1" si="8"/>
        <v>#NUM!</v>
      </c>
      <c r="C160" s="1" t="e">
        <f t="shared" ca="1" si="9"/>
        <v>#NUM!</v>
      </c>
      <c r="D160" s="1">
        <f t="shared" ca="1" si="10"/>
        <v>0</v>
      </c>
      <c r="E160" s="1" t="e">
        <f t="shared" ca="1" si="11"/>
        <v>#NUM!</v>
      </c>
    </row>
    <row r="161" spans="1:5" x14ac:dyDescent="0.25">
      <c r="A161" s="1">
        <v>146</v>
      </c>
      <c r="B161" s="1" t="e">
        <f t="shared" ca="1" si="8"/>
        <v>#NUM!</v>
      </c>
      <c r="C161" s="1" t="e">
        <f t="shared" ca="1" si="9"/>
        <v>#NUM!</v>
      </c>
      <c r="D161" s="1">
        <f t="shared" ca="1" si="10"/>
        <v>0</v>
      </c>
      <c r="E161" s="1" t="e">
        <f t="shared" ca="1" si="11"/>
        <v>#NUM!</v>
      </c>
    </row>
    <row r="162" spans="1:5" x14ac:dyDescent="0.25">
      <c r="A162" s="1">
        <v>147</v>
      </c>
      <c r="B162" s="1" t="e">
        <f t="shared" ca="1" si="8"/>
        <v>#NUM!</v>
      </c>
      <c r="C162" s="1" t="e">
        <f t="shared" ca="1" si="9"/>
        <v>#NUM!</v>
      </c>
      <c r="D162" s="1">
        <f t="shared" ca="1" si="10"/>
        <v>0</v>
      </c>
      <c r="E162" s="1" t="e">
        <f t="shared" ca="1" si="11"/>
        <v>#NUM!</v>
      </c>
    </row>
    <row r="163" spans="1:5" x14ac:dyDescent="0.25">
      <c r="A163" s="1">
        <v>148</v>
      </c>
      <c r="B163" s="1" t="e">
        <f t="shared" ca="1" si="8"/>
        <v>#NUM!</v>
      </c>
      <c r="C163" s="1" t="e">
        <f t="shared" ca="1" si="9"/>
        <v>#NUM!</v>
      </c>
      <c r="D163" s="1">
        <f t="shared" ca="1" si="10"/>
        <v>0</v>
      </c>
      <c r="E163" s="1" t="e">
        <f t="shared" ca="1" si="11"/>
        <v>#NUM!</v>
      </c>
    </row>
    <row r="164" spans="1:5" x14ac:dyDescent="0.25">
      <c r="A164" s="1">
        <v>149</v>
      </c>
      <c r="B164" s="1" t="e">
        <f t="shared" ca="1" si="8"/>
        <v>#NUM!</v>
      </c>
      <c r="C164" s="1" t="e">
        <f t="shared" ca="1" si="9"/>
        <v>#NUM!</v>
      </c>
      <c r="D164" s="1">
        <f t="shared" ca="1" si="10"/>
        <v>0</v>
      </c>
      <c r="E164" s="1" t="e">
        <f t="shared" ca="1" si="11"/>
        <v>#NUM!</v>
      </c>
    </row>
    <row r="165" spans="1:5" x14ac:dyDescent="0.25">
      <c r="A165" s="1">
        <v>150</v>
      </c>
      <c r="B165" s="1" t="e">
        <f t="shared" ca="1" si="8"/>
        <v>#NUM!</v>
      </c>
      <c r="C165" s="1" t="e">
        <f t="shared" ca="1" si="9"/>
        <v>#NUM!</v>
      </c>
      <c r="D165" s="1">
        <f t="shared" ca="1" si="10"/>
        <v>0</v>
      </c>
      <c r="E165" s="1" t="e">
        <f t="shared" ca="1" si="11"/>
        <v>#NUM!</v>
      </c>
    </row>
    <row r="166" spans="1:5" x14ac:dyDescent="0.25">
      <c r="A166" s="1">
        <v>151</v>
      </c>
      <c r="B166" s="1" t="e">
        <f t="shared" ca="1" si="8"/>
        <v>#NUM!</v>
      </c>
      <c r="C166" s="1" t="e">
        <f t="shared" ca="1" si="9"/>
        <v>#NUM!</v>
      </c>
      <c r="D166" s="1">
        <f t="shared" ca="1" si="10"/>
        <v>0</v>
      </c>
      <c r="E166" s="1" t="e">
        <f t="shared" ca="1" si="11"/>
        <v>#NUM!</v>
      </c>
    </row>
    <row r="167" spans="1:5" x14ac:dyDescent="0.25">
      <c r="A167" s="1">
        <v>152</v>
      </c>
      <c r="B167" s="1" t="e">
        <f t="shared" ca="1" si="8"/>
        <v>#NUM!</v>
      </c>
      <c r="C167" s="1" t="e">
        <f t="shared" ca="1" si="9"/>
        <v>#NUM!</v>
      </c>
      <c r="D167" s="1">
        <f t="shared" ca="1" si="10"/>
        <v>0</v>
      </c>
      <c r="E167" s="1" t="e">
        <f t="shared" ca="1" si="11"/>
        <v>#NUM!</v>
      </c>
    </row>
    <row r="168" spans="1:5" x14ac:dyDescent="0.25">
      <c r="A168" s="1">
        <v>153</v>
      </c>
      <c r="B168" s="1" t="e">
        <f t="shared" ca="1" si="8"/>
        <v>#NUM!</v>
      </c>
      <c r="C168" s="1" t="e">
        <f t="shared" ca="1" si="9"/>
        <v>#NUM!</v>
      </c>
      <c r="D168" s="1">
        <f t="shared" ca="1" si="10"/>
        <v>0</v>
      </c>
      <c r="E168" s="1" t="e">
        <f t="shared" ca="1" si="11"/>
        <v>#NUM!</v>
      </c>
    </row>
    <row r="169" spans="1:5" x14ac:dyDescent="0.25">
      <c r="A169" s="1">
        <v>154</v>
      </c>
      <c r="B169" s="1" t="e">
        <f t="shared" ca="1" si="8"/>
        <v>#NUM!</v>
      </c>
      <c r="C169" s="1" t="e">
        <f t="shared" ca="1" si="9"/>
        <v>#NUM!</v>
      </c>
      <c r="D169" s="1">
        <f t="shared" ca="1" si="10"/>
        <v>0</v>
      </c>
      <c r="E169" s="1" t="e">
        <f t="shared" ca="1" si="11"/>
        <v>#NUM!</v>
      </c>
    </row>
    <row r="170" spans="1:5" x14ac:dyDescent="0.25">
      <c r="A170" s="1">
        <v>155</v>
      </c>
      <c r="B170" s="1" t="e">
        <f t="shared" ca="1" si="8"/>
        <v>#NUM!</v>
      </c>
      <c r="C170" s="1" t="e">
        <f t="shared" ca="1" si="9"/>
        <v>#NUM!</v>
      </c>
      <c r="D170" s="1">
        <f t="shared" ca="1" si="10"/>
        <v>0</v>
      </c>
      <c r="E170" s="1" t="e">
        <f t="shared" ca="1" si="11"/>
        <v>#NUM!</v>
      </c>
    </row>
    <row r="171" spans="1:5" x14ac:dyDescent="0.25">
      <c r="A171" s="1">
        <v>156</v>
      </c>
      <c r="B171" s="1" t="e">
        <f t="shared" ca="1" si="8"/>
        <v>#NUM!</v>
      </c>
      <c r="C171" s="1" t="e">
        <f t="shared" ca="1" si="9"/>
        <v>#NUM!</v>
      </c>
      <c r="D171" s="1">
        <f t="shared" ca="1" si="10"/>
        <v>0</v>
      </c>
      <c r="E171" s="1" t="e">
        <f t="shared" ca="1" si="11"/>
        <v>#NUM!</v>
      </c>
    </row>
    <row r="172" spans="1:5" x14ac:dyDescent="0.25">
      <c r="A172" s="1">
        <v>157</v>
      </c>
      <c r="B172" s="1" t="e">
        <f t="shared" ca="1" si="8"/>
        <v>#NUM!</v>
      </c>
      <c r="C172" s="1" t="e">
        <f t="shared" ca="1" si="9"/>
        <v>#NUM!</v>
      </c>
      <c r="D172" s="1">
        <f t="shared" ca="1" si="10"/>
        <v>0</v>
      </c>
      <c r="E172" s="1" t="e">
        <f t="shared" ca="1" si="11"/>
        <v>#NUM!</v>
      </c>
    </row>
    <row r="173" spans="1:5" x14ac:dyDescent="0.25">
      <c r="A173" s="1">
        <v>158</v>
      </c>
      <c r="B173" s="1" t="e">
        <f t="shared" ca="1" si="8"/>
        <v>#NUM!</v>
      </c>
      <c r="C173" s="1" t="e">
        <f t="shared" ca="1" si="9"/>
        <v>#NUM!</v>
      </c>
      <c r="D173" s="1">
        <f t="shared" ca="1" si="10"/>
        <v>0</v>
      </c>
      <c r="E173" s="1" t="e">
        <f t="shared" ca="1" si="11"/>
        <v>#NUM!</v>
      </c>
    </row>
    <row r="174" spans="1:5" x14ac:dyDescent="0.25">
      <c r="A174" s="1">
        <v>159</v>
      </c>
      <c r="B174" s="1" t="e">
        <f t="shared" ca="1" si="8"/>
        <v>#NUM!</v>
      </c>
      <c r="C174" s="1" t="e">
        <f t="shared" ca="1" si="9"/>
        <v>#NUM!</v>
      </c>
      <c r="D174" s="1">
        <f t="shared" ca="1" si="10"/>
        <v>0</v>
      </c>
      <c r="E174" s="1" t="e">
        <f t="shared" ca="1" si="11"/>
        <v>#NUM!</v>
      </c>
    </row>
    <row r="175" spans="1:5" x14ac:dyDescent="0.25">
      <c r="A175" s="1">
        <v>160</v>
      </c>
      <c r="B175" s="1" t="e">
        <f t="shared" ca="1" si="8"/>
        <v>#NUM!</v>
      </c>
      <c r="C175" s="1" t="e">
        <f t="shared" ca="1" si="9"/>
        <v>#NUM!</v>
      </c>
      <c r="D175" s="1">
        <f t="shared" ca="1" si="10"/>
        <v>0</v>
      </c>
      <c r="E175" s="1" t="e">
        <f t="shared" ca="1" si="11"/>
        <v>#NUM!</v>
      </c>
    </row>
    <row r="176" spans="1:5" x14ac:dyDescent="0.25">
      <c r="A176" s="1">
        <v>161</v>
      </c>
      <c r="B176" s="1" t="e">
        <f t="shared" ca="1" si="8"/>
        <v>#NUM!</v>
      </c>
      <c r="C176" s="1" t="e">
        <f t="shared" ca="1" si="9"/>
        <v>#NUM!</v>
      </c>
      <c r="D176" s="1">
        <f t="shared" ca="1" si="10"/>
        <v>0</v>
      </c>
      <c r="E176" s="1" t="e">
        <f t="shared" ca="1" si="11"/>
        <v>#NUM!</v>
      </c>
    </row>
    <row r="177" spans="1:5" x14ac:dyDescent="0.25">
      <c r="A177" s="1">
        <v>162</v>
      </c>
      <c r="B177" s="1" t="e">
        <f t="shared" ca="1" si="8"/>
        <v>#NUM!</v>
      </c>
      <c r="C177" s="1" t="e">
        <f t="shared" ca="1" si="9"/>
        <v>#NUM!</v>
      </c>
      <c r="D177" s="1">
        <f t="shared" ca="1" si="10"/>
        <v>0</v>
      </c>
      <c r="E177" s="1" t="e">
        <f t="shared" ca="1" si="11"/>
        <v>#NUM!</v>
      </c>
    </row>
    <row r="178" spans="1:5" x14ac:dyDescent="0.25">
      <c r="A178" s="1">
        <v>163</v>
      </c>
      <c r="B178" s="1" t="e">
        <f t="shared" ca="1" si="8"/>
        <v>#NUM!</v>
      </c>
      <c r="C178" s="1" t="e">
        <f t="shared" ca="1" si="9"/>
        <v>#NUM!</v>
      </c>
      <c r="D178" s="1">
        <f t="shared" ca="1" si="10"/>
        <v>0</v>
      </c>
      <c r="E178" s="1" t="e">
        <f t="shared" ca="1" si="11"/>
        <v>#NUM!</v>
      </c>
    </row>
    <row r="179" spans="1:5" x14ac:dyDescent="0.25">
      <c r="A179" s="1">
        <v>164</v>
      </c>
      <c r="B179" s="1" t="e">
        <f t="shared" ca="1" si="8"/>
        <v>#NUM!</v>
      </c>
      <c r="C179" s="1" t="e">
        <f t="shared" ca="1" si="9"/>
        <v>#NUM!</v>
      </c>
      <c r="D179" s="1">
        <f t="shared" ca="1" si="10"/>
        <v>0</v>
      </c>
      <c r="E179" s="1" t="e">
        <f t="shared" ca="1" si="11"/>
        <v>#NUM!</v>
      </c>
    </row>
    <row r="180" spans="1:5" x14ac:dyDescent="0.25">
      <c r="A180" s="1">
        <v>165</v>
      </c>
      <c r="B180" s="1" t="e">
        <f t="shared" ca="1" si="8"/>
        <v>#NUM!</v>
      </c>
      <c r="C180" s="1" t="e">
        <f t="shared" ca="1" si="9"/>
        <v>#NUM!</v>
      </c>
      <c r="D180" s="1">
        <f t="shared" ca="1" si="10"/>
        <v>0</v>
      </c>
      <c r="E180" s="1" t="e">
        <f t="shared" ca="1" si="11"/>
        <v>#NUM!</v>
      </c>
    </row>
    <row r="181" spans="1:5" x14ac:dyDescent="0.25">
      <c r="A181" s="1">
        <v>166</v>
      </c>
      <c r="B181" s="1" t="e">
        <f t="shared" ca="1" si="8"/>
        <v>#NUM!</v>
      </c>
      <c r="C181" s="1" t="e">
        <f t="shared" ca="1" si="9"/>
        <v>#NUM!</v>
      </c>
      <c r="D181" s="1">
        <f t="shared" ca="1" si="10"/>
        <v>0</v>
      </c>
      <c r="E181" s="1" t="e">
        <f t="shared" ca="1" si="11"/>
        <v>#NUM!</v>
      </c>
    </row>
    <row r="182" spans="1:5" x14ac:dyDescent="0.25">
      <c r="A182" s="1">
        <v>167</v>
      </c>
      <c r="B182" s="1" t="e">
        <f t="shared" ca="1" si="8"/>
        <v>#NUM!</v>
      </c>
      <c r="C182" s="1" t="e">
        <f t="shared" ca="1" si="9"/>
        <v>#NUM!</v>
      </c>
      <c r="D182" s="1">
        <f t="shared" ca="1" si="10"/>
        <v>0</v>
      </c>
      <c r="E182" s="1" t="e">
        <f t="shared" ca="1" si="11"/>
        <v>#NUM!</v>
      </c>
    </row>
    <row r="183" spans="1:5" x14ac:dyDescent="0.25">
      <c r="A183" s="1">
        <v>168</v>
      </c>
      <c r="B183" s="1" t="e">
        <f t="shared" ca="1" si="8"/>
        <v>#NUM!</v>
      </c>
      <c r="C183" s="1" t="e">
        <f t="shared" ca="1" si="9"/>
        <v>#NUM!</v>
      </c>
      <c r="D183" s="1">
        <f t="shared" ca="1" si="10"/>
        <v>0</v>
      </c>
      <c r="E183" s="1" t="e">
        <f t="shared" ca="1" si="11"/>
        <v>#NUM!</v>
      </c>
    </row>
    <row r="184" spans="1:5" x14ac:dyDescent="0.25">
      <c r="A184" s="1">
        <v>169</v>
      </c>
      <c r="B184" s="1" t="e">
        <f t="shared" ca="1" si="8"/>
        <v>#NUM!</v>
      </c>
      <c r="C184" s="1" t="e">
        <f t="shared" ca="1" si="9"/>
        <v>#NUM!</v>
      </c>
      <c r="D184" s="1">
        <f t="shared" ca="1" si="10"/>
        <v>0</v>
      </c>
      <c r="E184" s="1" t="e">
        <f t="shared" ca="1" si="11"/>
        <v>#NUM!</v>
      </c>
    </row>
    <row r="185" spans="1:5" x14ac:dyDescent="0.25">
      <c r="A185" s="1">
        <v>170</v>
      </c>
      <c r="B185" s="1" t="e">
        <f t="shared" ca="1" si="8"/>
        <v>#NUM!</v>
      </c>
      <c r="C185" s="1" t="e">
        <f t="shared" ca="1" si="9"/>
        <v>#NUM!</v>
      </c>
      <c r="D185" s="1">
        <f t="shared" ca="1" si="10"/>
        <v>0</v>
      </c>
      <c r="E185" s="1" t="e">
        <f t="shared" ca="1" si="11"/>
        <v>#NUM!</v>
      </c>
    </row>
    <row r="186" spans="1:5" x14ac:dyDescent="0.25">
      <c r="A186" s="1">
        <v>171</v>
      </c>
      <c r="B186" s="1" t="e">
        <f t="shared" ca="1" si="8"/>
        <v>#NUM!</v>
      </c>
      <c r="C186" s="1" t="e">
        <f t="shared" ca="1" si="9"/>
        <v>#NUM!</v>
      </c>
      <c r="D186" s="1">
        <f t="shared" ca="1" si="10"/>
        <v>0</v>
      </c>
      <c r="E186" s="1" t="e">
        <f t="shared" ca="1" si="11"/>
        <v>#NUM!</v>
      </c>
    </row>
    <row r="187" spans="1:5" x14ac:dyDescent="0.25">
      <c r="A187" s="1">
        <v>172</v>
      </c>
      <c r="B187" s="1" t="e">
        <f t="shared" ca="1" si="8"/>
        <v>#NUM!</v>
      </c>
      <c r="C187" s="1" t="e">
        <f t="shared" ca="1" si="9"/>
        <v>#NUM!</v>
      </c>
      <c r="D187" s="1">
        <f t="shared" ca="1" si="10"/>
        <v>0</v>
      </c>
      <c r="E187" s="1" t="e">
        <f t="shared" ca="1" si="11"/>
        <v>#NUM!</v>
      </c>
    </row>
    <row r="188" spans="1:5" x14ac:dyDescent="0.25">
      <c r="A188" s="1">
        <v>173</v>
      </c>
      <c r="B188" s="1" t="e">
        <f t="shared" ca="1" si="8"/>
        <v>#NUM!</v>
      </c>
      <c r="C188" s="1" t="e">
        <f t="shared" ca="1" si="9"/>
        <v>#NUM!</v>
      </c>
      <c r="D188" s="1">
        <f t="shared" ca="1" si="10"/>
        <v>0</v>
      </c>
      <c r="E188" s="1" t="e">
        <f t="shared" ca="1" si="11"/>
        <v>#NUM!</v>
      </c>
    </row>
    <row r="189" spans="1:5" x14ac:dyDescent="0.25">
      <c r="A189" s="1">
        <v>174</v>
      </c>
      <c r="B189" s="1" t="e">
        <f t="shared" ca="1" si="8"/>
        <v>#NUM!</v>
      </c>
      <c r="C189" s="1" t="e">
        <f t="shared" ca="1" si="9"/>
        <v>#NUM!</v>
      </c>
      <c r="D189" s="1">
        <f t="shared" ca="1" si="10"/>
        <v>0</v>
      </c>
      <c r="E189" s="1" t="e">
        <f t="shared" ca="1" si="11"/>
        <v>#NUM!</v>
      </c>
    </row>
    <row r="190" spans="1:5" x14ac:dyDescent="0.25">
      <c r="A190" s="1">
        <v>175</v>
      </c>
      <c r="B190" s="1" t="e">
        <f t="shared" ca="1" si="8"/>
        <v>#NUM!</v>
      </c>
      <c r="C190" s="1" t="e">
        <f t="shared" ca="1" si="9"/>
        <v>#NUM!</v>
      </c>
      <c r="D190" s="1">
        <f t="shared" ca="1" si="10"/>
        <v>0</v>
      </c>
      <c r="E190" s="1" t="e">
        <f t="shared" ca="1" si="11"/>
        <v>#NUM!</v>
      </c>
    </row>
    <row r="191" spans="1:5" x14ac:dyDescent="0.25">
      <c r="A191" s="1">
        <v>176</v>
      </c>
      <c r="B191" s="1" t="e">
        <f t="shared" ca="1" si="8"/>
        <v>#NUM!</v>
      </c>
      <c r="C191" s="1" t="e">
        <f t="shared" ca="1" si="9"/>
        <v>#NUM!</v>
      </c>
      <c r="D191" s="1">
        <f t="shared" ca="1" si="10"/>
        <v>0</v>
      </c>
      <c r="E191" s="1" t="e">
        <f t="shared" ca="1" si="11"/>
        <v>#NUM!</v>
      </c>
    </row>
    <row r="192" spans="1:5" x14ac:dyDescent="0.25">
      <c r="A192" s="1">
        <v>177</v>
      </c>
      <c r="B192" s="1" t="e">
        <f t="shared" ca="1" si="8"/>
        <v>#NUM!</v>
      </c>
      <c r="C192" s="1" t="e">
        <f t="shared" ca="1" si="9"/>
        <v>#NUM!</v>
      </c>
      <c r="D192" s="1">
        <f t="shared" ca="1" si="10"/>
        <v>0</v>
      </c>
      <c r="E192" s="1" t="e">
        <f t="shared" ca="1" si="11"/>
        <v>#NUM!</v>
      </c>
    </row>
    <row r="193" spans="1:5" x14ac:dyDescent="0.25">
      <c r="A193" s="1">
        <v>178</v>
      </c>
      <c r="B193" s="1" t="e">
        <f t="shared" ca="1" si="8"/>
        <v>#NUM!</v>
      </c>
      <c r="C193" s="1" t="e">
        <f t="shared" ca="1" si="9"/>
        <v>#NUM!</v>
      </c>
      <c r="D193" s="1">
        <f t="shared" ca="1" si="10"/>
        <v>0</v>
      </c>
      <c r="E193" s="1" t="e">
        <f t="shared" ca="1" si="11"/>
        <v>#NUM!</v>
      </c>
    </row>
    <row r="194" spans="1:5" x14ac:dyDescent="0.25">
      <c r="A194" s="1">
        <v>179</v>
      </c>
      <c r="B194" s="1" t="e">
        <f t="shared" ca="1" si="8"/>
        <v>#NUM!</v>
      </c>
      <c r="C194" s="1" t="e">
        <f t="shared" ca="1" si="9"/>
        <v>#NUM!</v>
      </c>
      <c r="D194" s="1">
        <f t="shared" ca="1" si="10"/>
        <v>0</v>
      </c>
      <c r="E194" s="1" t="e">
        <f t="shared" ca="1" si="11"/>
        <v>#NUM!</v>
      </c>
    </row>
    <row r="195" spans="1:5" x14ac:dyDescent="0.25">
      <c r="A195" s="1">
        <v>180</v>
      </c>
      <c r="B195" s="1" t="e">
        <f t="shared" ca="1" si="8"/>
        <v>#NUM!</v>
      </c>
      <c r="C195" s="1" t="e">
        <f t="shared" ca="1" si="9"/>
        <v>#NUM!</v>
      </c>
      <c r="D195" s="1">
        <f t="shared" ca="1" si="10"/>
        <v>0</v>
      </c>
      <c r="E195" s="1" t="e">
        <f t="shared" ca="1" si="11"/>
        <v>#NUM!</v>
      </c>
    </row>
    <row r="196" spans="1:5" x14ac:dyDescent="0.25">
      <c r="A196" s="1">
        <v>181</v>
      </c>
      <c r="B196" s="1" t="e">
        <f t="shared" ca="1" si="8"/>
        <v>#NUM!</v>
      </c>
      <c r="C196" s="1" t="e">
        <f t="shared" ca="1" si="9"/>
        <v>#NUM!</v>
      </c>
      <c r="D196" s="1">
        <f t="shared" ca="1" si="10"/>
        <v>0</v>
      </c>
      <c r="E196" s="1" t="e">
        <f t="shared" ca="1" si="11"/>
        <v>#NUM!</v>
      </c>
    </row>
    <row r="197" spans="1:5" x14ac:dyDescent="0.25">
      <c r="A197" s="1">
        <v>182</v>
      </c>
      <c r="B197" s="1" t="e">
        <f t="shared" ca="1" si="8"/>
        <v>#NUM!</v>
      </c>
      <c r="C197" s="1" t="e">
        <f t="shared" ca="1" si="9"/>
        <v>#NUM!</v>
      </c>
      <c r="D197" s="1">
        <f t="shared" ca="1" si="10"/>
        <v>0</v>
      </c>
      <c r="E197" s="1" t="e">
        <f t="shared" ca="1" si="11"/>
        <v>#NUM!</v>
      </c>
    </row>
    <row r="198" spans="1:5" x14ac:dyDescent="0.25">
      <c r="A198" s="1">
        <v>183</v>
      </c>
      <c r="B198" s="1" t="e">
        <f t="shared" ca="1" si="8"/>
        <v>#NUM!</v>
      </c>
      <c r="C198" s="1" t="e">
        <f t="shared" ca="1" si="9"/>
        <v>#NUM!</v>
      </c>
      <c r="D198" s="1">
        <f t="shared" ca="1" si="10"/>
        <v>0</v>
      </c>
      <c r="E198" s="1" t="e">
        <f t="shared" ca="1" si="11"/>
        <v>#NUM!</v>
      </c>
    </row>
    <row r="199" spans="1:5" x14ac:dyDescent="0.25">
      <c r="A199" s="1">
        <v>184</v>
      </c>
      <c r="B199" s="1" t="e">
        <f t="shared" ca="1" si="8"/>
        <v>#NUM!</v>
      </c>
      <c r="C199" s="1" t="e">
        <f t="shared" ca="1" si="9"/>
        <v>#NUM!</v>
      </c>
      <c r="D199" s="1">
        <f t="shared" ca="1" si="10"/>
        <v>0</v>
      </c>
      <c r="E199" s="1" t="e">
        <f t="shared" ca="1" si="11"/>
        <v>#NUM!</v>
      </c>
    </row>
    <row r="200" spans="1:5" x14ac:dyDescent="0.25">
      <c r="A200" s="1">
        <v>185</v>
      </c>
      <c r="B200" s="1" t="e">
        <f t="shared" ca="1" si="8"/>
        <v>#NUM!</v>
      </c>
      <c r="C200" s="1" t="e">
        <f t="shared" ca="1" si="9"/>
        <v>#NUM!</v>
      </c>
      <c r="D200" s="1">
        <f t="shared" ca="1" si="10"/>
        <v>0</v>
      </c>
      <c r="E200" s="1" t="e">
        <f t="shared" ca="1" si="11"/>
        <v>#NUM!</v>
      </c>
    </row>
    <row r="201" spans="1:5" x14ac:dyDescent="0.25">
      <c r="A201" s="1">
        <v>186</v>
      </c>
      <c r="B201" s="1" t="e">
        <f t="shared" ca="1" si="8"/>
        <v>#NUM!</v>
      </c>
      <c r="C201" s="1" t="e">
        <f t="shared" ca="1" si="9"/>
        <v>#NUM!</v>
      </c>
      <c r="D201" s="1">
        <f t="shared" ca="1" si="10"/>
        <v>0</v>
      </c>
      <c r="E201" s="1" t="e">
        <f t="shared" ca="1" si="11"/>
        <v>#NUM!</v>
      </c>
    </row>
    <row r="202" spans="1:5" x14ac:dyDescent="0.25">
      <c r="A202" s="1">
        <v>187</v>
      </c>
      <c r="B202" s="1" t="e">
        <f t="shared" ca="1" si="8"/>
        <v>#NUM!</v>
      </c>
      <c r="C202" s="1" t="e">
        <f t="shared" ca="1" si="9"/>
        <v>#NUM!</v>
      </c>
      <c r="D202" s="1">
        <f t="shared" ca="1" si="10"/>
        <v>0</v>
      </c>
      <c r="E202" s="1" t="e">
        <f t="shared" ca="1" si="11"/>
        <v>#NUM!</v>
      </c>
    </row>
    <row r="203" spans="1:5" x14ac:dyDescent="0.25">
      <c r="A203" s="1">
        <v>188</v>
      </c>
      <c r="B203" s="1" t="e">
        <f t="shared" ca="1" si="8"/>
        <v>#NUM!</v>
      </c>
      <c r="C203" s="1" t="e">
        <f t="shared" ca="1" si="9"/>
        <v>#NUM!</v>
      </c>
      <c r="D203" s="1">
        <f t="shared" ca="1" si="10"/>
        <v>0</v>
      </c>
      <c r="E203" s="1" t="e">
        <f t="shared" ca="1" si="11"/>
        <v>#NUM!</v>
      </c>
    </row>
    <row r="204" spans="1:5" x14ac:dyDescent="0.25">
      <c r="A204" s="1">
        <v>189</v>
      </c>
      <c r="B204" s="1" t="e">
        <f t="shared" ca="1" si="8"/>
        <v>#NUM!</v>
      </c>
      <c r="C204" s="1" t="e">
        <f t="shared" ca="1" si="9"/>
        <v>#NUM!</v>
      </c>
      <c r="D204" s="1">
        <f t="shared" ca="1" si="10"/>
        <v>0</v>
      </c>
      <c r="E204" s="1" t="e">
        <f t="shared" ca="1" si="11"/>
        <v>#NUM!</v>
      </c>
    </row>
    <row r="205" spans="1:5" x14ac:dyDescent="0.25">
      <c r="A205" s="1">
        <v>190</v>
      </c>
      <c r="B205" s="1" t="e">
        <f t="shared" ca="1" si="8"/>
        <v>#NUM!</v>
      </c>
      <c r="C205" s="1" t="e">
        <f t="shared" ca="1" si="9"/>
        <v>#NUM!</v>
      </c>
      <c r="D205" s="1">
        <f t="shared" ca="1" si="10"/>
        <v>0</v>
      </c>
      <c r="E205" s="1" t="e">
        <f t="shared" ca="1" si="11"/>
        <v>#NUM!</v>
      </c>
    </row>
    <row r="206" spans="1:5" x14ac:dyDescent="0.25">
      <c r="A206" s="1">
        <v>191</v>
      </c>
      <c r="B206" s="1" t="e">
        <f t="shared" ca="1" si="8"/>
        <v>#NUM!</v>
      </c>
      <c r="C206" s="1" t="e">
        <f t="shared" ca="1" si="9"/>
        <v>#NUM!</v>
      </c>
      <c r="D206" s="1">
        <f t="shared" ca="1" si="10"/>
        <v>0</v>
      </c>
      <c r="E206" s="1" t="e">
        <f t="shared" ca="1" si="11"/>
        <v>#NUM!</v>
      </c>
    </row>
    <row r="207" spans="1:5" x14ac:dyDescent="0.25">
      <c r="A207" s="1">
        <v>192</v>
      </c>
      <c r="B207" s="1" t="e">
        <f t="shared" ca="1" si="8"/>
        <v>#NUM!</v>
      </c>
      <c r="C207" s="1" t="e">
        <f t="shared" ca="1" si="9"/>
        <v>#NUM!</v>
      </c>
      <c r="D207" s="1">
        <f t="shared" ca="1" si="10"/>
        <v>0</v>
      </c>
      <c r="E207" s="1" t="e">
        <f t="shared" ca="1" si="11"/>
        <v>#NUM!</v>
      </c>
    </row>
    <row r="208" spans="1:5" x14ac:dyDescent="0.25">
      <c r="A208" s="1">
        <v>193</v>
      </c>
      <c r="B208" s="1" t="e">
        <f t="shared" ca="1" si="8"/>
        <v>#NUM!</v>
      </c>
      <c r="C208" s="1" t="e">
        <f t="shared" ca="1" si="9"/>
        <v>#NUM!</v>
      </c>
      <c r="D208" s="1">
        <f t="shared" ca="1" si="10"/>
        <v>0</v>
      </c>
      <c r="E208" s="1" t="e">
        <f t="shared" ca="1" si="11"/>
        <v>#NUM!</v>
      </c>
    </row>
    <row r="209" spans="1:5" x14ac:dyDescent="0.25">
      <c r="A209" s="1">
        <v>194</v>
      </c>
      <c r="B209" s="1" t="e">
        <f t="shared" ref="B209:B215" ca="1" si="12">D209-C209</f>
        <v>#NUM!</v>
      </c>
      <c r="C209" s="1" t="e">
        <f t="shared" ref="C209:C215" ca="1" si="13">E208*F208</f>
        <v>#NUM!</v>
      </c>
      <c r="D209" s="1">
        <f t="shared" ref="D209:D215" ca="1" si="14">B209+C209</f>
        <v>0</v>
      </c>
      <c r="E209" s="1" t="e">
        <f t="shared" ref="E209:E215" ca="1" si="15">E208-B209</f>
        <v>#NUM!</v>
      </c>
    </row>
    <row r="210" spans="1:5" x14ac:dyDescent="0.25">
      <c r="A210" s="1">
        <v>195</v>
      </c>
      <c r="B210" s="1" t="e">
        <f t="shared" ca="1" si="12"/>
        <v>#NUM!</v>
      </c>
      <c r="C210" s="1" t="e">
        <f t="shared" ca="1" si="13"/>
        <v>#NUM!</v>
      </c>
      <c r="D210" s="1">
        <f t="shared" ca="1" si="14"/>
        <v>0</v>
      </c>
      <c r="E210" s="1" t="e">
        <f t="shared" ca="1" si="15"/>
        <v>#NUM!</v>
      </c>
    </row>
    <row r="211" spans="1:5" x14ac:dyDescent="0.25">
      <c r="A211" s="1">
        <v>196</v>
      </c>
      <c r="B211" s="1" t="e">
        <f t="shared" ca="1" si="12"/>
        <v>#NUM!</v>
      </c>
      <c r="C211" s="1" t="e">
        <f t="shared" ca="1" si="13"/>
        <v>#NUM!</v>
      </c>
      <c r="D211" s="1">
        <f t="shared" ca="1" si="14"/>
        <v>0</v>
      </c>
      <c r="E211" s="1" t="e">
        <f t="shared" ca="1" si="15"/>
        <v>#NUM!</v>
      </c>
    </row>
    <row r="212" spans="1:5" x14ac:dyDescent="0.25">
      <c r="A212" s="1">
        <v>197</v>
      </c>
      <c r="B212" s="1" t="e">
        <f t="shared" ca="1" si="12"/>
        <v>#NUM!</v>
      </c>
      <c r="C212" s="1" t="e">
        <f t="shared" ca="1" si="13"/>
        <v>#NUM!</v>
      </c>
      <c r="D212" s="1">
        <f t="shared" ca="1" si="14"/>
        <v>0</v>
      </c>
      <c r="E212" s="1" t="e">
        <f t="shared" ca="1" si="15"/>
        <v>#NUM!</v>
      </c>
    </row>
    <row r="213" spans="1:5" x14ac:dyDescent="0.25">
      <c r="A213" s="1">
        <v>198</v>
      </c>
      <c r="B213" s="1" t="e">
        <f t="shared" ca="1" si="12"/>
        <v>#NUM!</v>
      </c>
      <c r="C213" s="1" t="e">
        <f t="shared" ca="1" si="13"/>
        <v>#NUM!</v>
      </c>
      <c r="D213" s="1">
        <f t="shared" ca="1" si="14"/>
        <v>0</v>
      </c>
      <c r="E213" s="1" t="e">
        <f t="shared" ca="1" si="15"/>
        <v>#NUM!</v>
      </c>
    </row>
    <row r="214" spans="1:5" x14ac:dyDescent="0.25">
      <c r="A214" s="1">
        <v>199</v>
      </c>
      <c r="B214" s="1" t="e">
        <f t="shared" ca="1" si="12"/>
        <v>#NUM!</v>
      </c>
      <c r="C214" s="1" t="e">
        <f t="shared" ca="1" si="13"/>
        <v>#NUM!</v>
      </c>
      <c r="D214" s="1">
        <f t="shared" ca="1" si="14"/>
        <v>0</v>
      </c>
      <c r="E214" s="1" t="e">
        <f t="shared" ca="1" si="15"/>
        <v>#NUM!</v>
      </c>
    </row>
    <row r="215" spans="1:5" x14ac:dyDescent="0.25">
      <c r="A215" s="1">
        <v>200</v>
      </c>
      <c r="B215" s="1" t="e">
        <f t="shared" ca="1" si="12"/>
        <v>#NUM!</v>
      </c>
      <c r="C215" s="1" t="e">
        <f t="shared" ca="1" si="13"/>
        <v>#NUM!</v>
      </c>
      <c r="D215" s="1">
        <f t="shared" ca="1" si="14"/>
        <v>0</v>
      </c>
      <c r="E215" s="1" t="e">
        <f t="shared" ca="1" si="15"/>
        <v>#NUM!</v>
      </c>
    </row>
  </sheetData>
  <sheetProtection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J1" sqref="J1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11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3" spans="1:9" x14ac:dyDescent="0.25">
      <c r="E13" s="2"/>
    </row>
    <row r="14" spans="1:9" x14ac:dyDescent="0.25">
      <c r="E14" s="2"/>
    </row>
  </sheetData>
  <sheetProtection algorithmName="SHA-512" hashValue="cCDC0+wykVxSnK99eYKTfB2rmmJyn2BFitZJMp2ZWDryIRpaPyOgFhZV9ZX9ucvQlWkmaYFo7wT66xWZZwHUrA==" saltValue="btPvA6mNxjgHNj1g61DylA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Prova</vt:lpstr>
      <vt:lpstr>QUESTÃO 1</vt:lpstr>
      <vt:lpstr>QUESTÃO 2</vt:lpstr>
      <vt:lpstr>QUESTÃO 3</vt:lpstr>
      <vt:lpstr>QUESTÃO 4</vt:lpstr>
      <vt:lpstr>QUESTÃO 5</vt:lpstr>
      <vt:lpstr>QUESTÃO 6</vt:lpstr>
      <vt:lpstr>QUESTÃO 7</vt:lpstr>
      <vt:lpstr>QUESTÃO 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Antonio de Melo Pereira</dc:creator>
  <cp:lastModifiedBy>Vinícius Cavalcante Souza</cp:lastModifiedBy>
  <dcterms:created xsi:type="dcterms:W3CDTF">2018-09-27T18:11:09Z</dcterms:created>
  <dcterms:modified xsi:type="dcterms:W3CDTF">2018-09-28T11:54:26Z</dcterms:modified>
</cp:coreProperties>
</file>