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61201100022\Desktop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firstSheet="1" activeTab="1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E16" i="8"/>
  <c r="E15" i="8"/>
  <c r="B15" i="8"/>
  <c r="C16" i="8"/>
  <c r="B16" i="8" s="1"/>
  <c r="C17" i="8"/>
  <c r="B17" i="8" s="1"/>
  <c r="E17" i="8" s="1"/>
  <c r="C15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E14" i="7"/>
  <c r="E15" i="7"/>
  <c r="C16" i="7" s="1"/>
  <c r="E16" i="7"/>
  <c r="E17" i="7" s="1"/>
  <c r="E18" i="7" s="1"/>
  <c r="E19" i="7" s="1"/>
  <c r="E13" i="7"/>
  <c r="D16" i="7"/>
  <c r="D13" i="7"/>
  <c r="C14" i="7"/>
  <c r="D14" i="7" s="1"/>
  <c r="C15" i="7"/>
  <c r="D15" i="7" s="1"/>
  <c r="C17" i="7"/>
  <c r="D17" i="7" s="1"/>
  <c r="C18" i="7"/>
  <c r="D18" i="7" s="1"/>
  <c r="C19" i="7"/>
  <c r="D19" i="7" s="1"/>
  <c r="C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13" i="7"/>
  <c r="C18" i="8" l="1"/>
  <c r="B18" i="8" s="1"/>
  <c r="E18" i="8" s="1"/>
  <c r="C20" i="7"/>
  <c r="D20" i="7" s="1"/>
  <c r="E20" i="7"/>
  <c r="C19" i="8" l="1"/>
  <c r="B19" i="8" s="1"/>
  <c r="E19" i="8" s="1"/>
  <c r="C21" i="7"/>
  <c r="D21" i="7" s="1"/>
  <c r="E21" i="7"/>
  <c r="C20" i="8" l="1"/>
  <c r="B20" i="8" s="1"/>
  <c r="E20" i="8" s="1"/>
  <c r="E22" i="7"/>
  <c r="C22" i="7"/>
  <c r="D22" i="7" s="1"/>
  <c r="C21" i="8" l="1"/>
  <c r="B21" i="8" s="1"/>
  <c r="E21" i="8" s="1"/>
  <c r="E23" i="7"/>
  <c r="C23" i="7"/>
  <c r="D23" i="7" s="1"/>
  <c r="C22" i="8" l="1"/>
  <c r="B22" i="8" s="1"/>
  <c r="E22" i="8" s="1"/>
  <c r="E24" i="7"/>
  <c r="C24" i="7"/>
  <c r="D24" i="7" s="1"/>
  <c r="C23" i="8" l="1"/>
  <c r="B23" i="8" s="1"/>
  <c r="E23" i="8"/>
  <c r="E25" i="7"/>
  <c r="C25" i="7"/>
  <c r="D25" i="7" s="1"/>
  <c r="C24" i="8" l="1"/>
  <c r="B24" i="8" s="1"/>
  <c r="E24" i="8" s="1"/>
  <c r="E26" i="7"/>
  <c r="C26" i="7"/>
  <c r="D26" i="7" s="1"/>
  <c r="C25" i="8" l="1"/>
  <c r="B25" i="8" s="1"/>
  <c r="E25" i="8" s="1"/>
  <c r="E27" i="7"/>
  <c r="C27" i="7"/>
  <c r="D27" i="7" s="1"/>
  <c r="C26" i="8" l="1"/>
  <c r="B26" i="8" s="1"/>
  <c r="E26" i="8" s="1"/>
  <c r="C28" i="7"/>
  <c r="D28" i="7" s="1"/>
  <c r="E28" i="7"/>
  <c r="C27" i="8" l="1"/>
  <c r="B27" i="8" s="1"/>
  <c r="E27" i="8"/>
  <c r="E29" i="7"/>
  <c r="C29" i="7"/>
  <c r="D29" i="7" s="1"/>
  <c r="C28" i="8" l="1"/>
  <c r="B28" i="8" s="1"/>
  <c r="E28" i="8" s="1"/>
  <c r="E30" i="7"/>
  <c r="C30" i="7"/>
  <c r="D30" i="7" s="1"/>
  <c r="C29" i="8" l="1"/>
  <c r="B29" i="8" s="1"/>
  <c r="E29" i="8" s="1"/>
  <c r="E31" i="7"/>
  <c r="C31" i="7"/>
  <c r="D31" i="7" s="1"/>
  <c r="C30" i="8" l="1"/>
  <c r="B30" i="8" s="1"/>
  <c r="E30" i="8" s="1"/>
  <c r="C32" i="7"/>
  <c r="D32" i="7" s="1"/>
  <c r="E32" i="7"/>
  <c r="C31" i="8" l="1"/>
  <c r="B31" i="8" s="1"/>
  <c r="E31" i="8" s="1"/>
  <c r="E33" i="7"/>
  <c r="C33" i="7"/>
  <c r="D33" i="7" s="1"/>
  <c r="C32" i="8" l="1"/>
  <c r="B32" i="8" s="1"/>
  <c r="E32" i="8" s="1"/>
  <c r="E34" i="7"/>
  <c r="C34" i="7"/>
  <c r="D34" i="7" s="1"/>
  <c r="C33" i="8" l="1"/>
  <c r="B33" i="8" s="1"/>
  <c r="E33" i="8" s="1"/>
  <c r="E35" i="7"/>
  <c r="C35" i="7"/>
  <c r="D35" i="7" s="1"/>
  <c r="C34" i="8" l="1"/>
  <c r="B34" i="8" s="1"/>
  <c r="E34" i="8" s="1"/>
  <c r="C36" i="7"/>
  <c r="D36" i="7" s="1"/>
  <c r="E36" i="7"/>
  <c r="C35" i="8" l="1"/>
  <c r="B35" i="8" s="1"/>
  <c r="E35" i="8" s="1"/>
  <c r="C37" i="7"/>
  <c r="D37" i="7" s="1"/>
  <c r="E37" i="7"/>
  <c r="C36" i="8" l="1"/>
  <c r="B36" i="8" s="1"/>
  <c r="E36" i="8" s="1"/>
  <c r="E38" i="7"/>
  <c r="C38" i="7"/>
  <c r="D38" i="7" s="1"/>
  <c r="C37" i="8" l="1"/>
  <c r="B37" i="8" s="1"/>
  <c r="E37" i="8" s="1"/>
  <c r="E39" i="7"/>
  <c r="C39" i="7"/>
  <c r="D39" i="7" s="1"/>
  <c r="C38" i="8" l="1"/>
  <c r="B38" i="8" s="1"/>
  <c r="E38" i="8" s="1"/>
  <c r="E40" i="7"/>
  <c r="C40" i="7"/>
  <c r="D40" i="7" s="1"/>
  <c r="C39" i="8" l="1"/>
  <c r="B39" i="8" s="1"/>
  <c r="E39" i="8"/>
  <c r="E41" i="7"/>
  <c r="C41" i="7"/>
  <c r="D41" i="7" s="1"/>
  <c r="C40" i="8" l="1"/>
  <c r="B40" i="8" s="1"/>
  <c r="E40" i="8" s="1"/>
  <c r="E42" i="7"/>
  <c r="C42" i="7"/>
  <c r="D42" i="7" s="1"/>
  <c r="C41" i="8" l="1"/>
  <c r="B41" i="8" s="1"/>
  <c r="E41" i="8" s="1"/>
  <c r="C43" i="7"/>
  <c r="D43" i="7" s="1"/>
  <c r="E43" i="7"/>
  <c r="C42" i="8" l="1"/>
  <c r="B42" i="8" s="1"/>
  <c r="E42" i="8" s="1"/>
  <c r="C44" i="7"/>
  <c r="D44" i="7" s="1"/>
  <c r="E44" i="7"/>
  <c r="C43" i="8" l="1"/>
  <c r="B43" i="8" s="1"/>
  <c r="E43" i="8"/>
  <c r="E45" i="7"/>
  <c r="C45" i="7"/>
  <c r="D45" i="7" s="1"/>
  <c r="C44" i="8" l="1"/>
  <c r="B44" i="8" s="1"/>
  <c r="E44" i="8" s="1"/>
  <c r="E46" i="7"/>
  <c r="C46" i="7"/>
  <c r="D46" i="7" s="1"/>
  <c r="C45" i="8" l="1"/>
  <c r="B45" i="8" s="1"/>
  <c r="E45" i="8" s="1"/>
  <c r="E47" i="7"/>
  <c r="C47" i="7"/>
  <c r="D47" i="7" s="1"/>
  <c r="C46" i="8" l="1"/>
  <c r="B46" i="8" s="1"/>
  <c r="E46" i="8" s="1"/>
  <c r="C48" i="7"/>
  <c r="D48" i="7" s="1"/>
  <c r="E48" i="7"/>
  <c r="C47" i="8" l="1"/>
  <c r="B47" i="8" s="1"/>
  <c r="E47" i="8" s="1"/>
  <c r="E49" i="7"/>
  <c r="C49" i="7"/>
  <c r="D49" i="7" s="1"/>
  <c r="C48" i="8" l="1"/>
  <c r="B48" i="8" s="1"/>
  <c r="E48" i="8" s="1"/>
  <c r="E50" i="7"/>
  <c r="C50" i="7"/>
  <c r="D50" i="7" s="1"/>
  <c r="C49" i="8" l="1"/>
  <c r="B49" i="8" s="1"/>
  <c r="E49" i="8" s="1"/>
  <c r="E51" i="7"/>
  <c r="C51" i="7"/>
  <c r="D51" i="7" s="1"/>
  <c r="C50" i="8" l="1"/>
  <c r="B50" i="8" s="1"/>
  <c r="E50" i="8" s="1"/>
  <c r="C52" i="7"/>
  <c r="D52" i="7" s="1"/>
  <c r="E52" i="7"/>
  <c r="C51" i="8" l="1"/>
  <c r="B51" i="8" s="1"/>
  <c r="E51" i="8" s="1"/>
  <c r="C53" i="7"/>
  <c r="D53" i="7" s="1"/>
  <c r="E53" i="7"/>
  <c r="C52" i="8" l="1"/>
  <c r="B52" i="8" s="1"/>
  <c r="E52" i="8" s="1"/>
  <c r="E54" i="7"/>
  <c r="C54" i="7"/>
  <c r="D54" i="7" s="1"/>
  <c r="C53" i="8" l="1"/>
  <c r="B53" i="8" s="1"/>
  <c r="E53" i="8" s="1"/>
  <c r="E55" i="7"/>
  <c r="C55" i="7"/>
  <c r="D55" i="7" s="1"/>
  <c r="C54" i="8" l="1"/>
  <c r="B54" i="8" s="1"/>
  <c r="E54" i="8" s="1"/>
  <c r="E56" i="7"/>
  <c r="C56" i="7"/>
  <c r="D56" i="7" s="1"/>
  <c r="C55" i="8" l="1"/>
  <c r="B55" i="8" s="1"/>
  <c r="E55" i="8"/>
  <c r="E57" i="7"/>
  <c r="C57" i="7"/>
  <c r="D57" i="7" s="1"/>
  <c r="C56" i="8" l="1"/>
  <c r="B56" i="8" s="1"/>
  <c r="E56" i="8" s="1"/>
  <c r="E58" i="7"/>
  <c r="C58" i="7"/>
  <c r="D58" i="7" s="1"/>
  <c r="C57" i="8" l="1"/>
  <c r="B57" i="8" s="1"/>
  <c r="E57" i="8" s="1"/>
  <c r="C59" i="7"/>
  <c r="D59" i="7" s="1"/>
  <c r="E59" i="7"/>
  <c r="C58" i="8" l="1"/>
  <c r="B58" i="8" s="1"/>
  <c r="E58" i="8" s="1"/>
  <c r="C60" i="7"/>
  <c r="D60" i="7" s="1"/>
  <c r="E60" i="7"/>
  <c r="C59" i="8" l="1"/>
  <c r="B59" i="8" s="1"/>
  <c r="E59" i="8"/>
  <c r="E61" i="7"/>
  <c r="C61" i="7"/>
  <c r="D61" i="7" s="1"/>
  <c r="C60" i="8" l="1"/>
  <c r="B60" i="8" s="1"/>
  <c r="E60" i="8" s="1"/>
  <c r="E62" i="7"/>
  <c r="C62" i="7"/>
  <c r="D62" i="7" s="1"/>
  <c r="C61" i="8" l="1"/>
  <c r="B61" i="8" s="1"/>
  <c r="E61" i="8" s="1"/>
  <c r="E63" i="7"/>
  <c r="C63" i="7"/>
  <c r="D63" i="7" s="1"/>
  <c r="C62" i="8" l="1"/>
  <c r="B62" i="8" s="1"/>
  <c r="E62" i="8" s="1"/>
  <c r="C64" i="7"/>
  <c r="D64" i="7" s="1"/>
  <c r="E64" i="7"/>
  <c r="C63" i="8" l="1"/>
  <c r="B63" i="8" s="1"/>
  <c r="E63" i="8" s="1"/>
  <c r="C65" i="7"/>
  <c r="D65" i="7" s="1"/>
  <c r="E65" i="7"/>
  <c r="C64" i="8" l="1"/>
  <c r="B64" i="8" s="1"/>
  <c r="E64" i="8" s="1"/>
  <c r="E66" i="7"/>
  <c r="C66" i="7"/>
  <c r="D66" i="7" s="1"/>
  <c r="C65" i="8" l="1"/>
  <c r="B65" i="8" s="1"/>
  <c r="E65" i="8" s="1"/>
  <c r="E67" i="7"/>
  <c r="C67" i="7"/>
  <c r="D67" i="7" s="1"/>
  <c r="C66" i="8" l="1"/>
  <c r="B66" i="8" s="1"/>
  <c r="E66" i="8" s="1"/>
  <c r="C68" i="7"/>
  <c r="D68" i="7" s="1"/>
  <c r="E68" i="7"/>
  <c r="C67" i="8" l="1"/>
  <c r="B67" i="8" s="1"/>
  <c r="E67" i="8" s="1"/>
  <c r="C69" i="7"/>
  <c r="D69" i="7" s="1"/>
  <c r="E69" i="7"/>
  <c r="C68" i="8" l="1"/>
  <c r="B68" i="8" s="1"/>
  <c r="E68" i="8" s="1"/>
  <c r="E70" i="7"/>
  <c r="C70" i="7"/>
  <c r="D70" i="7" s="1"/>
  <c r="C69" i="8" l="1"/>
  <c r="B69" i="8" s="1"/>
  <c r="E69" i="8" s="1"/>
  <c r="E71" i="7"/>
  <c r="C71" i="7"/>
  <c r="D71" i="7" s="1"/>
  <c r="C70" i="8" l="1"/>
  <c r="B70" i="8" s="1"/>
  <c r="E70" i="8" s="1"/>
  <c r="E72" i="7"/>
  <c r="C72" i="7"/>
  <c r="D72" i="7" s="1"/>
  <c r="C71" i="8" l="1"/>
  <c r="B71" i="8" s="1"/>
  <c r="E71" i="8"/>
  <c r="E73" i="7"/>
  <c r="C73" i="7"/>
  <c r="D73" i="7" s="1"/>
  <c r="C72" i="8" l="1"/>
  <c r="B72" i="8" s="1"/>
  <c r="E72" i="8" s="1"/>
  <c r="E74" i="7"/>
  <c r="C74" i="7"/>
  <c r="D74" i="7" s="1"/>
  <c r="C73" i="8" l="1"/>
  <c r="B73" i="8" s="1"/>
  <c r="E73" i="8" s="1"/>
  <c r="E75" i="7"/>
  <c r="C75" i="7"/>
  <c r="D75" i="7" s="1"/>
  <c r="C74" i="8" l="1"/>
  <c r="B74" i="8" s="1"/>
  <c r="E74" i="8" s="1"/>
  <c r="C76" i="7"/>
  <c r="D76" i="7" s="1"/>
  <c r="E76" i="7"/>
  <c r="C75" i="8" l="1"/>
  <c r="B75" i="8" s="1"/>
  <c r="E75" i="8"/>
  <c r="E77" i="7"/>
  <c r="C77" i="7"/>
  <c r="D77" i="7" s="1"/>
  <c r="C76" i="8" l="1"/>
  <c r="B76" i="8" s="1"/>
  <c r="E76" i="8" s="1"/>
  <c r="E78" i="7"/>
  <c r="C78" i="7"/>
  <c r="D78" i="7" s="1"/>
  <c r="C77" i="8" l="1"/>
  <c r="B77" i="8" s="1"/>
  <c r="E77" i="8" s="1"/>
  <c r="E79" i="7"/>
  <c r="C79" i="7"/>
  <c r="D79" i="7" s="1"/>
  <c r="C78" i="8" l="1"/>
  <c r="B78" i="8" s="1"/>
  <c r="E78" i="8" s="1"/>
  <c r="C80" i="7"/>
  <c r="D80" i="7" s="1"/>
  <c r="E80" i="7"/>
  <c r="C79" i="8" l="1"/>
  <c r="B79" i="8" s="1"/>
  <c r="E79" i="8" s="1"/>
  <c r="E81" i="7"/>
  <c r="C81" i="7"/>
  <c r="D81" i="7" s="1"/>
  <c r="C80" i="8" l="1"/>
  <c r="B80" i="8" s="1"/>
  <c r="E80" i="8" s="1"/>
  <c r="E82" i="7"/>
  <c r="C82" i="7"/>
  <c r="D82" i="7" s="1"/>
  <c r="C81" i="8" l="1"/>
  <c r="B81" i="8" s="1"/>
  <c r="E81" i="8" s="1"/>
  <c r="E83" i="7"/>
  <c r="C83" i="7"/>
  <c r="D83" i="7" s="1"/>
  <c r="C82" i="8" l="1"/>
  <c r="B82" i="8" s="1"/>
  <c r="E82" i="8" s="1"/>
  <c r="C84" i="7"/>
  <c r="D84" i="7" s="1"/>
  <c r="E84" i="7"/>
  <c r="C83" i="8" l="1"/>
  <c r="B83" i="8" s="1"/>
  <c r="E83" i="8" s="1"/>
  <c r="C85" i="7"/>
  <c r="D85" i="7" s="1"/>
  <c r="E85" i="7"/>
  <c r="C84" i="8" l="1"/>
  <c r="B84" i="8" s="1"/>
  <c r="E84" i="8" s="1"/>
  <c r="E86" i="7"/>
  <c r="C86" i="7"/>
  <c r="D86" i="7" s="1"/>
  <c r="C85" i="8" l="1"/>
  <c r="B85" i="8" s="1"/>
  <c r="E85" i="8" s="1"/>
  <c r="C87" i="7"/>
  <c r="D87" i="7" s="1"/>
  <c r="E87" i="7"/>
  <c r="C86" i="8" l="1"/>
  <c r="B86" i="8" s="1"/>
  <c r="E86" i="8" s="1"/>
  <c r="E88" i="7"/>
  <c r="C88" i="7"/>
  <c r="D88" i="7" s="1"/>
  <c r="C87" i="8" l="1"/>
  <c r="B87" i="8" s="1"/>
  <c r="E87" i="8"/>
  <c r="E89" i="7"/>
  <c r="C89" i="7"/>
  <c r="D89" i="7" s="1"/>
  <c r="C88" i="8" l="1"/>
  <c r="B88" i="8" s="1"/>
  <c r="E88" i="8" s="1"/>
  <c r="E90" i="7"/>
  <c r="C90" i="7"/>
  <c r="D90" i="7" s="1"/>
  <c r="E89" i="8" l="1"/>
  <c r="C89" i="8"/>
  <c r="B89" i="8" s="1"/>
  <c r="E91" i="7"/>
  <c r="C91" i="7"/>
  <c r="D91" i="7" s="1"/>
  <c r="C90" i="8" l="1"/>
  <c r="B90" i="8" s="1"/>
  <c r="E90" i="8" s="1"/>
  <c r="C92" i="7"/>
  <c r="D92" i="7" s="1"/>
  <c r="E92" i="7"/>
  <c r="C91" i="8" l="1"/>
  <c r="B91" i="8" s="1"/>
  <c r="E91" i="8" s="1"/>
  <c r="E93" i="7"/>
  <c r="C93" i="7"/>
  <c r="D93" i="7" s="1"/>
  <c r="C92" i="8" l="1"/>
  <c r="B92" i="8" s="1"/>
  <c r="E92" i="8" s="1"/>
  <c r="E94" i="7"/>
  <c r="C94" i="7"/>
  <c r="D94" i="7" s="1"/>
  <c r="C93" i="8" l="1"/>
  <c r="B93" i="8" s="1"/>
  <c r="E93" i="8" s="1"/>
  <c r="E95" i="7"/>
  <c r="C95" i="7"/>
  <c r="D95" i="7" s="1"/>
  <c r="C94" i="8" l="1"/>
  <c r="B94" i="8" s="1"/>
  <c r="E94" i="8" s="1"/>
  <c r="C96" i="7"/>
  <c r="D96" i="7" s="1"/>
  <c r="E96" i="7"/>
  <c r="C95" i="8" l="1"/>
  <c r="B95" i="8" s="1"/>
  <c r="E95" i="8" s="1"/>
  <c r="C97" i="7"/>
  <c r="D97" i="7" s="1"/>
  <c r="E97" i="7"/>
  <c r="C96" i="8" l="1"/>
  <c r="B96" i="8" s="1"/>
  <c r="E96" i="8" s="1"/>
  <c r="E98" i="7"/>
  <c r="C98" i="7"/>
  <c r="D98" i="7" s="1"/>
  <c r="C97" i="8" l="1"/>
  <c r="B97" i="8" s="1"/>
  <c r="E97" i="8" s="1"/>
  <c r="E99" i="7"/>
  <c r="C99" i="7"/>
  <c r="D99" i="7" s="1"/>
  <c r="E98" i="8" l="1"/>
  <c r="C98" i="8"/>
  <c r="B98" i="8" s="1"/>
  <c r="C100" i="7"/>
  <c r="D100" i="7" s="1"/>
  <c r="E100" i="7"/>
  <c r="C99" i="8" l="1"/>
  <c r="B99" i="8" s="1"/>
  <c r="E99" i="8" s="1"/>
  <c r="C101" i="7"/>
  <c r="D101" i="7" s="1"/>
  <c r="E101" i="7"/>
  <c r="C100" i="8" l="1"/>
  <c r="B100" i="8" s="1"/>
  <c r="E100" i="8" s="1"/>
  <c r="E102" i="7"/>
  <c r="C102" i="7"/>
  <c r="D102" i="7" s="1"/>
  <c r="C101" i="8" l="1"/>
  <c r="B101" i="8" s="1"/>
  <c r="E101" i="8" s="1"/>
  <c r="E103" i="7"/>
  <c r="C103" i="7"/>
  <c r="D103" i="7" s="1"/>
  <c r="C102" i="8" l="1"/>
  <c r="B102" i="8" s="1"/>
  <c r="E102" i="8" s="1"/>
  <c r="E104" i="7"/>
  <c r="C104" i="7"/>
  <c r="D104" i="7" s="1"/>
  <c r="C103" i="8" l="1"/>
  <c r="B103" i="8" s="1"/>
  <c r="E103" i="8"/>
  <c r="E105" i="7"/>
  <c r="C105" i="7"/>
  <c r="D105" i="7" s="1"/>
  <c r="C104" i="8" l="1"/>
  <c r="B104" i="8" s="1"/>
  <c r="E104" i="8" s="1"/>
  <c r="E106" i="7"/>
  <c r="C106" i="7"/>
  <c r="D106" i="7" s="1"/>
  <c r="C105" i="8" l="1"/>
  <c r="B105" i="8" s="1"/>
  <c r="E105" i="8" s="1"/>
  <c r="E107" i="7"/>
  <c r="C107" i="7"/>
  <c r="D107" i="7" s="1"/>
  <c r="C106" i="8" l="1"/>
  <c r="B106" i="8" s="1"/>
  <c r="E106" i="8" s="1"/>
  <c r="C108" i="7"/>
  <c r="D108" i="7" s="1"/>
  <c r="E108" i="7"/>
  <c r="C107" i="8" l="1"/>
  <c r="B107" i="8" s="1"/>
  <c r="E107" i="8"/>
  <c r="E109" i="7"/>
  <c r="C109" i="7"/>
  <c r="D109" i="7" s="1"/>
  <c r="C108" i="8" l="1"/>
  <c r="B108" i="8" s="1"/>
  <c r="E108" i="8" s="1"/>
  <c r="E110" i="7"/>
  <c r="C110" i="7"/>
  <c r="D110" i="7" s="1"/>
  <c r="C109" i="8" l="1"/>
  <c r="B109" i="8" s="1"/>
  <c r="E109" i="8" s="1"/>
  <c r="E111" i="7"/>
  <c r="C111" i="7"/>
  <c r="D111" i="7" s="1"/>
  <c r="C110" i="8" l="1"/>
  <c r="B110" i="8" s="1"/>
  <c r="E110" i="8" s="1"/>
  <c r="C112" i="7"/>
  <c r="D112" i="7" s="1"/>
  <c r="E112" i="7"/>
  <c r="C111" i="8" l="1"/>
  <c r="B111" i="8" s="1"/>
  <c r="E111" i="8" s="1"/>
  <c r="E113" i="7"/>
  <c r="C113" i="7"/>
  <c r="D113" i="7" s="1"/>
  <c r="C112" i="8" l="1"/>
  <c r="B112" i="8" s="1"/>
  <c r="E112" i="8" s="1"/>
  <c r="E114" i="7"/>
  <c r="C114" i="7"/>
  <c r="D114" i="7" s="1"/>
  <c r="C113" i="8" l="1"/>
  <c r="B113" i="8" s="1"/>
  <c r="E113" i="8" s="1"/>
  <c r="E115" i="7"/>
  <c r="C115" i="7"/>
  <c r="D115" i="7" s="1"/>
  <c r="C114" i="8" l="1"/>
  <c r="B114" i="8" s="1"/>
  <c r="E114" i="8" s="1"/>
  <c r="C116" i="7"/>
  <c r="D116" i="7" s="1"/>
  <c r="E116" i="7"/>
  <c r="C115" i="8" l="1"/>
  <c r="B115" i="8" s="1"/>
  <c r="E115" i="8" s="1"/>
  <c r="C117" i="7"/>
  <c r="D117" i="7" s="1"/>
  <c r="E117" i="7"/>
  <c r="C116" i="8" l="1"/>
  <c r="B116" i="8" s="1"/>
  <c r="E116" i="8" s="1"/>
  <c r="E118" i="7"/>
  <c r="C118" i="7"/>
  <c r="D118" i="7" s="1"/>
  <c r="C117" i="8" l="1"/>
  <c r="B117" i="8" s="1"/>
  <c r="E117" i="8" s="1"/>
  <c r="E119" i="7"/>
  <c r="C119" i="7"/>
  <c r="D119" i="7" s="1"/>
  <c r="E118" i="8" l="1"/>
  <c r="C118" i="8"/>
  <c r="B118" i="8" s="1"/>
  <c r="E120" i="7"/>
  <c r="C120" i="7"/>
  <c r="D120" i="7" s="1"/>
  <c r="C119" i="8" l="1"/>
  <c r="B119" i="8" s="1"/>
  <c r="E119" i="8"/>
  <c r="E121" i="7"/>
  <c r="C121" i="7"/>
  <c r="D121" i="7" s="1"/>
  <c r="C120" i="8" l="1"/>
  <c r="B120" i="8" s="1"/>
  <c r="E120" i="8" s="1"/>
  <c r="E122" i="7"/>
  <c r="C122" i="7"/>
  <c r="D122" i="7" s="1"/>
  <c r="C121" i="8" l="1"/>
  <c r="B121" i="8" s="1"/>
  <c r="E121" i="8" s="1"/>
  <c r="E123" i="7"/>
  <c r="C123" i="7"/>
  <c r="D123" i="7" s="1"/>
  <c r="C122" i="8" l="1"/>
  <c r="B122" i="8" s="1"/>
  <c r="E122" i="8" s="1"/>
  <c r="C124" i="7"/>
  <c r="D124" i="7" s="1"/>
  <c r="E124" i="7"/>
  <c r="C123" i="8" l="1"/>
  <c r="B123" i="8" s="1"/>
  <c r="E123" i="8"/>
  <c r="E125" i="7"/>
  <c r="C125" i="7"/>
  <c r="D125" i="7" s="1"/>
  <c r="C124" i="8" l="1"/>
  <c r="B124" i="8" s="1"/>
  <c r="E124" i="8" s="1"/>
  <c r="E126" i="7"/>
  <c r="C126" i="7"/>
  <c r="D126" i="7" s="1"/>
  <c r="C125" i="8" l="1"/>
  <c r="B125" i="8" s="1"/>
  <c r="E125" i="8" s="1"/>
  <c r="E127" i="7"/>
  <c r="C127" i="7"/>
  <c r="D127" i="7" s="1"/>
  <c r="C126" i="8" l="1"/>
  <c r="B126" i="8" s="1"/>
  <c r="E126" i="8" s="1"/>
  <c r="C128" i="7"/>
  <c r="D128" i="7" s="1"/>
  <c r="E128" i="7"/>
  <c r="C127" i="8" l="1"/>
  <c r="B127" i="8" s="1"/>
  <c r="E127" i="8" s="1"/>
  <c r="C129" i="7"/>
  <c r="D129" i="7" s="1"/>
  <c r="E129" i="7"/>
  <c r="C128" i="8" l="1"/>
  <c r="B128" i="8" s="1"/>
  <c r="E128" i="8" s="1"/>
  <c r="E130" i="7"/>
  <c r="C130" i="7"/>
  <c r="D130" i="7" s="1"/>
  <c r="C129" i="8" l="1"/>
  <c r="B129" i="8" s="1"/>
  <c r="E129" i="8" s="1"/>
  <c r="E131" i="7"/>
  <c r="C131" i="7"/>
  <c r="D131" i="7" s="1"/>
  <c r="C130" i="8" l="1"/>
  <c r="B130" i="8" s="1"/>
  <c r="E130" i="8" s="1"/>
  <c r="C132" i="7"/>
  <c r="D132" i="7" s="1"/>
  <c r="E132" i="7"/>
  <c r="C131" i="8" l="1"/>
  <c r="B131" i="8" s="1"/>
  <c r="E131" i="8" s="1"/>
  <c r="C133" i="7"/>
  <c r="D133" i="7" s="1"/>
  <c r="E133" i="7"/>
  <c r="C132" i="8" l="1"/>
  <c r="B132" i="8" s="1"/>
  <c r="E132" i="8" s="1"/>
  <c r="E134" i="7"/>
  <c r="C134" i="7"/>
  <c r="D134" i="7" s="1"/>
  <c r="C133" i="8" l="1"/>
  <c r="B133" i="8" s="1"/>
  <c r="E133" i="8" s="1"/>
  <c r="E135" i="7"/>
  <c r="C135" i="7"/>
  <c r="D135" i="7" s="1"/>
  <c r="C134" i="8" l="1"/>
  <c r="B134" i="8" s="1"/>
  <c r="E134" i="8" s="1"/>
  <c r="E136" i="7"/>
  <c r="C136" i="7"/>
  <c r="D136" i="7" s="1"/>
  <c r="C135" i="8" l="1"/>
  <c r="B135" i="8" s="1"/>
  <c r="E135" i="8"/>
  <c r="E137" i="7"/>
  <c r="C137" i="7"/>
  <c r="D137" i="7" s="1"/>
  <c r="C136" i="8" l="1"/>
  <c r="B136" i="8" s="1"/>
  <c r="E136" i="8" s="1"/>
  <c r="E138" i="7"/>
  <c r="C138" i="7"/>
  <c r="D138" i="7" s="1"/>
  <c r="C137" i="8" l="1"/>
  <c r="B137" i="8" s="1"/>
  <c r="E137" i="8" s="1"/>
  <c r="E139" i="7"/>
  <c r="C139" i="7"/>
  <c r="D139" i="7" s="1"/>
  <c r="C138" i="8" l="1"/>
  <c r="B138" i="8" s="1"/>
  <c r="E138" i="8" s="1"/>
  <c r="C140" i="7"/>
  <c r="D140" i="7" s="1"/>
  <c r="E140" i="7"/>
  <c r="C139" i="8" l="1"/>
  <c r="B139" i="8" s="1"/>
  <c r="E139" i="8"/>
  <c r="E141" i="7"/>
  <c r="C141" i="7"/>
  <c r="D141" i="7" s="1"/>
  <c r="C140" i="8" l="1"/>
  <c r="B140" i="8" s="1"/>
  <c r="E140" i="8" s="1"/>
  <c r="E142" i="7"/>
  <c r="C142" i="7"/>
  <c r="D142" i="7" s="1"/>
  <c r="C141" i="8" l="1"/>
  <c r="B141" i="8" s="1"/>
  <c r="E141" i="8" s="1"/>
  <c r="E143" i="7"/>
  <c r="C143" i="7"/>
  <c r="D143" i="7" s="1"/>
  <c r="C142" i="8" l="1"/>
  <c r="B142" i="8" s="1"/>
  <c r="E142" i="8" s="1"/>
  <c r="C144" i="7"/>
  <c r="D144" i="7" s="1"/>
  <c r="E144" i="7"/>
  <c r="C143" i="8" l="1"/>
  <c r="B143" i="8" s="1"/>
  <c r="E143" i="8" s="1"/>
  <c r="E145" i="7"/>
  <c r="C145" i="7"/>
  <c r="D145" i="7" s="1"/>
  <c r="C144" i="8" l="1"/>
  <c r="B144" i="8" s="1"/>
  <c r="E144" i="8" s="1"/>
  <c r="E146" i="7"/>
  <c r="C146" i="7"/>
  <c r="D146" i="7" s="1"/>
  <c r="C145" i="8" l="1"/>
  <c r="B145" i="8" s="1"/>
  <c r="E145" i="8" s="1"/>
  <c r="E147" i="7"/>
  <c r="C147" i="7"/>
  <c r="D147" i="7" s="1"/>
  <c r="C146" i="8" l="1"/>
  <c r="B146" i="8" s="1"/>
  <c r="E146" i="8" s="1"/>
  <c r="C148" i="7"/>
  <c r="D148" i="7" s="1"/>
  <c r="E148" i="7"/>
  <c r="C147" i="8" l="1"/>
  <c r="B147" i="8" s="1"/>
  <c r="E147" i="8" s="1"/>
  <c r="C149" i="7"/>
  <c r="D149" i="7" s="1"/>
  <c r="E149" i="7"/>
  <c r="C148" i="8" l="1"/>
  <c r="B148" i="8" s="1"/>
  <c r="E148" i="8" s="1"/>
  <c r="E150" i="7"/>
  <c r="C150" i="7"/>
  <c r="D150" i="7" s="1"/>
  <c r="C149" i="8" l="1"/>
  <c r="B149" i="8" s="1"/>
  <c r="E149" i="8" s="1"/>
  <c r="E151" i="7"/>
  <c r="C151" i="7"/>
  <c r="D151" i="7" s="1"/>
  <c r="E150" i="8" l="1"/>
  <c r="C150" i="8"/>
  <c r="B150" i="8" s="1"/>
  <c r="E152" i="7"/>
  <c r="C152" i="7"/>
  <c r="D152" i="7" s="1"/>
  <c r="C151" i="8" l="1"/>
  <c r="B151" i="8" s="1"/>
  <c r="E151" i="8"/>
  <c r="E153" i="7"/>
  <c r="C153" i="7"/>
  <c r="D153" i="7" s="1"/>
  <c r="C152" i="8" l="1"/>
  <c r="B152" i="8" s="1"/>
  <c r="E152" i="8" s="1"/>
  <c r="E154" i="7"/>
  <c r="C154" i="7"/>
  <c r="D154" i="7" s="1"/>
  <c r="C153" i="8" l="1"/>
  <c r="B153" i="8" s="1"/>
  <c r="E153" i="8" s="1"/>
  <c r="C155" i="7"/>
  <c r="D155" i="7" s="1"/>
  <c r="E155" i="7"/>
  <c r="C154" i="8" l="1"/>
  <c r="B154" i="8" s="1"/>
  <c r="E154" i="8" s="1"/>
  <c r="C156" i="7"/>
  <c r="D156" i="7" s="1"/>
  <c r="E156" i="7"/>
  <c r="C155" i="8" l="1"/>
  <c r="B155" i="8" s="1"/>
  <c r="E155" i="8"/>
  <c r="E157" i="7"/>
  <c r="C157" i="7"/>
  <c r="D157" i="7" s="1"/>
  <c r="C156" i="8" l="1"/>
  <c r="B156" i="8" s="1"/>
  <c r="E156" i="8" s="1"/>
  <c r="E158" i="7"/>
  <c r="C158" i="7"/>
  <c r="D158" i="7" s="1"/>
  <c r="C157" i="8" l="1"/>
  <c r="B157" i="8" s="1"/>
  <c r="E157" i="8" s="1"/>
  <c r="E159" i="7"/>
  <c r="C159" i="7"/>
  <c r="D159" i="7" s="1"/>
  <c r="C158" i="8" l="1"/>
  <c r="B158" i="8" s="1"/>
  <c r="E158" i="8" s="1"/>
  <c r="C160" i="7"/>
  <c r="D160" i="7" s="1"/>
  <c r="E160" i="7"/>
  <c r="C159" i="8" l="1"/>
  <c r="B159" i="8" s="1"/>
  <c r="E159" i="8" s="1"/>
  <c r="E161" i="7"/>
  <c r="C161" i="7"/>
  <c r="D161" i="7" s="1"/>
  <c r="C160" i="8" l="1"/>
  <c r="B160" i="8" s="1"/>
  <c r="E160" i="8" s="1"/>
  <c r="E162" i="7"/>
  <c r="C162" i="7"/>
  <c r="D162" i="7" s="1"/>
  <c r="C161" i="8" l="1"/>
  <c r="B161" i="8" s="1"/>
  <c r="E161" i="8" s="1"/>
  <c r="E163" i="7"/>
  <c r="C163" i="7"/>
  <c r="D163" i="7" s="1"/>
  <c r="C162" i="8" l="1"/>
  <c r="B162" i="8" s="1"/>
  <c r="E162" i="8" s="1"/>
  <c r="C164" i="7"/>
  <c r="D164" i="7" s="1"/>
  <c r="E164" i="7"/>
  <c r="C163" i="8" l="1"/>
  <c r="B163" i="8" s="1"/>
  <c r="E163" i="8" s="1"/>
  <c r="C165" i="7"/>
  <c r="D165" i="7" s="1"/>
  <c r="E165" i="7"/>
  <c r="C164" i="8" l="1"/>
  <c r="B164" i="8" s="1"/>
  <c r="E164" i="8" s="1"/>
  <c r="E166" i="7"/>
  <c r="C166" i="7"/>
  <c r="D166" i="7" s="1"/>
  <c r="C165" i="8" l="1"/>
  <c r="B165" i="8" s="1"/>
  <c r="E165" i="8" s="1"/>
  <c r="E167" i="7"/>
  <c r="C167" i="7"/>
  <c r="D167" i="7" s="1"/>
  <c r="C166" i="8" l="1"/>
  <c r="B166" i="8" s="1"/>
  <c r="E166" i="8" s="1"/>
  <c r="E168" i="7"/>
  <c r="C168" i="7"/>
  <c r="D168" i="7" s="1"/>
  <c r="C167" i="8" l="1"/>
  <c r="B167" i="8" s="1"/>
  <c r="E167" i="8"/>
  <c r="E169" i="7"/>
  <c r="C169" i="7"/>
  <c r="D169" i="7" s="1"/>
  <c r="C168" i="8" l="1"/>
  <c r="B168" i="8" s="1"/>
  <c r="E168" i="8" s="1"/>
  <c r="E170" i="7"/>
  <c r="C170" i="7"/>
  <c r="D170" i="7" s="1"/>
  <c r="C169" i="8" l="1"/>
  <c r="B169" i="8" s="1"/>
  <c r="E169" i="8" s="1"/>
  <c r="C171" i="7"/>
  <c r="D171" i="7" s="1"/>
  <c r="E171" i="7"/>
  <c r="C170" i="8" l="1"/>
  <c r="B170" i="8" s="1"/>
  <c r="E170" i="8" s="1"/>
  <c r="C172" i="7"/>
  <c r="D172" i="7" s="1"/>
  <c r="E172" i="7"/>
  <c r="C171" i="8" l="1"/>
  <c r="B171" i="8" s="1"/>
  <c r="E171" i="8"/>
  <c r="E173" i="7"/>
  <c r="C173" i="7"/>
  <c r="D173" i="7" s="1"/>
  <c r="C172" i="8" l="1"/>
  <c r="B172" i="8" s="1"/>
  <c r="E172" i="8" s="1"/>
  <c r="E174" i="7"/>
  <c r="C174" i="7"/>
  <c r="D174" i="7" s="1"/>
  <c r="C173" i="8" l="1"/>
  <c r="B173" i="8" s="1"/>
  <c r="E173" i="8" s="1"/>
  <c r="E175" i="7"/>
  <c r="C175" i="7"/>
  <c r="D175" i="7" s="1"/>
  <c r="C174" i="8" l="1"/>
  <c r="B174" i="8" s="1"/>
  <c r="E174" i="8" s="1"/>
  <c r="C176" i="7"/>
  <c r="D176" i="7" s="1"/>
  <c r="E176" i="7"/>
  <c r="C175" i="8" l="1"/>
  <c r="B175" i="8" s="1"/>
  <c r="E175" i="8" s="1"/>
  <c r="E177" i="7"/>
  <c r="C177" i="7"/>
  <c r="D177" i="7" s="1"/>
  <c r="C176" i="8" l="1"/>
  <c r="B176" i="8" s="1"/>
  <c r="E176" i="8" s="1"/>
  <c r="E178" i="7"/>
  <c r="C178" i="7"/>
  <c r="D178" i="7" s="1"/>
  <c r="C177" i="8" l="1"/>
  <c r="B177" i="8" s="1"/>
  <c r="E177" i="8" s="1"/>
  <c r="E179" i="7"/>
  <c r="C179" i="7"/>
  <c r="D179" i="7" s="1"/>
  <c r="C178" i="8" l="1"/>
  <c r="B178" i="8" s="1"/>
  <c r="E178" i="8" s="1"/>
  <c r="C180" i="7"/>
  <c r="D180" i="7" s="1"/>
  <c r="E180" i="7"/>
  <c r="C179" i="8" l="1"/>
  <c r="B179" i="8" s="1"/>
  <c r="E179" i="8" s="1"/>
  <c r="C181" i="7"/>
  <c r="D181" i="7" s="1"/>
  <c r="E181" i="7"/>
  <c r="C180" i="8" l="1"/>
  <c r="B180" i="8" s="1"/>
  <c r="E180" i="8" s="1"/>
  <c r="E182" i="7"/>
  <c r="C182" i="7"/>
  <c r="D182" i="7" s="1"/>
  <c r="C181" i="8" l="1"/>
  <c r="B181" i="8" s="1"/>
  <c r="E181" i="8" s="1"/>
  <c r="C183" i="7"/>
  <c r="D183" i="7" s="1"/>
  <c r="E183" i="7"/>
  <c r="C182" i="8" l="1"/>
  <c r="B182" i="8" s="1"/>
  <c r="E182" i="8" s="1"/>
  <c r="E184" i="7"/>
  <c r="C184" i="7"/>
  <c r="D184" i="7" s="1"/>
  <c r="C183" i="8" l="1"/>
  <c r="B183" i="8" s="1"/>
  <c r="E183" i="8"/>
  <c r="E185" i="7"/>
  <c r="C185" i="7"/>
  <c r="D185" i="7" s="1"/>
  <c r="C184" i="8" l="1"/>
  <c r="B184" i="8" s="1"/>
  <c r="E184" i="8" s="1"/>
  <c r="E186" i="7"/>
  <c r="C186" i="7"/>
  <c r="D186" i="7" s="1"/>
  <c r="C185" i="8" l="1"/>
  <c r="B185" i="8" s="1"/>
  <c r="E185" i="8" s="1"/>
  <c r="C187" i="7"/>
  <c r="D187" i="7" s="1"/>
  <c r="E187" i="7"/>
  <c r="C186" i="8" l="1"/>
  <c r="B186" i="8" s="1"/>
  <c r="E186" i="8" s="1"/>
  <c r="C188" i="7"/>
  <c r="D188" i="7" s="1"/>
  <c r="E188" i="7"/>
  <c r="C187" i="8" l="1"/>
  <c r="B187" i="8" s="1"/>
  <c r="E187" i="8"/>
  <c r="E189" i="7"/>
  <c r="C189" i="7"/>
  <c r="D189" i="7" s="1"/>
  <c r="C188" i="8" l="1"/>
  <c r="B188" i="8" s="1"/>
  <c r="E188" i="8" s="1"/>
  <c r="E190" i="7"/>
  <c r="C190" i="7"/>
  <c r="D190" i="7" s="1"/>
  <c r="C189" i="8" l="1"/>
  <c r="B189" i="8" s="1"/>
  <c r="E189" i="8" s="1"/>
  <c r="E191" i="7"/>
  <c r="C191" i="7"/>
  <c r="D191" i="7" s="1"/>
  <c r="C190" i="8" l="1"/>
  <c r="B190" i="8" s="1"/>
  <c r="E190" i="8" s="1"/>
  <c r="C192" i="7"/>
  <c r="D192" i="7" s="1"/>
  <c r="E192" i="7"/>
  <c r="C191" i="8" l="1"/>
  <c r="B191" i="8" s="1"/>
  <c r="E191" i="8" s="1"/>
  <c r="C193" i="7"/>
  <c r="D193" i="7" s="1"/>
  <c r="E193" i="7"/>
  <c r="C192" i="8" l="1"/>
  <c r="B192" i="8" s="1"/>
  <c r="E192" i="8" s="1"/>
  <c r="E194" i="7"/>
  <c r="C194" i="7"/>
  <c r="D194" i="7" s="1"/>
  <c r="C193" i="8" l="1"/>
  <c r="B193" i="8" s="1"/>
  <c r="E193" i="8" s="1"/>
  <c r="E195" i="7"/>
  <c r="C195" i="7"/>
  <c r="D195" i="7" s="1"/>
  <c r="C194" i="8" l="1"/>
  <c r="B194" i="8" s="1"/>
  <c r="E194" i="8" s="1"/>
  <c r="C196" i="7"/>
  <c r="D196" i="7" s="1"/>
  <c r="E196" i="7"/>
  <c r="C195" i="8" l="1"/>
  <c r="B195" i="8" s="1"/>
  <c r="E195" i="8" s="1"/>
  <c r="C197" i="7"/>
  <c r="D197" i="7" s="1"/>
  <c r="E197" i="7"/>
  <c r="C196" i="8" l="1"/>
  <c r="B196" i="8" s="1"/>
  <c r="E196" i="8" s="1"/>
  <c r="E198" i="7"/>
  <c r="C198" i="7"/>
  <c r="D198" i="7" s="1"/>
  <c r="E197" i="8" l="1"/>
  <c r="C197" i="8"/>
  <c r="B197" i="8" s="1"/>
  <c r="E199" i="7"/>
  <c r="C199" i="7"/>
  <c r="D199" i="7" s="1"/>
  <c r="C198" i="8" l="1"/>
  <c r="B198" i="8" s="1"/>
  <c r="E198" i="8" s="1"/>
  <c r="E200" i="7"/>
  <c r="C200" i="7"/>
  <c r="D200" i="7" s="1"/>
  <c r="C199" i="8" l="1"/>
  <c r="B199" i="8" s="1"/>
  <c r="E199" i="8" s="1"/>
  <c r="E201" i="7"/>
  <c r="C201" i="7"/>
  <c r="D201" i="7" s="1"/>
  <c r="C200" i="8" l="1"/>
  <c r="B200" i="8" s="1"/>
  <c r="E200" i="8" s="1"/>
  <c r="E202" i="7"/>
  <c r="C202" i="7"/>
  <c r="D202" i="7" s="1"/>
  <c r="C201" i="8" l="1"/>
  <c r="B201" i="8" s="1"/>
  <c r="E201" i="8" s="1"/>
  <c r="E203" i="7"/>
  <c r="C203" i="7"/>
  <c r="D203" i="7" s="1"/>
  <c r="C202" i="8" l="1"/>
  <c r="B202" i="8" s="1"/>
  <c r="E202" i="8" s="1"/>
  <c r="C204" i="7"/>
  <c r="D204" i="7" s="1"/>
  <c r="E204" i="7"/>
  <c r="C203" i="8" l="1"/>
  <c r="B203" i="8" s="1"/>
  <c r="E203" i="8" s="1"/>
  <c r="E205" i="7"/>
  <c r="C205" i="7"/>
  <c r="D205" i="7" s="1"/>
  <c r="C204" i="8" l="1"/>
  <c r="B204" i="8" s="1"/>
  <c r="E204" i="8" s="1"/>
  <c r="E206" i="7"/>
  <c r="C206" i="7"/>
  <c r="D206" i="7" s="1"/>
  <c r="C205" i="8" l="1"/>
  <c r="B205" i="8" s="1"/>
  <c r="E205" i="8" s="1"/>
  <c r="E207" i="7"/>
  <c r="C207" i="7"/>
  <c r="D207" i="7" s="1"/>
  <c r="C206" i="8" l="1"/>
  <c r="B206" i="8" s="1"/>
  <c r="E206" i="8" s="1"/>
  <c r="C208" i="7"/>
  <c r="D208" i="7" s="1"/>
  <c r="E208" i="7"/>
  <c r="C207" i="8" l="1"/>
  <c r="B207" i="8" s="1"/>
  <c r="E207" i="8" s="1"/>
  <c r="E209" i="7"/>
  <c r="C209" i="7"/>
  <c r="D209" i="7" s="1"/>
  <c r="C208" i="8" l="1"/>
  <c r="B208" i="8" s="1"/>
  <c r="E208" i="8" s="1"/>
  <c r="E210" i="7"/>
  <c r="C210" i="7"/>
  <c r="D210" i="7" s="1"/>
  <c r="C209" i="8" l="1"/>
  <c r="B209" i="8" s="1"/>
  <c r="E209" i="8" s="1"/>
  <c r="E211" i="7"/>
  <c r="C211" i="7"/>
  <c r="D211" i="7" s="1"/>
  <c r="C210" i="8" l="1"/>
  <c r="B210" i="8" s="1"/>
  <c r="E210" i="8" s="1"/>
  <c r="C212" i="7"/>
  <c r="D212" i="7" s="1"/>
  <c r="E212" i="7"/>
  <c r="C211" i="8" l="1"/>
  <c r="B211" i="8" s="1"/>
  <c r="E211" i="8" s="1"/>
  <c r="C212" i="8" l="1"/>
  <c r="B212" i="8" s="1"/>
  <c r="E212" i="8" s="1"/>
  <c r="C213" i="8" l="1"/>
  <c r="B213" i="8" s="1"/>
  <c r="E213" i="8" s="1"/>
  <c r="C214" i="8" l="1"/>
  <c r="B214" i="8" s="1"/>
  <c r="E214" i="8" s="1"/>
  <c r="C11" i="5" l="1"/>
  <c r="D13" i="5"/>
  <c r="C12" i="4"/>
  <c r="C12" i="3"/>
  <c r="C12" i="2"/>
</calcChain>
</file>

<file path=xl/sharedStrings.xml><?xml version="1.0" encoding="utf-8"?>
<sst xmlns="http://schemas.openxmlformats.org/spreadsheetml/2006/main" count="56" uniqueCount="33">
  <si>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</si>
  <si>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</si>
  <si>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</si>
  <si>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</si>
  <si>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</si>
  <si>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</si>
  <si>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</si>
  <si>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</si>
  <si>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</si>
  <si>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</si>
  <si>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</si>
  <si>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</si>
  <si>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Cynara Maria Pinto da Silva</t>
  </si>
  <si>
    <t>Mara Cecília Cosme da Silva</t>
  </si>
  <si>
    <t>VP</t>
  </si>
  <si>
    <t>VF</t>
  </si>
  <si>
    <t>i</t>
  </si>
  <si>
    <t>n</t>
  </si>
  <si>
    <t>?</t>
  </si>
  <si>
    <t>meses</t>
  </si>
  <si>
    <t>a.m</t>
  </si>
  <si>
    <t>ano</t>
  </si>
  <si>
    <t>a.a</t>
  </si>
  <si>
    <t>VF1</t>
  </si>
  <si>
    <t>VF2</t>
  </si>
  <si>
    <t>r/s</t>
  </si>
  <si>
    <t>m</t>
  </si>
  <si>
    <t>VP1 = ?</t>
  </si>
  <si>
    <t>A</t>
  </si>
  <si>
    <t>J</t>
  </si>
  <si>
    <t>P</t>
  </si>
  <si>
    <t>i=</t>
  </si>
  <si>
    <t>Abat.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</si>
</sst>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sqref="A1:I1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3" sqref="C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>
        <f>(((C15/C14)-1)/C16)</f>
        <v>14.285714285714285</v>
      </c>
      <c r="D12" s="7"/>
      <c r="E12" s="7"/>
      <c r="F12" s="7"/>
      <c r="G12" s="7"/>
      <c r="H12" s="7"/>
      <c r="I12" s="8"/>
    </row>
    <row r="14" spans="1:9" x14ac:dyDescent="0.25">
      <c r="B14" s="1" t="s">
        <v>14</v>
      </c>
      <c r="C14" s="13">
        <v>0.25</v>
      </c>
    </row>
    <row r="15" spans="1:9" x14ac:dyDescent="0.25">
      <c r="B15" s="1" t="s">
        <v>15</v>
      </c>
      <c r="C15" s="13">
        <v>0.5</v>
      </c>
    </row>
    <row r="16" spans="1:9" x14ac:dyDescent="0.25">
      <c r="B16" s="1" t="s">
        <v>16</v>
      </c>
      <c r="C16" s="13">
        <v>7.0000000000000007E-2</v>
      </c>
    </row>
    <row r="17" spans="2:3" x14ac:dyDescent="0.25">
      <c r="B17" s="1" t="s">
        <v>17</v>
      </c>
      <c r="C17" s="1" t="s">
        <v>18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2" sqref="C12:I12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>
        <f>C15*(1+C17*C16)</f>
        <v>6779.9999999999991</v>
      </c>
      <c r="D12" s="11"/>
      <c r="E12" s="11"/>
      <c r="F12" s="11"/>
      <c r="G12" s="11"/>
      <c r="H12" s="11"/>
      <c r="I12" s="12"/>
    </row>
    <row r="15" spans="1:9" x14ac:dyDescent="0.25">
      <c r="B15" s="1" t="s">
        <v>14</v>
      </c>
      <c r="C15" s="1">
        <v>3000</v>
      </c>
    </row>
    <row r="16" spans="1:9" x14ac:dyDescent="0.25">
      <c r="B16" s="1" t="s">
        <v>17</v>
      </c>
      <c r="C16" s="1">
        <v>14</v>
      </c>
      <c r="D16" s="1" t="s">
        <v>19</v>
      </c>
    </row>
    <row r="17" spans="2:4" x14ac:dyDescent="0.25">
      <c r="B17" s="1" t="s">
        <v>16</v>
      </c>
      <c r="C17" s="13">
        <v>0.09</v>
      </c>
      <c r="D17" s="1" t="s">
        <v>20</v>
      </c>
    </row>
    <row r="18" spans="2:4" x14ac:dyDescent="0.25">
      <c r="B18" s="1" t="s">
        <v>15</v>
      </c>
      <c r="C18" s="1" t="s">
        <v>18</v>
      </c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3" sqref="C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>
        <f>(C15*(1+C18)^C17)</f>
        <v>52250</v>
      </c>
      <c r="D12" s="7"/>
      <c r="E12" s="7"/>
      <c r="F12" s="7"/>
      <c r="G12" s="7"/>
      <c r="H12" s="7"/>
      <c r="I12" s="8"/>
    </row>
    <row r="15" spans="1:9" x14ac:dyDescent="0.25">
      <c r="B15" s="1" t="s">
        <v>14</v>
      </c>
      <c r="C15" s="1">
        <v>50000</v>
      </c>
    </row>
    <row r="16" spans="1:9" x14ac:dyDescent="0.25">
      <c r="B16" s="1" t="s">
        <v>15</v>
      </c>
      <c r="C16" s="1">
        <v>50080</v>
      </c>
    </row>
    <row r="17" spans="2:4" x14ac:dyDescent="0.25">
      <c r="B17" s="1" t="s">
        <v>17</v>
      </c>
      <c r="C17" s="1">
        <v>1</v>
      </c>
      <c r="D17" s="1" t="s">
        <v>21</v>
      </c>
    </row>
    <row r="18" spans="2:4" x14ac:dyDescent="0.25">
      <c r="B18" s="1" t="s">
        <v>16</v>
      </c>
      <c r="C18" s="14">
        <v>4.4999999999999998E-2</v>
      </c>
      <c r="D18" s="1" t="s">
        <v>22</v>
      </c>
    </row>
    <row r="19" spans="2:4" x14ac:dyDescent="0.25">
      <c r="B19" s="1" t="s">
        <v>24</v>
      </c>
      <c r="C19" s="1" t="s">
        <v>18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7" sqref="C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B11" s="1" t="s">
        <v>27</v>
      </c>
      <c r="C11" s="1">
        <f>C12/(((1+C14)^C15)*(1+D13*C14))</f>
        <v>8251.0764205286159</v>
      </c>
    </row>
    <row r="12" spans="1:9" x14ac:dyDescent="0.25">
      <c r="B12" s="1" t="s">
        <v>23</v>
      </c>
      <c r="C12" s="1">
        <v>10000</v>
      </c>
    </row>
    <row r="13" spans="1:9" x14ac:dyDescent="0.25">
      <c r="B13" s="1" t="s">
        <v>17</v>
      </c>
      <c r="C13" s="1" t="s">
        <v>25</v>
      </c>
      <c r="D13" s="1">
        <f>15/30</f>
        <v>0.5</v>
      </c>
    </row>
    <row r="14" spans="1:9" x14ac:dyDescent="0.25">
      <c r="B14" s="1" t="s">
        <v>16</v>
      </c>
      <c r="C14" s="13">
        <v>0.03</v>
      </c>
    </row>
    <row r="15" spans="1:9" x14ac:dyDescent="0.25">
      <c r="B15" s="1" t="s">
        <v>26</v>
      </c>
      <c r="C15" s="1">
        <v>6</v>
      </c>
    </row>
    <row r="16" spans="1:9" x14ac:dyDescent="0.25">
      <c r="B16" s="1" t="s">
        <v>32</v>
      </c>
      <c r="C16" s="1">
        <f>C11-8000</f>
        <v>251.07642052861593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opLeftCell="A190" workbookViewId="0">
      <selection activeCell="H210" sqref="H210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17</v>
      </c>
      <c r="B11" s="1" t="s">
        <v>28</v>
      </c>
      <c r="C11" s="1" t="s">
        <v>29</v>
      </c>
      <c r="D11" s="1" t="s">
        <v>30</v>
      </c>
      <c r="E11" s="1" t="s">
        <v>14</v>
      </c>
    </row>
    <row r="12" spans="1:9" x14ac:dyDescent="0.25">
      <c r="A12" s="1">
        <v>0</v>
      </c>
      <c r="E12" s="1">
        <v>150000</v>
      </c>
      <c r="G12" s="1" t="s">
        <v>31</v>
      </c>
      <c r="H12" s="14">
        <v>8.0000000000000004E-4</v>
      </c>
    </row>
    <row r="13" spans="1:9" x14ac:dyDescent="0.25">
      <c r="A13" s="1">
        <v>1</v>
      </c>
      <c r="B13" s="1">
        <f>E$12/200</f>
        <v>750</v>
      </c>
      <c r="C13" s="1">
        <f>E12*H$12</f>
        <v>120</v>
      </c>
      <c r="D13" s="1">
        <f>B13+C13</f>
        <v>870</v>
      </c>
      <c r="E13" s="1">
        <f>E12-B13</f>
        <v>149250</v>
      </c>
    </row>
    <row r="14" spans="1:9" x14ac:dyDescent="0.25">
      <c r="A14" s="1">
        <v>2</v>
      </c>
      <c r="B14" s="1">
        <f t="shared" ref="B14:B77" si="0">E$12/200</f>
        <v>750</v>
      </c>
      <c r="C14" s="1">
        <f t="shared" ref="C14:C77" si="1">E13*H$12</f>
        <v>119.4</v>
      </c>
      <c r="D14" s="1">
        <f t="shared" ref="D14:D77" si="2">B14+C14</f>
        <v>869.4</v>
      </c>
      <c r="E14" s="1">
        <f t="shared" ref="E14:E77" si="3">E13-B14</f>
        <v>148500</v>
      </c>
    </row>
    <row r="15" spans="1:9" x14ac:dyDescent="0.25">
      <c r="A15" s="1">
        <v>3</v>
      </c>
      <c r="B15" s="1">
        <f t="shared" si="0"/>
        <v>750</v>
      </c>
      <c r="C15" s="1">
        <f t="shared" si="1"/>
        <v>118.80000000000001</v>
      </c>
      <c r="D15" s="1">
        <f t="shared" si="2"/>
        <v>868.8</v>
      </c>
      <c r="E15" s="1">
        <f t="shared" si="3"/>
        <v>147750</v>
      </c>
    </row>
    <row r="16" spans="1:9" x14ac:dyDescent="0.25">
      <c r="A16" s="1">
        <v>4</v>
      </c>
      <c r="B16" s="1">
        <f t="shared" si="0"/>
        <v>750</v>
      </c>
      <c r="C16" s="1">
        <f t="shared" si="1"/>
        <v>118.2</v>
      </c>
      <c r="D16" s="1">
        <f t="shared" si="2"/>
        <v>868.2</v>
      </c>
      <c r="E16" s="1">
        <f t="shared" si="3"/>
        <v>147000</v>
      </c>
    </row>
    <row r="17" spans="1:5" x14ac:dyDescent="0.25">
      <c r="A17" s="1">
        <v>5</v>
      </c>
      <c r="B17" s="1">
        <f t="shared" si="0"/>
        <v>750</v>
      </c>
      <c r="C17" s="1">
        <f t="shared" si="1"/>
        <v>117.60000000000001</v>
      </c>
      <c r="D17" s="1">
        <f t="shared" si="2"/>
        <v>867.6</v>
      </c>
      <c r="E17" s="1">
        <f t="shared" si="3"/>
        <v>146250</v>
      </c>
    </row>
    <row r="18" spans="1:5" x14ac:dyDescent="0.25">
      <c r="A18" s="1">
        <v>6</v>
      </c>
      <c r="B18" s="1">
        <f t="shared" si="0"/>
        <v>750</v>
      </c>
      <c r="C18" s="1">
        <f t="shared" si="1"/>
        <v>117</v>
      </c>
      <c r="D18" s="1">
        <f t="shared" si="2"/>
        <v>867</v>
      </c>
      <c r="E18" s="1">
        <f t="shared" si="3"/>
        <v>145500</v>
      </c>
    </row>
    <row r="19" spans="1:5" x14ac:dyDescent="0.25">
      <c r="A19" s="1">
        <v>7</v>
      </c>
      <c r="B19" s="1">
        <f t="shared" si="0"/>
        <v>750</v>
      </c>
      <c r="C19" s="1">
        <f t="shared" si="1"/>
        <v>116.4</v>
      </c>
      <c r="D19" s="1">
        <f t="shared" si="2"/>
        <v>866.4</v>
      </c>
      <c r="E19" s="1">
        <f t="shared" si="3"/>
        <v>144750</v>
      </c>
    </row>
    <row r="20" spans="1:5" x14ac:dyDescent="0.25">
      <c r="A20" s="1">
        <v>8</v>
      </c>
      <c r="B20" s="1">
        <f t="shared" si="0"/>
        <v>750</v>
      </c>
      <c r="C20" s="1">
        <f t="shared" si="1"/>
        <v>115.80000000000001</v>
      </c>
      <c r="D20" s="1">
        <f t="shared" si="2"/>
        <v>865.8</v>
      </c>
      <c r="E20" s="1">
        <f t="shared" si="3"/>
        <v>144000</v>
      </c>
    </row>
    <row r="21" spans="1:5" x14ac:dyDescent="0.25">
      <c r="A21" s="1">
        <v>9</v>
      </c>
      <c r="B21" s="1">
        <f t="shared" si="0"/>
        <v>750</v>
      </c>
      <c r="C21" s="1">
        <f t="shared" si="1"/>
        <v>115.2</v>
      </c>
      <c r="D21" s="1">
        <f t="shared" si="2"/>
        <v>865.2</v>
      </c>
      <c r="E21" s="1">
        <f t="shared" si="3"/>
        <v>143250</v>
      </c>
    </row>
    <row r="22" spans="1:5" x14ac:dyDescent="0.25">
      <c r="A22" s="1">
        <v>10</v>
      </c>
      <c r="B22" s="1">
        <f t="shared" si="0"/>
        <v>750</v>
      </c>
      <c r="C22" s="1">
        <f t="shared" si="1"/>
        <v>114.60000000000001</v>
      </c>
      <c r="D22" s="1">
        <f t="shared" si="2"/>
        <v>864.6</v>
      </c>
      <c r="E22" s="1">
        <f t="shared" si="3"/>
        <v>142500</v>
      </c>
    </row>
    <row r="23" spans="1:5" x14ac:dyDescent="0.25">
      <c r="A23" s="1">
        <v>11</v>
      </c>
      <c r="B23" s="1">
        <f t="shared" si="0"/>
        <v>750</v>
      </c>
      <c r="C23" s="1">
        <f t="shared" si="1"/>
        <v>114</v>
      </c>
      <c r="D23" s="1">
        <f t="shared" si="2"/>
        <v>864</v>
      </c>
      <c r="E23" s="1">
        <f t="shared" si="3"/>
        <v>141750</v>
      </c>
    </row>
    <row r="24" spans="1:5" x14ac:dyDescent="0.25">
      <c r="A24" s="1">
        <v>12</v>
      </c>
      <c r="B24" s="1">
        <f t="shared" si="0"/>
        <v>750</v>
      </c>
      <c r="C24" s="1">
        <f t="shared" si="1"/>
        <v>113.4</v>
      </c>
      <c r="D24" s="1">
        <f t="shared" si="2"/>
        <v>863.4</v>
      </c>
      <c r="E24" s="1">
        <f t="shared" si="3"/>
        <v>141000</v>
      </c>
    </row>
    <row r="25" spans="1:5" x14ac:dyDescent="0.25">
      <c r="A25" s="1">
        <v>13</v>
      </c>
      <c r="B25" s="1">
        <f t="shared" si="0"/>
        <v>750</v>
      </c>
      <c r="C25" s="1">
        <f t="shared" si="1"/>
        <v>112.80000000000001</v>
      </c>
      <c r="D25" s="1">
        <f t="shared" si="2"/>
        <v>862.8</v>
      </c>
      <c r="E25" s="1">
        <f t="shared" si="3"/>
        <v>140250</v>
      </c>
    </row>
    <row r="26" spans="1:5" x14ac:dyDescent="0.25">
      <c r="A26" s="1">
        <v>14</v>
      </c>
      <c r="B26" s="1">
        <f t="shared" si="0"/>
        <v>750</v>
      </c>
      <c r="C26" s="1">
        <f t="shared" si="1"/>
        <v>112.2</v>
      </c>
      <c r="D26" s="1">
        <f t="shared" si="2"/>
        <v>862.2</v>
      </c>
      <c r="E26" s="1">
        <f t="shared" si="3"/>
        <v>139500</v>
      </c>
    </row>
    <row r="27" spans="1:5" x14ac:dyDescent="0.25">
      <c r="A27" s="1">
        <v>15</v>
      </c>
      <c r="B27" s="1">
        <f t="shared" si="0"/>
        <v>750</v>
      </c>
      <c r="C27" s="1">
        <f t="shared" si="1"/>
        <v>111.60000000000001</v>
      </c>
      <c r="D27" s="1">
        <f t="shared" si="2"/>
        <v>861.6</v>
      </c>
      <c r="E27" s="1">
        <f t="shared" si="3"/>
        <v>138750</v>
      </c>
    </row>
    <row r="28" spans="1:5" x14ac:dyDescent="0.25">
      <c r="A28" s="1">
        <v>16</v>
      </c>
      <c r="B28" s="1">
        <f t="shared" si="0"/>
        <v>750</v>
      </c>
      <c r="C28" s="1">
        <f t="shared" si="1"/>
        <v>111</v>
      </c>
      <c r="D28" s="1">
        <f t="shared" si="2"/>
        <v>861</v>
      </c>
      <c r="E28" s="1">
        <f t="shared" si="3"/>
        <v>138000</v>
      </c>
    </row>
    <row r="29" spans="1:5" x14ac:dyDescent="0.25">
      <c r="A29" s="1">
        <v>17</v>
      </c>
      <c r="B29" s="1">
        <f t="shared" si="0"/>
        <v>750</v>
      </c>
      <c r="C29" s="1">
        <f t="shared" si="1"/>
        <v>110.4</v>
      </c>
      <c r="D29" s="1">
        <f t="shared" si="2"/>
        <v>860.4</v>
      </c>
      <c r="E29" s="1">
        <f t="shared" si="3"/>
        <v>137250</v>
      </c>
    </row>
    <row r="30" spans="1:5" x14ac:dyDescent="0.25">
      <c r="A30" s="1">
        <v>18</v>
      </c>
      <c r="B30" s="1">
        <f t="shared" si="0"/>
        <v>750</v>
      </c>
      <c r="C30" s="1">
        <f t="shared" si="1"/>
        <v>109.80000000000001</v>
      </c>
      <c r="D30" s="1">
        <f t="shared" si="2"/>
        <v>859.8</v>
      </c>
      <c r="E30" s="1">
        <f t="shared" si="3"/>
        <v>136500</v>
      </c>
    </row>
    <row r="31" spans="1:5" x14ac:dyDescent="0.25">
      <c r="A31" s="1">
        <v>19</v>
      </c>
      <c r="B31" s="1">
        <f t="shared" si="0"/>
        <v>750</v>
      </c>
      <c r="C31" s="1">
        <f t="shared" si="1"/>
        <v>109.2</v>
      </c>
      <c r="D31" s="1">
        <f t="shared" si="2"/>
        <v>859.2</v>
      </c>
      <c r="E31" s="1">
        <f t="shared" si="3"/>
        <v>135750</v>
      </c>
    </row>
    <row r="32" spans="1:5" x14ac:dyDescent="0.25">
      <c r="A32" s="1">
        <v>20</v>
      </c>
      <c r="B32" s="1">
        <f t="shared" si="0"/>
        <v>750</v>
      </c>
      <c r="C32" s="1">
        <f t="shared" si="1"/>
        <v>108.60000000000001</v>
      </c>
      <c r="D32" s="1">
        <f t="shared" si="2"/>
        <v>858.6</v>
      </c>
      <c r="E32" s="1">
        <f t="shared" si="3"/>
        <v>135000</v>
      </c>
    </row>
    <row r="33" spans="1:5" x14ac:dyDescent="0.25">
      <c r="A33" s="1">
        <v>21</v>
      </c>
      <c r="B33" s="1">
        <f t="shared" si="0"/>
        <v>750</v>
      </c>
      <c r="C33" s="1">
        <f t="shared" si="1"/>
        <v>108</v>
      </c>
      <c r="D33" s="1">
        <f t="shared" si="2"/>
        <v>858</v>
      </c>
      <c r="E33" s="1">
        <f t="shared" si="3"/>
        <v>134250</v>
      </c>
    </row>
    <row r="34" spans="1:5" x14ac:dyDescent="0.25">
      <c r="A34" s="1">
        <v>22</v>
      </c>
      <c r="B34" s="1">
        <f t="shared" si="0"/>
        <v>750</v>
      </c>
      <c r="C34" s="1">
        <f t="shared" si="1"/>
        <v>107.4</v>
      </c>
      <c r="D34" s="1">
        <f t="shared" si="2"/>
        <v>857.4</v>
      </c>
      <c r="E34" s="1">
        <f t="shared" si="3"/>
        <v>133500</v>
      </c>
    </row>
    <row r="35" spans="1:5" x14ac:dyDescent="0.25">
      <c r="A35" s="1">
        <v>23</v>
      </c>
      <c r="B35" s="1">
        <f t="shared" si="0"/>
        <v>750</v>
      </c>
      <c r="C35" s="1">
        <f t="shared" si="1"/>
        <v>106.80000000000001</v>
      </c>
      <c r="D35" s="1">
        <f t="shared" si="2"/>
        <v>856.8</v>
      </c>
      <c r="E35" s="1">
        <f t="shared" si="3"/>
        <v>132750</v>
      </c>
    </row>
    <row r="36" spans="1:5" x14ac:dyDescent="0.25">
      <c r="A36" s="1">
        <v>24</v>
      </c>
      <c r="B36" s="1">
        <f t="shared" si="0"/>
        <v>750</v>
      </c>
      <c r="C36" s="1">
        <f t="shared" si="1"/>
        <v>106.2</v>
      </c>
      <c r="D36" s="1">
        <f t="shared" si="2"/>
        <v>856.2</v>
      </c>
      <c r="E36" s="1">
        <f t="shared" si="3"/>
        <v>132000</v>
      </c>
    </row>
    <row r="37" spans="1:5" x14ac:dyDescent="0.25">
      <c r="A37" s="1">
        <v>25</v>
      </c>
      <c r="B37" s="1">
        <f t="shared" si="0"/>
        <v>750</v>
      </c>
      <c r="C37" s="1">
        <f t="shared" si="1"/>
        <v>105.60000000000001</v>
      </c>
      <c r="D37" s="1">
        <f t="shared" si="2"/>
        <v>855.6</v>
      </c>
      <c r="E37" s="1">
        <f t="shared" si="3"/>
        <v>131250</v>
      </c>
    </row>
    <row r="38" spans="1:5" x14ac:dyDescent="0.25">
      <c r="A38" s="1">
        <v>26</v>
      </c>
      <c r="B38" s="1">
        <f t="shared" si="0"/>
        <v>750</v>
      </c>
      <c r="C38" s="1">
        <f t="shared" si="1"/>
        <v>105</v>
      </c>
      <c r="D38" s="1">
        <f t="shared" si="2"/>
        <v>855</v>
      </c>
      <c r="E38" s="1">
        <f t="shared" si="3"/>
        <v>130500</v>
      </c>
    </row>
    <row r="39" spans="1:5" x14ac:dyDescent="0.25">
      <c r="A39" s="1">
        <v>27</v>
      </c>
      <c r="B39" s="1">
        <f t="shared" si="0"/>
        <v>750</v>
      </c>
      <c r="C39" s="1">
        <f t="shared" si="1"/>
        <v>104.4</v>
      </c>
      <c r="D39" s="1">
        <f t="shared" si="2"/>
        <v>854.4</v>
      </c>
      <c r="E39" s="1">
        <f t="shared" si="3"/>
        <v>129750</v>
      </c>
    </row>
    <row r="40" spans="1:5" x14ac:dyDescent="0.25">
      <c r="A40" s="1">
        <v>28</v>
      </c>
      <c r="B40" s="1">
        <f t="shared" si="0"/>
        <v>750</v>
      </c>
      <c r="C40" s="1">
        <f t="shared" si="1"/>
        <v>103.80000000000001</v>
      </c>
      <c r="D40" s="1">
        <f t="shared" si="2"/>
        <v>853.8</v>
      </c>
      <c r="E40" s="1">
        <f t="shared" si="3"/>
        <v>129000</v>
      </c>
    </row>
    <row r="41" spans="1:5" x14ac:dyDescent="0.25">
      <c r="A41" s="1">
        <v>29</v>
      </c>
      <c r="B41" s="1">
        <f t="shared" si="0"/>
        <v>750</v>
      </c>
      <c r="C41" s="1">
        <f t="shared" si="1"/>
        <v>103.2</v>
      </c>
      <c r="D41" s="1">
        <f t="shared" si="2"/>
        <v>853.2</v>
      </c>
      <c r="E41" s="1">
        <f t="shared" si="3"/>
        <v>128250</v>
      </c>
    </row>
    <row r="42" spans="1:5" x14ac:dyDescent="0.25">
      <c r="A42" s="1">
        <v>30</v>
      </c>
      <c r="B42" s="1">
        <f t="shared" si="0"/>
        <v>750</v>
      </c>
      <c r="C42" s="1">
        <f t="shared" si="1"/>
        <v>102.60000000000001</v>
      </c>
      <c r="D42" s="1">
        <f t="shared" si="2"/>
        <v>852.6</v>
      </c>
      <c r="E42" s="1">
        <f t="shared" si="3"/>
        <v>127500</v>
      </c>
    </row>
    <row r="43" spans="1:5" x14ac:dyDescent="0.25">
      <c r="A43" s="1">
        <v>31</v>
      </c>
      <c r="B43" s="1">
        <f t="shared" si="0"/>
        <v>750</v>
      </c>
      <c r="C43" s="1">
        <f t="shared" si="1"/>
        <v>102</v>
      </c>
      <c r="D43" s="1">
        <f t="shared" si="2"/>
        <v>852</v>
      </c>
      <c r="E43" s="1">
        <f t="shared" si="3"/>
        <v>126750</v>
      </c>
    </row>
    <row r="44" spans="1:5" x14ac:dyDescent="0.25">
      <c r="A44" s="1">
        <v>32</v>
      </c>
      <c r="B44" s="1">
        <f t="shared" si="0"/>
        <v>750</v>
      </c>
      <c r="C44" s="1">
        <f t="shared" si="1"/>
        <v>101.4</v>
      </c>
      <c r="D44" s="1">
        <f t="shared" si="2"/>
        <v>851.4</v>
      </c>
      <c r="E44" s="1">
        <f t="shared" si="3"/>
        <v>126000</v>
      </c>
    </row>
    <row r="45" spans="1:5" x14ac:dyDescent="0.25">
      <c r="A45" s="1">
        <v>33</v>
      </c>
      <c r="B45" s="1">
        <f t="shared" si="0"/>
        <v>750</v>
      </c>
      <c r="C45" s="1">
        <f t="shared" si="1"/>
        <v>100.80000000000001</v>
      </c>
      <c r="D45" s="1">
        <f t="shared" si="2"/>
        <v>850.8</v>
      </c>
      <c r="E45" s="1">
        <f t="shared" si="3"/>
        <v>125250</v>
      </c>
    </row>
    <row r="46" spans="1:5" x14ac:dyDescent="0.25">
      <c r="A46" s="1">
        <v>34</v>
      </c>
      <c r="B46" s="1">
        <f t="shared" si="0"/>
        <v>750</v>
      </c>
      <c r="C46" s="1">
        <f t="shared" si="1"/>
        <v>100.2</v>
      </c>
      <c r="D46" s="1">
        <f t="shared" si="2"/>
        <v>850.2</v>
      </c>
      <c r="E46" s="1">
        <f t="shared" si="3"/>
        <v>124500</v>
      </c>
    </row>
    <row r="47" spans="1:5" x14ac:dyDescent="0.25">
      <c r="A47" s="1">
        <v>35</v>
      </c>
      <c r="B47" s="1">
        <f t="shared" si="0"/>
        <v>750</v>
      </c>
      <c r="C47" s="1">
        <f t="shared" si="1"/>
        <v>99.600000000000009</v>
      </c>
      <c r="D47" s="1">
        <f t="shared" si="2"/>
        <v>849.6</v>
      </c>
      <c r="E47" s="1">
        <f t="shared" si="3"/>
        <v>123750</v>
      </c>
    </row>
    <row r="48" spans="1:5" x14ac:dyDescent="0.25">
      <c r="A48" s="1">
        <v>36</v>
      </c>
      <c r="B48" s="1">
        <f t="shared" si="0"/>
        <v>750</v>
      </c>
      <c r="C48" s="1">
        <f t="shared" si="1"/>
        <v>99</v>
      </c>
      <c r="D48" s="1">
        <f t="shared" si="2"/>
        <v>849</v>
      </c>
      <c r="E48" s="1">
        <f t="shared" si="3"/>
        <v>123000</v>
      </c>
    </row>
    <row r="49" spans="1:5" x14ac:dyDescent="0.25">
      <c r="A49" s="1">
        <v>37</v>
      </c>
      <c r="B49" s="1">
        <f t="shared" si="0"/>
        <v>750</v>
      </c>
      <c r="C49" s="1">
        <f t="shared" si="1"/>
        <v>98.4</v>
      </c>
      <c r="D49" s="1">
        <f t="shared" si="2"/>
        <v>848.4</v>
      </c>
      <c r="E49" s="1">
        <f t="shared" si="3"/>
        <v>122250</v>
      </c>
    </row>
    <row r="50" spans="1:5" x14ac:dyDescent="0.25">
      <c r="A50" s="1">
        <v>38</v>
      </c>
      <c r="B50" s="1">
        <f t="shared" si="0"/>
        <v>750</v>
      </c>
      <c r="C50" s="1">
        <f t="shared" si="1"/>
        <v>97.800000000000011</v>
      </c>
      <c r="D50" s="1">
        <f t="shared" si="2"/>
        <v>847.8</v>
      </c>
      <c r="E50" s="1">
        <f t="shared" si="3"/>
        <v>121500</v>
      </c>
    </row>
    <row r="51" spans="1:5" x14ac:dyDescent="0.25">
      <c r="A51" s="1">
        <v>39</v>
      </c>
      <c r="B51" s="1">
        <f t="shared" si="0"/>
        <v>750</v>
      </c>
      <c r="C51" s="1">
        <f t="shared" si="1"/>
        <v>97.2</v>
      </c>
      <c r="D51" s="1">
        <f t="shared" si="2"/>
        <v>847.2</v>
      </c>
      <c r="E51" s="1">
        <f t="shared" si="3"/>
        <v>120750</v>
      </c>
    </row>
    <row r="52" spans="1:5" x14ac:dyDescent="0.25">
      <c r="A52" s="1">
        <v>40</v>
      </c>
      <c r="B52" s="1">
        <f t="shared" si="0"/>
        <v>750</v>
      </c>
      <c r="C52" s="1">
        <f t="shared" si="1"/>
        <v>96.600000000000009</v>
      </c>
      <c r="D52" s="1">
        <f t="shared" si="2"/>
        <v>846.6</v>
      </c>
      <c r="E52" s="1">
        <f t="shared" si="3"/>
        <v>120000</v>
      </c>
    </row>
    <row r="53" spans="1:5" x14ac:dyDescent="0.25">
      <c r="A53" s="1">
        <v>41</v>
      </c>
      <c r="B53" s="1">
        <f t="shared" si="0"/>
        <v>750</v>
      </c>
      <c r="C53" s="1">
        <f t="shared" si="1"/>
        <v>96</v>
      </c>
      <c r="D53" s="1">
        <f t="shared" si="2"/>
        <v>846</v>
      </c>
      <c r="E53" s="1">
        <f t="shared" si="3"/>
        <v>119250</v>
      </c>
    </row>
    <row r="54" spans="1:5" x14ac:dyDescent="0.25">
      <c r="A54" s="1">
        <v>42</v>
      </c>
      <c r="B54" s="1">
        <f t="shared" si="0"/>
        <v>750</v>
      </c>
      <c r="C54" s="1">
        <f t="shared" si="1"/>
        <v>95.4</v>
      </c>
      <c r="D54" s="1">
        <f t="shared" si="2"/>
        <v>845.4</v>
      </c>
      <c r="E54" s="1">
        <f t="shared" si="3"/>
        <v>118500</v>
      </c>
    </row>
    <row r="55" spans="1:5" x14ac:dyDescent="0.25">
      <c r="A55" s="1">
        <v>43</v>
      </c>
      <c r="B55" s="1">
        <f t="shared" si="0"/>
        <v>750</v>
      </c>
      <c r="C55" s="1">
        <f t="shared" si="1"/>
        <v>94.800000000000011</v>
      </c>
      <c r="D55" s="1">
        <f t="shared" si="2"/>
        <v>844.8</v>
      </c>
      <c r="E55" s="1">
        <f t="shared" si="3"/>
        <v>117750</v>
      </c>
    </row>
    <row r="56" spans="1:5" x14ac:dyDescent="0.25">
      <c r="A56" s="1">
        <v>44</v>
      </c>
      <c r="B56" s="1">
        <f t="shared" si="0"/>
        <v>750</v>
      </c>
      <c r="C56" s="1">
        <f t="shared" si="1"/>
        <v>94.2</v>
      </c>
      <c r="D56" s="1">
        <f t="shared" si="2"/>
        <v>844.2</v>
      </c>
      <c r="E56" s="1">
        <f t="shared" si="3"/>
        <v>117000</v>
      </c>
    </row>
    <row r="57" spans="1:5" x14ac:dyDescent="0.25">
      <c r="A57" s="1">
        <v>45</v>
      </c>
      <c r="B57" s="1">
        <f t="shared" si="0"/>
        <v>750</v>
      </c>
      <c r="C57" s="1">
        <f t="shared" si="1"/>
        <v>93.600000000000009</v>
      </c>
      <c r="D57" s="1">
        <f t="shared" si="2"/>
        <v>843.6</v>
      </c>
      <c r="E57" s="1">
        <f t="shared" si="3"/>
        <v>116250</v>
      </c>
    </row>
    <row r="58" spans="1:5" x14ac:dyDescent="0.25">
      <c r="A58" s="1">
        <v>46</v>
      </c>
      <c r="B58" s="1">
        <f t="shared" si="0"/>
        <v>750</v>
      </c>
      <c r="C58" s="1">
        <f t="shared" si="1"/>
        <v>93</v>
      </c>
      <c r="D58" s="1">
        <f t="shared" si="2"/>
        <v>843</v>
      </c>
      <c r="E58" s="1">
        <f t="shared" si="3"/>
        <v>115500</v>
      </c>
    </row>
    <row r="59" spans="1:5" x14ac:dyDescent="0.25">
      <c r="A59" s="1">
        <v>47</v>
      </c>
      <c r="B59" s="1">
        <f t="shared" si="0"/>
        <v>750</v>
      </c>
      <c r="C59" s="1">
        <f t="shared" si="1"/>
        <v>92.4</v>
      </c>
      <c r="D59" s="1">
        <f t="shared" si="2"/>
        <v>842.4</v>
      </c>
      <c r="E59" s="1">
        <f t="shared" si="3"/>
        <v>114750</v>
      </c>
    </row>
    <row r="60" spans="1:5" x14ac:dyDescent="0.25">
      <c r="A60" s="1">
        <v>48</v>
      </c>
      <c r="B60" s="1">
        <f t="shared" si="0"/>
        <v>750</v>
      </c>
      <c r="C60" s="1">
        <f t="shared" si="1"/>
        <v>91.800000000000011</v>
      </c>
      <c r="D60" s="1">
        <f t="shared" si="2"/>
        <v>841.8</v>
      </c>
      <c r="E60" s="1">
        <f t="shared" si="3"/>
        <v>114000</v>
      </c>
    </row>
    <row r="61" spans="1:5" x14ac:dyDescent="0.25">
      <c r="A61" s="1">
        <v>49</v>
      </c>
      <c r="B61" s="1">
        <f t="shared" si="0"/>
        <v>750</v>
      </c>
      <c r="C61" s="1">
        <f t="shared" si="1"/>
        <v>91.2</v>
      </c>
      <c r="D61" s="1">
        <f t="shared" si="2"/>
        <v>841.2</v>
      </c>
      <c r="E61" s="1">
        <f t="shared" si="3"/>
        <v>113250</v>
      </c>
    </row>
    <row r="62" spans="1:5" x14ac:dyDescent="0.25">
      <c r="A62" s="1">
        <v>50</v>
      </c>
      <c r="B62" s="1">
        <f t="shared" si="0"/>
        <v>750</v>
      </c>
      <c r="C62" s="1">
        <f t="shared" si="1"/>
        <v>90.600000000000009</v>
      </c>
      <c r="D62" s="1">
        <f t="shared" si="2"/>
        <v>840.6</v>
      </c>
      <c r="E62" s="1">
        <f t="shared" si="3"/>
        <v>112500</v>
      </c>
    </row>
    <row r="63" spans="1:5" x14ac:dyDescent="0.25">
      <c r="A63" s="1">
        <v>51</v>
      </c>
      <c r="B63" s="1">
        <f t="shared" si="0"/>
        <v>750</v>
      </c>
      <c r="C63" s="1">
        <f t="shared" si="1"/>
        <v>90</v>
      </c>
      <c r="D63" s="1">
        <f t="shared" si="2"/>
        <v>840</v>
      </c>
      <c r="E63" s="1">
        <f t="shared" si="3"/>
        <v>111750</v>
      </c>
    </row>
    <row r="64" spans="1:5" x14ac:dyDescent="0.25">
      <c r="A64" s="1">
        <v>52</v>
      </c>
      <c r="B64" s="1">
        <f t="shared" si="0"/>
        <v>750</v>
      </c>
      <c r="C64" s="1">
        <f t="shared" si="1"/>
        <v>89.4</v>
      </c>
      <c r="D64" s="1">
        <f t="shared" si="2"/>
        <v>839.4</v>
      </c>
      <c r="E64" s="1">
        <f t="shared" si="3"/>
        <v>111000</v>
      </c>
    </row>
    <row r="65" spans="1:5" x14ac:dyDescent="0.25">
      <c r="A65" s="1">
        <v>53</v>
      </c>
      <c r="B65" s="1">
        <f t="shared" si="0"/>
        <v>750</v>
      </c>
      <c r="C65" s="1">
        <f t="shared" si="1"/>
        <v>88.8</v>
      </c>
      <c r="D65" s="1">
        <f t="shared" si="2"/>
        <v>838.8</v>
      </c>
      <c r="E65" s="1">
        <f t="shared" si="3"/>
        <v>110250</v>
      </c>
    </row>
    <row r="66" spans="1:5" x14ac:dyDescent="0.25">
      <c r="A66" s="1">
        <v>54</v>
      </c>
      <c r="B66" s="1">
        <f t="shared" si="0"/>
        <v>750</v>
      </c>
      <c r="C66" s="1">
        <f t="shared" si="1"/>
        <v>88.2</v>
      </c>
      <c r="D66" s="1">
        <f t="shared" si="2"/>
        <v>838.2</v>
      </c>
      <c r="E66" s="1">
        <f t="shared" si="3"/>
        <v>109500</v>
      </c>
    </row>
    <row r="67" spans="1:5" x14ac:dyDescent="0.25">
      <c r="A67" s="1">
        <v>55</v>
      </c>
      <c r="B67" s="1">
        <f t="shared" si="0"/>
        <v>750</v>
      </c>
      <c r="C67" s="1">
        <f t="shared" si="1"/>
        <v>87.600000000000009</v>
      </c>
      <c r="D67" s="1">
        <f t="shared" si="2"/>
        <v>837.6</v>
      </c>
      <c r="E67" s="1">
        <f t="shared" si="3"/>
        <v>108750</v>
      </c>
    </row>
    <row r="68" spans="1:5" x14ac:dyDescent="0.25">
      <c r="A68" s="1">
        <v>56</v>
      </c>
      <c r="B68" s="1">
        <f t="shared" si="0"/>
        <v>750</v>
      </c>
      <c r="C68" s="1">
        <f t="shared" si="1"/>
        <v>87</v>
      </c>
      <c r="D68" s="1">
        <f t="shared" si="2"/>
        <v>837</v>
      </c>
      <c r="E68" s="1">
        <f t="shared" si="3"/>
        <v>108000</v>
      </c>
    </row>
    <row r="69" spans="1:5" x14ac:dyDescent="0.25">
      <c r="A69" s="1">
        <v>57</v>
      </c>
      <c r="B69" s="1">
        <f t="shared" si="0"/>
        <v>750</v>
      </c>
      <c r="C69" s="1">
        <f t="shared" si="1"/>
        <v>86.4</v>
      </c>
      <c r="D69" s="1">
        <f t="shared" si="2"/>
        <v>836.4</v>
      </c>
      <c r="E69" s="1">
        <f t="shared" si="3"/>
        <v>107250</v>
      </c>
    </row>
    <row r="70" spans="1:5" x14ac:dyDescent="0.25">
      <c r="A70" s="1">
        <v>58</v>
      </c>
      <c r="B70" s="1">
        <f t="shared" si="0"/>
        <v>750</v>
      </c>
      <c r="C70" s="1">
        <f t="shared" si="1"/>
        <v>85.8</v>
      </c>
      <c r="D70" s="1">
        <f t="shared" si="2"/>
        <v>835.8</v>
      </c>
      <c r="E70" s="1">
        <f t="shared" si="3"/>
        <v>106500</v>
      </c>
    </row>
    <row r="71" spans="1:5" x14ac:dyDescent="0.25">
      <c r="A71" s="1">
        <v>59</v>
      </c>
      <c r="B71" s="1">
        <f t="shared" si="0"/>
        <v>750</v>
      </c>
      <c r="C71" s="1">
        <f t="shared" si="1"/>
        <v>85.2</v>
      </c>
      <c r="D71" s="1">
        <f t="shared" si="2"/>
        <v>835.2</v>
      </c>
      <c r="E71" s="1">
        <f t="shared" si="3"/>
        <v>105750</v>
      </c>
    </row>
    <row r="72" spans="1:5" x14ac:dyDescent="0.25">
      <c r="A72" s="1">
        <v>60</v>
      </c>
      <c r="B72" s="1">
        <f t="shared" si="0"/>
        <v>750</v>
      </c>
      <c r="C72" s="1">
        <f t="shared" si="1"/>
        <v>84.600000000000009</v>
      </c>
      <c r="D72" s="1">
        <f t="shared" si="2"/>
        <v>834.6</v>
      </c>
      <c r="E72" s="1">
        <f t="shared" si="3"/>
        <v>105000</v>
      </c>
    </row>
    <row r="73" spans="1:5" x14ac:dyDescent="0.25">
      <c r="A73" s="1">
        <v>61</v>
      </c>
      <c r="B73" s="1">
        <f t="shared" si="0"/>
        <v>750</v>
      </c>
      <c r="C73" s="1">
        <f t="shared" si="1"/>
        <v>84</v>
      </c>
      <c r="D73" s="1">
        <f t="shared" si="2"/>
        <v>834</v>
      </c>
      <c r="E73" s="1">
        <f t="shared" si="3"/>
        <v>104250</v>
      </c>
    </row>
    <row r="74" spans="1:5" x14ac:dyDescent="0.25">
      <c r="A74" s="1">
        <v>62</v>
      </c>
      <c r="B74" s="1">
        <f t="shared" si="0"/>
        <v>750</v>
      </c>
      <c r="C74" s="1">
        <f t="shared" si="1"/>
        <v>83.4</v>
      </c>
      <c r="D74" s="1">
        <f t="shared" si="2"/>
        <v>833.4</v>
      </c>
      <c r="E74" s="1">
        <f t="shared" si="3"/>
        <v>103500</v>
      </c>
    </row>
    <row r="75" spans="1:5" x14ac:dyDescent="0.25">
      <c r="A75" s="1">
        <v>63</v>
      </c>
      <c r="B75" s="1">
        <f t="shared" si="0"/>
        <v>750</v>
      </c>
      <c r="C75" s="1">
        <f t="shared" si="1"/>
        <v>82.8</v>
      </c>
      <c r="D75" s="1">
        <f t="shared" si="2"/>
        <v>832.8</v>
      </c>
      <c r="E75" s="1">
        <f t="shared" si="3"/>
        <v>102750</v>
      </c>
    </row>
    <row r="76" spans="1:5" x14ac:dyDescent="0.25">
      <c r="A76" s="1">
        <v>64</v>
      </c>
      <c r="B76" s="1">
        <f t="shared" si="0"/>
        <v>750</v>
      </c>
      <c r="C76" s="1">
        <f t="shared" si="1"/>
        <v>82.2</v>
      </c>
      <c r="D76" s="1">
        <f t="shared" si="2"/>
        <v>832.2</v>
      </c>
      <c r="E76" s="1">
        <f t="shared" si="3"/>
        <v>102000</v>
      </c>
    </row>
    <row r="77" spans="1:5" x14ac:dyDescent="0.25">
      <c r="A77" s="1">
        <v>65</v>
      </c>
      <c r="B77" s="1">
        <f t="shared" si="0"/>
        <v>750</v>
      </c>
      <c r="C77" s="1">
        <f t="shared" si="1"/>
        <v>81.600000000000009</v>
      </c>
      <c r="D77" s="1">
        <f t="shared" si="2"/>
        <v>831.6</v>
      </c>
      <c r="E77" s="1">
        <f t="shared" si="3"/>
        <v>101250</v>
      </c>
    </row>
    <row r="78" spans="1:5" x14ac:dyDescent="0.25">
      <c r="A78" s="1">
        <v>66</v>
      </c>
      <c r="B78" s="1">
        <f t="shared" ref="B78:B141" si="4">E$12/200</f>
        <v>750</v>
      </c>
      <c r="C78" s="1">
        <f t="shared" ref="C78:C141" si="5">E77*H$12</f>
        <v>81</v>
      </c>
      <c r="D78" s="1">
        <f t="shared" ref="D78:D141" si="6">B78+C78</f>
        <v>831</v>
      </c>
      <c r="E78" s="1">
        <f t="shared" ref="E78:E141" si="7">E77-B78</f>
        <v>100500</v>
      </c>
    </row>
    <row r="79" spans="1:5" x14ac:dyDescent="0.25">
      <c r="A79" s="1">
        <v>67</v>
      </c>
      <c r="B79" s="1">
        <f t="shared" si="4"/>
        <v>750</v>
      </c>
      <c r="C79" s="1">
        <f t="shared" si="5"/>
        <v>80.400000000000006</v>
      </c>
      <c r="D79" s="1">
        <f t="shared" si="6"/>
        <v>830.4</v>
      </c>
      <c r="E79" s="1">
        <f t="shared" si="7"/>
        <v>99750</v>
      </c>
    </row>
    <row r="80" spans="1:5" x14ac:dyDescent="0.25">
      <c r="A80" s="1">
        <v>68</v>
      </c>
      <c r="B80" s="1">
        <f t="shared" si="4"/>
        <v>750</v>
      </c>
      <c r="C80" s="1">
        <f t="shared" si="5"/>
        <v>79.8</v>
      </c>
      <c r="D80" s="1">
        <f t="shared" si="6"/>
        <v>829.8</v>
      </c>
      <c r="E80" s="1">
        <f t="shared" si="7"/>
        <v>99000</v>
      </c>
    </row>
    <row r="81" spans="1:5" x14ac:dyDescent="0.25">
      <c r="A81" s="1">
        <v>69</v>
      </c>
      <c r="B81" s="1">
        <f t="shared" si="4"/>
        <v>750</v>
      </c>
      <c r="C81" s="1">
        <f t="shared" si="5"/>
        <v>79.2</v>
      </c>
      <c r="D81" s="1">
        <f t="shared" si="6"/>
        <v>829.2</v>
      </c>
      <c r="E81" s="1">
        <f t="shared" si="7"/>
        <v>98250</v>
      </c>
    </row>
    <row r="82" spans="1:5" x14ac:dyDescent="0.25">
      <c r="A82" s="1">
        <v>70</v>
      </c>
      <c r="B82" s="1">
        <f t="shared" si="4"/>
        <v>750</v>
      </c>
      <c r="C82" s="1">
        <f t="shared" si="5"/>
        <v>78.600000000000009</v>
      </c>
      <c r="D82" s="1">
        <f t="shared" si="6"/>
        <v>828.6</v>
      </c>
      <c r="E82" s="1">
        <f t="shared" si="7"/>
        <v>97500</v>
      </c>
    </row>
    <row r="83" spans="1:5" x14ac:dyDescent="0.25">
      <c r="A83" s="1">
        <v>71</v>
      </c>
      <c r="B83" s="1">
        <f t="shared" si="4"/>
        <v>750</v>
      </c>
      <c r="C83" s="1">
        <f t="shared" si="5"/>
        <v>78</v>
      </c>
      <c r="D83" s="1">
        <f t="shared" si="6"/>
        <v>828</v>
      </c>
      <c r="E83" s="1">
        <f t="shared" si="7"/>
        <v>96750</v>
      </c>
    </row>
    <row r="84" spans="1:5" x14ac:dyDescent="0.25">
      <c r="A84" s="1">
        <v>72</v>
      </c>
      <c r="B84" s="1">
        <f t="shared" si="4"/>
        <v>750</v>
      </c>
      <c r="C84" s="1">
        <f t="shared" si="5"/>
        <v>77.400000000000006</v>
      </c>
      <c r="D84" s="1">
        <f t="shared" si="6"/>
        <v>827.4</v>
      </c>
      <c r="E84" s="1">
        <f t="shared" si="7"/>
        <v>96000</v>
      </c>
    </row>
    <row r="85" spans="1:5" x14ac:dyDescent="0.25">
      <c r="A85" s="1">
        <v>73</v>
      </c>
      <c r="B85" s="1">
        <f t="shared" si="4"/>
        <v>750</v>
      </c>
      <c r="C85" s="1">
        <f t="shared" si="5"/>
        <v>76.8</v>
      </c>
      <c r="D85" s="1">
        <f t="shared" si="6"/>
        <v>826.8</v>
      </c>
      <c r="E85" s="1">
        <f t="shared" si="7"/>
        <v>95250</v>
      </c>
    </row>
    <row r="86" spans="1:5" x14ac:dyDescent="0.25">
      <c r="A86" s="1">
        <v>74</v>
      </c>
      <c r="B86" s="1">
        <f t="shared" si="4"/>
        <v>750</v>
      </c>
      <c r="C86" s="1">
        <f t="shared" si="5"/>
        <v>76.2</v>
      </c>
      <c r="D86" s="1">
        <f t="shared" si="6"/>
        <v>826.2</v>
      </c>
      <c r="E86" s="1">
        <f t="shared" si="7"/>
        <v>94500</v>
      </c>
    </row>
    <row r="87" spans="1:5" x14ac:dyDescent="0.25">
      <c r="A87" s="1">
        <v>75</v>
      </c>
      <c r="B87" s="1">
        <f t="shared" si="4"/>
        <v>750</v>
      </c>
      <c r="C87" s="1">
        <f t="shared" si="5"/>
        <v>75.600000000000009</v>
      </c>
      <c r="D87" s="1">
        <f t="shared" si="6"/>
        <v>825.6</v>
      </c>
      <c r="E87" s="1">
        <f t="shared" si="7"/>
        <v>93750</v>
      </c>
    </row>
    <row r="88" spans="1:5" x14ac:dyDescent="0.25">
      <c r="A88" s="1">
        <v>76</v>
      </c>
      <c r="B88" s="1">
        <f t="shared" si="4"/>
        <v>750</v>
      </c>
      <c r="C88" s="1">
        <f t="shared" si="5"/>
        <v>75</v>
      </c>
      <c r="D88" s="1">
        <f t="shared" si="6"/>
        <v>825</v>
      </c>
      <c r="E88" s="1">
        <f t="shared" si="7"/>
        <v>93000</v>
      </c>
    </row>
    <row r="89" spans="1:5" x14ac:dyDescent="0.25">
      <c r="A89" s="1">
        <v>77</v>
      </c>
      <c r="B89" s="1">
        <f t="shared" si="4"/>
        <v>750</v>
      </c>
      <c r="C89" s="1">
        <f t="shared" si="5"/>
        <v>74.400000000000006</v>
      </c>
      <c r="D89" s="1">
        <f t="shared" si="6"/>
        <v>824.4</v>
      </c>
      <c r="E89" s="1">
        <f t="shared" si="7"/>
        <v>92250</v>
      </c>
    </row>
    <row r="90" spans="1:5" x14ac:dyDescent="0.25">
      <c r="A90" s="1">
        <v>78</v>
      </c>
      <c r="B90" s="1">
        <f t="shared" si="4"/>
        <v>750</v>
      </c>
      <c r="C90" s="1">
        <f t="shared" si="5"/>
        <v>73.8</v>
      </c>
      <c r="D90" s="1">
        <f t="shared" si="6"/>
        <v>823.8</v>
      </c>
      <c r="E90" s="1">
        <f t="shared" si="7"/>
        <v>91500</v>
      </c>
    </row>
    <row r="91" spans="1:5" x14ac:dyDescent="0.25">
      <c r="A91" s="1">
        <v>79</v>
      </c>
      <c r="B91" s="1">
        <f t="shared" si="4"/>
        <v>750</v>
      </c>
      <c r="C91" s="1">
        <f t="shared" si="5"/>
        <v>73.2</v>
      </c>
      <c r="D91" s="1">
        <f t="shared" si="6"/>
        <v>823.2</v>
      </c>
      <c r="E91" s="1">
        <f t="shared" si="7"/>
        <v>90750</v>
      </c>
    </row>
    <row r="92" spans="1:5" x14ac:dyDescent="0.25">
      <c r="A92" s="1">
        <v>80</v>
      </c>
      <c r="B92" s="1">
        <f t="shared" si="4"/>
        <v>750</v>
      </c>
      <c r="C92" s="1">
        <f t="shared" si="5"/>
        <v>72.600000000000009</v>
      </c>
      <c r="D92" s="1">
        <f t="shared" si="6"/>
        <v>822.6</v>
      </c>
      <c r="E92" s="1">
        <f t="shared" si="7"/>
        <v>90000</v>
      </c>
    </row>
    <row r="93" spans="1:5" x14ac:dyDescent="0.25">
      <c r="A93" s="1">
        <v>81</v>
      </c>
      <c r="B93" s="1">
        <f t="shared" si="4"/>
        <v>750</v>
      </c>
      <c r="C93" s="1">
        <f t="shared" si="5"/>
        <v>72</v>
      </c>
      <c r="D93" s="1">
        <f t="shared" si="6"/>
        <v>822</v>
      </c>
      <c r="E93" s="1">
        <f t="shared" si="7"/>
        <v>89250</v>
      </c>
    </row>
    <row r="94" spans="1:5" x14ac:dyDescent="0.25">
      <c r="A94" s="1">
        <v>82</v>
      </c>
      <c r="B94" s="1">
        <f t="shared" si="4"/>
        <v>750</v>
      </c>
      <c r="C94" s="1">
        <f t="shared" si="5"/>
        <v>71.400000000000006</v>
      </c>
      <c r="D94" s="1">
        <f t="shared" si="6"/>
        <v>821.4</v>
      </c>
      <c r="E94" s="1">
        <f t="shared" si="7"/>
        <v>88500</v>
      </c>
    </row>
    <row r="95" spans="1:5" x14ac:dyDescent="0.25">
      <c r="A95" s="1">
        <v>83</v>
      </c>
      <c r="B95" s="1">
        <f t="shared" si="4"/>
        <v>750</v>
      </c>
      <c r="C95" s="1">
        <f t="shared" si="5"/>
        <v>70.8</v>
      </c>
      <c r="D95" s="1">
        <f t="shared" si="6"/>
        <v>820.8</v>
      </c>
      <c r="E95" s="1">
        <f t="shared" si="7"/>
        <v>87750</v>
      </c>
    </row>
    <row r="96" spans="1:5" x14ac:dyDescent="0.25">
      <c r="A96" s="1">
        <v>84</v>
      </c>
      <c r="B96" s="1">
        <f t="shared" si="4"/>
        <v>750</v>
      </c>
      <c r="C96" s="1">
        <f t="shared" si="5"/>
        <v>70.2</v>
      </c>
      <c r="D96" s="1">
        <f t="shared" si="6"/>
        <v>820.2</v>
      </c>
      <c r="E96" s="1">
        <f t="shared" si="7"/>
        <v>87000</v>
      </c>
    </row>
    <row r="97" spans="1:5" x14ac:dyDescent="0.25">
      <c r="A97" s="1">
        <v>85</v>
      </c>
      <c r="B97" s="1">
        <f t="shared" si="4"/>
        <v>750</v>
      </c>
      <c r="C97" s="1">
        <f t="shared" si="5"/>
        <v>69.600000000000009</v>
      </c>
      <c r="D97" s="1">
        <f t="shared" si="6"/>
        <v>819.6</v>
      </c>
      <c r="E97" s="1">
        <f t="shared" si="7"/>
        <v>86250</v>
      </c>
    </row>
    <row r="98" spans="1:5" x14ac:dyDescent="0.25">
      <c r="A98" s="1">
        <v>86</v>
      </c>
      <c r="B98" s="1">
        <f t="shared" si="4"/>
        <v>750</v>
      </c>
      <c r="C98" s="1">
        <f t="shared" si="5"/>
        <v>69</v>
      </c>
      <c r="D98" s="1">
        <f t="shared" si="6"/>
        <v>819</v>
      </c>
      <c r="E98" s="1">
        <f t="shared" si="7"/>
        <v>85500</v>
      </c>
    </row>
    <row r="99" spans="1:5" x14ac:dyDescent="0.25">
      <c r="A99" s="1">
        <v>87</v>
      </c>
      <c r="B99" s="1">
        <f t="shared" si="4"/>
        <v>750</v>
      </c>
      <c r="C99" s="1">
        <f t="shared" si="5"/>
        <v>68.400000000000006</v>
      </c>
      <c r="D99" s="1">
        <f t="shared" si="6"/>
        <v>818.4</v>
      </c>
      <c r="E99" s="1">
        <f t="shared" si="7"/>
        <v>84750</v>
      </c>
    </row>
    <row r="100" spans="1:5" x14ac:dyDescent="0.25">
      <c r="A100" s="1">
        <v>88</v>
      </c>
      <c r="B100" s="1">
        <f t="shared" si="4"/>
        <v>750</v>
      </c>
      <c r="C100" s="1">
        <f t="shared" si="5"/>
        <v>67.8</v>
      </c>
      <c r="D100" s="1">
        <f t="shared" si="6"/>
        <v>817.8</v>
      </c>
      <c r="E100" s="1">
        <f t="shared" si="7"/>
        <v>84000</v>
      </c>
    </row>
    <row r="101" spans="1:5" x14ac:dyDescent="0.25">
      <c r="A101" s="1">
        <v>89</v>
      </c>
      <c r="B101" s="1">
        <f t="shared" si="4"/>
        <v>750</v>
      </c>
      <c r="C101" s="1">
        <f t="shared" si="5"/>
        <v>67.2</v>
      </c>
      <c r="D101" s="1">
        <f t="shared" si="6"/>
        <v>817.2</v>
      </c>
      <c r="E101" s="1">
        <f t="shared" si="7"/>
        <v>83250</v>
      </c>
    </row>
    <row r="102" spans="1:5" x14ac:dyDescent="0.25">
      <c r="A102" s="1">
        <v>90</v>
      </c>
      <c r="B102" s="1">
        <f t="shared" si="4"/>
        <v>750</v>
      </c>
      <c r="C102" s="1">
        <f t="shared" si="5"/>
        <v>66.600000000000009</v>
      </c>
      <c r="D102" s="1">
        <f t="shared" si="6"/>
        <v>816.6</v>
      </c>
      <c r="E102" s="1">
        <f t="shared" si="7"/>
        <v>82500</v>
      </c>
    </row>
    <row r="103" spans="1:5" x14ac:dyDescent="0.25">
      <c r="A103" s="1">
        <v>91</v>
      </c>
      <c r="B103" s="1">
        <f t="shared" si="4"/>
        <v>750</v>
      </c>
      <c r="C103" s="1">
        <f t="shared" si="5"/>
        <v>66</v>
      </c>
      <c r="D103" s="1">
        <f t="shared" si="6"/>
        <v>816</v>
      </c>
      <c r="E103" s="1">
        <f t="shared" si="7"/>
        <v>81750</v>
      </c>
    </row>
    <row r="104" spans="1:5" x14ac:dyDescent="0.25">
      <c r="A104" s="1">
        <v>92</v>
      </c>
      <c r="B104" s="1">
        <f t="shared" si="4"/>
        <v>750</v>
      </c>
      <c r="C104" s="1">
        <f t="shared" si="5"/>
        <v>65.400000000000006</v>
      </c>
      <c r="D104" s="1">
        <f t="shared" si="6"/>
        <v>815.4</v>
      </c>
      <c r="E104" s="1">
        <f t="shared" si="7"/>
        <v>81000</v>
      </c>
    </row>
    <row r="105" spans="1:5" x14ac:dyDescent="0.25">
      <c r="A105" s="1">
        <v>93</v>
      </c>
      <c r="B105" s="1">
        <f t="shared" si="4"/>
        <v>750</v>
      </c>
      <c r="C105" s="1">
        <f t="shared" si="5"/>
        <v>64.8</v>
      </c>
      <c r="D105" s="1">
        <f t="shared" si="6"/>
        <v>814.8</v>
      </c>
      <c r="E105" s="1">
        <f t="shared" si="7"/>
        <v>80250</v>
      </c>
    </row>
    <row r="106" spans="1:5" x14ac:dyDescent="0.25">
      <c r="A106" s="1">
        <v>94</v>
      </c>
      <c r="B106" s="1">
        <f t="shared" si="4"/>
        <v>750</v>
      </c>
      <c r="C106" s="1">
        <f t="shared" si="5"/>
        <v>64.2</v>
      </c>
      <c r="D106" s="1">
        <f t="shared" si="6"/>
        <v>814.2</v>
      </c>
      <c r="E106" s="1">
        <f t="shared" si="7"/>
        <v>79500</v>
      </c>
    </row>
    <row r="107" spans="1:5" x14ac:dyDescent="0.25">
      <c r="A107" s="1">
        <v>95</v>
      </c>
      <c r="B107" s="1">
        <f t="shared" si="4"/>
        <v>750</v>
      </c>
      <c r="C107" s="1">
        <f t="shared" si="5"/>
        <v>63.6</v>
      </c>
      <c r="D107" s="1">
        <f t="shared" si="6"/>
        <v>813.6</v>
      </c>
      <c r="E107" s="1">
        <f t="shared" si="7"/>
        <v>78750</v>
      </c>
    </row>
    <row r="108" spans="1:5" x14ac:dyDescent="0.25">
      <c r="A108" s="1">
        <v>96</v>
      </c>
      <c r="B108" s="1">
        <f t="shared" si="4"/>
        <v>750</v>
      </c>
      <c r="C108" s="1">
        <f t="shared" si="5"/>
        <v>63</v>
      </c>
      <c r="D108" s="1">
        <f t="shared" si="6"/>
        <v>813</v>
      </c>
      <c r="E108" s="1">
        <f t="shared" si="7"/>
        <v>78000</v>
      </c>
    </row>
    <row r="109" spans="1:5" x14ac:dyDescent="0.25">
      <c r="A109" s="1">
        <v>97</v>
      </c>
      <c r="B109" s="1">
        <f t="shared" si="4"/>
        <v>750</v>
      </c>
      <c r="C109" s="1">
        <f t="shared" si="5"/>
        <v>62.400000000000006</v>
      </c>
      <c r="D109" s="1">
        <f t="shared" si="6"/>
        <v>812.4</v>
      </c>
      <c r="E109" s="1">
        <f t="shared" si="7"/>
        <v>77250</v>
      </c>
    </row>
    <row r="110" spans="1:5" x14ac:dyDescent="0.25">
      <c r="A110" s="1">
        <v>98</v>
      </c>
      <c r="B110" s="1">
        <f t="shared" si="4"/>
        <v>750</v>
      </c>
      <c r="C110" s="1">
        <f t="shared" si="5"/>
        <v>61.800000000000004</v>
      </c>
      <c r="D110" s="1">
        <f t="shared" si="6"/>
        <v>811.8</v>
      </c>
      <c r="E110" s="1">
        <f t="shared" si="7"/>
        <v>76500</v>
      </c>
    </row>
    <row r="111" spans="1:5" x14ac:dyDescent="0.25">
      <c r="A111" s="1">
        <v>99</v>
      </c>
      <c r="B111" s="1">
        <f t="shared" si="4"/>
        <v>750</v>
      </c>
      <c r="C111" s="1">
        <f t="shared" si="5"/>
        <v>61.2</v>
      </c>
      <c r="D111" s="1">
        <f t="shared" si="6"/>
        <v>811.2</v>
      </c>
      <c r="E111" s="1">
        <f t="shared" si="7"/>
        <v>75750</v>
      </c>
    </row>
    <row r="112" spans="1:5" x14ac:dyDescent="0.25">
      <c r="A112" s="1">
        <v>100</v>
      </c>
      <c r="B112" s="1">
        <f t="shared" si="4"/>
        <v>750</v>
      </c>
      <c r="C112" s="1">
        <f t="shared" si="5"/>
        <v>60.6</v>
      </c>
      <c r="D112" s="1">
        <f t="shared" si="6"/>
        <v>810.6</v>
      </c>
      <c r="E112" s="1">
        <f t="shared" si="7"/>
        <v>75000</v>
      </c>
    </row>
    <row r="113" spans="1:5" x14ac:dyDescent="0.25">
      <c r="A113" s="1">
        <v>101</v>
      </c>
      <c r="B113" s="1">
        <f t="shared" si="4"/>
        <v>750</v>
      </c>
      <c r="C113" s="1">
        <f t="shared" si="5"/>
        <v>60</v>
      </c>
      <c r="D113" s="1">
        <f t="shared" si="6"/>
        <v>810</v>
      </c>
      <c r="E113" s="1">
        <f t="shared" si="7"/>
        <v>74250</v>
      </c>
    </row>
    <row r="114" spans="1:5" x14ac:dyDescent="0.25">
      <c r="A114" s="1">
        <v>102</v>
      </c>
      <c r="B114" s="1">
        <f t="shared" si="4"/>
        <v>750</v>
      </c>
      <c r="C114" s="1">
        <f t="shared" si="5"/>
        <v>59.400000000000006</v>
      </c>
      <c r="D114" s="1">
        <f t="shared" si="6"/>
        <v>809.4</v>
      </c>
      <c r="E114" s="1">
        <f t="shared" si="7"/>
        <v>73500</v>
      </c>
    </row>
    <row r="115" spans="1:5" x14ac:dyDescent="0.25">
      <c r="A115" s="1">
        <v>103</v>
      </c>
      <c r="B115" s="1">
        <f t="shared" si="4"/>
        <v>750</v>
      </c>
      <c r="C115" s="1">
        <f t="shared" si="5"/>
        <v>58.800000000000004</v>
      </c>
      <c r="D115" s="1">
        <f t="shared" si="6"/>
        <v>808.8</v>
      </c>
      <c r="E115" s="1">
        <f t="shared" si="7"/>
        <v>72750</v>
      </c>
    </row>
    <row r="116" spans="1:5" x14ac:dyDescent="0.25">
      <c r="A116" s="1">
        <v>104</v>
      </c>
      <c r="B116" s="1">
        <f t="shared" si="4"/>
        <v>750</v>
      </c>
      <c r="C116" s="1">
        <f t="shared" si="5"/>
        <v>58.2</v>
      </c>
      <c r="D116" s="1">
        <f t="shared" si="6"/>
        <v>808.2</v>
      </c>
      <c r="E116" s="1">
        <f t="shared" si="7"/>
        <v>72000</v>
      </c>
    </row>
    <row r="117" spans="1:5" x14ac:dyDescent="0.25">
      <c r="A117" s="1">
        <v>105</v>
      </c>
      <c r="B117" s="1">
        <f t="shared" si="4"/>
        <v>750</v>
      </c>
      <c r="C117" s="1">
        <f t="shared" si="5"/>
        <v>57.6</v>
      </c>
      <c r="D117" s="1">
        <f t="shared" si="6"/>
        <v>807.6</v>
      </c>
      <c r="E117" s="1">
        <f t="shared" si="7"/>
        <v>71250</v>
      </c>
    </row>
    <row r="118" spans="1:5" x14ac:dyDescent="0.25">
      <c r="A118" s="1">
        <v>106</v>
      </c>
      <c r="B118" s="1">
        <f t="shared" si="4"/>
        <v>750</v>
      </c>
      <c r="C118" s="1">
        <f t="shared" si="5"/>
        <v>57</v>
      </c>
      <c r="D118" s="1">
        <f t="shared" si="6"/>
        <v>807</v>
      </c>
      <c r="E118" s="1">
        <f t="shared" si="7"/>
        <v>70500</v>
      </c>
    </row>
    <row r="119" spans="1:5" x14ac:dyDescent="0.25">
      <c r="A119" s="1">
        <v>107</v>
      </c>
      <c r="B119" s="1">
        <f t="shared" si="4"/>
        <v>750</v>
      </c>
      <c r="C119" s="1">
        <f t="shared" si="5"/>
        <v>56.400000000000006</v>
      </c>
      <c r="D119" s="1">
        <f t="shared" si="6"/>
        <v>806.4</v>
      </c>
      <c r="E119" s="1">
        <f t="shared" si="7"/>
        <v>69750</v>
      </c>
    </row>
    <row r="120" spans="1:5" x14ac:dyDescent="0.25">
      <c r="A120" s="1">
        <v>108</v>
      </c>
      <c r="B120" s="1">
        <f t="shared" si="4"/>
        <v>750</v>
      </c>
      <c r="C120" s="1">
        <f t="shared" si="5"/>
        <v>55.800000000000004</v>
      </c>
      <c r="D120" s="1">
        <f t="shared" si="6"/>
        <v>805.8</v>
      </c>
      <c r="E120" s="1">
        <f t="shared" si="7"/>
        <v>69000</v>
      </c>
    </row>
    <row r="121" spans="1:5" x14ac:dyDescent="0.25">
      <c r="A121" s="1">
        <v>109</v>
      </c>
      <c r="B121" s="1">
        <f t="shared" si="4"/>
        <v>750</v>
      </c>
      <c r="C121" s="1">
        <f t="shared" si="5"/>
        <v>55.2</v>
      </c>
      <c r="D121" s="1">
        <f t="shared" si="6"/>
        <v>805.2</v>
      </c>
      <c r="E121" s="1">
        <f t="shared" si="7"/>
        <v>68250</v>
      </c>
    </row>
    <row r="122" spans="1:5" x14ac:dyDescent="0.25">
      <c r="A122" s="1">
        <v>110</v>
      </c>
      <c r="B122" s="1">
        <f t="shared" si="4"/>
        <v>750</v>
      </c>
      <c r="C122" s="1">
        <f t="shared" si="5"/>
        <v>54.6</v>
      </c>
      <c r="D122" s="1">
        <f t="shared" si="6"/>
        <v>804.6</v>
      </c>
      <c r="E122" s="1">
        <f t="shared" si="7"/>
        <v>67500</v>
      </c>
    </row>
    <row r="123" spans="1:5" x14ac:dyDescent="0.25">
      <c r="A123" s="1">
        <v>111</v>
      </c>
      <c r="B123" s="1">
        <f t="shared" si="4"/>
        <v>750</v>
      </c>
      <c r="C123" s="1">
        <f t="shared" si="5"/>
        <v>54</v>
      </c>
      <c r="D123" s="1">
        <f t="shared" si="6"/>
        <v>804</v>
      </c>
      <c r="E123" s="1">
        <f t="shared" si="7"/>
        <v>66750</v>
      </c>
    </row>
    <row r="124" spans="1:5" x14ac:dyDescent="0.25">
      <c r="A124" s="1">
        <v>112</v>
      </c>
      <c r="B124" s="1">
        <f t="shared" si="4"/>
        <v>750</v>
      </c>
      <c r="C124" s="1">
        <f t="shared" si="5"/>
        <v>53.400000000000006</v>
      </c>
      <c r="D124" s="1">
        <f t="shared" si="6"/>
        <v>803.4</v>
      </c>
      <c r="E124" s="1">
        <f t="shared" si="7"/>
        <v>66000</v>
      </c>
    </row>
    <row r="125" spans="1:5" x14ac:dyDescent="0.25">
      <c r="A125" s="1">
        <v>113</v>
      </c>
      <c r="B125" s="1">
        <f t="shared" si="4"/>
        <v>750</v>
      </c>
      <c r="C125" s="1">
        <f t="shared" si="5"/>
        <v>52.800000000000004</v>
      </c>
      <c r="D125" s="1">
        <f t="shared" si="6"/>
        <v>802.8</v>
      </c>
      <c r="E125" s="1">
        <f t="shared" si="7"/>
        <v>65250</v>
      </c>
    </row>
    <row r="126" spans="1:5" x14ac:dyDescent="0.25">
      <c r="A126" s="1">
        <v>114</v>
      </c>
      <c r="B126" s="1">
        <f t="shared" si="4"/>
        <v>750</v>
      </c>
      <c r="C126" s="1">
        <f t="shared" si="5"/>
        <v>52.2</v>
      </c>
      <c r="D126" s="1">
        <f t="shared" si="6"/>
        <v>802.2</v>
      </c>
      <c r="E126" s="1">
        <f t="shared" si="7"/>
        <v>64500</v>
      </c>
    </row>
    <row r="127" spans="1:5" x14ac:dyDescent="0.25">
      <c r="A127" s="1">
        <v>115</v>
      </c>
      <c r="B127" s="1">
        <f t="shared" si="4"/>
        <v>750</v>
      </c>
      <c r="C127" s="1">
        <f t="shared" si="5"/>
        <v>51.6</v>
      </c>
      <c r="D127" s="1">
        <f t="shared" si="6"/>
        <v>801.6</v>
      </c>
      <c r="E127" s="1">
        <f t="shared" si="7"/>
        <v>63750</v>
      </c>
    </row>
    <row r="128" spans="1:5" x14ac:dyDescent="0.25">
      <c r="A128" s="1">
        <v>116</v>
      </c>
      <c r="B128" s="1">
        <f t="shared" si="4"/>
        <v>750</v>
      </c>
      <c r="C128" s="1">
        <f t="shared" si="5"/>
        <v>51</v>
      </c>
      <c r="D128" s="1">
        <f t="shared" si="6"/>
        <v>801</v>
      </c>
      <c r="E128" s="1">
        <f t="shared" si="7"/>
        <v>63000</v>
      </c>
    </row>
    <row r="129" spans="1:5" x14ac:dyDescent="0.25">
      <c r="A129" s="1">
        <v>117</v>
      </c>
      <c r="B129" s="1">
        <f t="shared" si="4"/>
        <v>750</v>
      </c>
      <c r="C129" s="1">
        <f t="shared" si="5"/>
        <v>50.400000000000006</v>
      </c>
      <c r="D129" s="1">
        <f t="shared" si="6"/>
        <v>800.4</v>
      </c>
      <c r="E129" s="1">
        <f t="shared" si="7"/>
        <v>62250</v>
      </c>
    </row>
    <row r="130" spans="1:5" x14ac:dyDescent="0.25">
      <c r="A130" s="1">
        <v>118</v>
      </c>
      <c r="B130" s="1">
        <f t="shared" si="4"/>
        <v>750</v>
      </c>
      <c r="C130" s="1">
        <f t="shared" si="5"/>
        <v>49.800000000000004</v>
      </c>
      <c r="D130" s="1">
        <f t="shared" si="6"/>
        <v>799.8</v>
      </c>
      <c r="E130" s="1">
        <f t="shared" si="7"/>
        <v>61500</v>
      </c>
    </row>
    <row r="131" spans="1:5" x14ac:dyDescent="0.25">
      <c r="A131" s="1">
        <v>119</v>
      </c>
      <c r="B131" s="1">
        <f t="shared" si="4"/>
        <v>750</v>
      </c>
      <c r="C131" s="1">
        <f t="shared" si="5"/>
        <v>49.2</v>
      </c>
      <c r="D131" s="1">
        <f t="shared" si="6"/>
        <v>799.2</v>
      </c>
      <c r="E131" s="1">
        <f t="shared" si="7"/>
        <v>60750</v>
      </c>
    </row>
    <row r="132" spans="1:5" x14ac:dyDescent="0.25">
      <c r="A132" s="1">
        <v>120</v>
      </c>
      <c r="B132" s="1">
        <f t="shared" si="4"/>
        <v>750</v>
      </c>
      <c r="C132" s="1">
        <f t="shared" si="5"/>
        <v>48.6</v>
      </c>
      <c r="D132" s="1">
        <f t="shared" si="6"/>
        <v>798.6</v>
      </c>
      <c r="E132" s="1">
        <f t="shared" si="7"/>
        <v>60000</v>
      </c>
    </row>
    <row r="133" spans="1:5" x14ac:dyDescent="0.25">
      <c r="A133" s="1">
        <v>121</v>
      </c>
      <c r="B133" s="1">
        <f t="shared" si="4"/>
        <v>750</v>
      </c>
      <c r="C133" s="1">
        <f t="shared" si="5"/>
        <v>48</v>
      </c>
      <c r="D133" s="1">
        <f t="shared" si="6"/>
        <v>798</v>
      </c>
      <c r="E133" s="1">
        <f t="shared" si="7"/>
        <v>59250</v>
      </c>
    </row>
    <row r="134" spans="1:5" x14ac:dyDescent="0.25">
      <c r="A134" s="1">
        <v>122</v>
      </c>
      <c r="B134" s="1">
        <f t="shared" si="4"/>
        <v>750</v>
      </c>
      <c r="C134" s="1">
        <f t="shared" si="5"/>
        <v>47.400000000000006</v>
      </c>
      <c r="D134" s="1">
        <f t="shared" si="6"/>
        <v>797.4</v>
      </c>
      <c r="E134" s="1">
        <f t="shared" si="7"/>
        <v>58500</v>
      </c>
    </row>
    <row r="135" spans="1:5" x14ac:dyDescent="0.25">
      <c r="A135" s="1">
        <v>123</v>
      </c>
      <c r="B135" s="1">
        <f t="shared" si="4"/>
        <v>750</v>
      </c>
      <c r="C135" s="1">
        <f t="shared" si="5"/>
        <v>46.800000000000004</v>
      </c>
      <c r="D135" s="1">
        <f t="shared" si="6"/>
        <v>796.8</v>
      </c>
      <c r="E135" s="1">
        <f t="shared" si="7"/>
        <v>57750</v>
      </c>
    </row>
    <row r="136" spans="1:5" x14ac:dyDescent="0.25">
      <c r="A136" s="1">
        <v>124</v>
      </c>
      <c r="B136" s="1">
        <f t="shared" si="4"/>
        <v>750</v>
      </c>
      <c r="C136" s="1">
        <f t="shared" si="5"/>
        <v>46.2</v>
      </c>
      <c r="D136" s="1">
        <f t="shared" si="6"/>
        <v>796.2</v>
      </c>
      <c r="E136" s="1">
        <f t="shared" si="7"/>
        <v>57000</v>
      </c>
    </row>
    <row r="137" spans="1:5" x14ac:dyDescent="0.25">
      <c r="A137" s="1">
        <v>125</v>
      </c>
      <c r="B137" s="1">
        <f t="shared" si="4"/>
        <v>750</v>
      </c>
      <c r="C137" s="1">
        <f t="shared" si="5"/>
        <v>45.6</v>
      </c>
      <c r="D137" s="1">
        <f t="shared" si="6"/>
        <v>795.6</v>
      </c>
      <c r="E137" s="1">
        <f t="shared" si="7"/>
        <v>56250</v>
      </c>
    </row>
    <row r="138" spans="1:5" x14ac:dyDescent="0.25">
      <c r="A138" s="1">
        <v>126</v>
      </c>
      <c r="B138" s="1">
        <f t="shared" si="4"/>
        <v>750</v>
      </c>
      <c r="C138" s="1">
        <f t="shared" si="5"/>
        <v>45</v>
      </c>
      <c r="D138" s="1">
        <f t="shared" si="6"/>
        <v>795</v>
      </c>
      <c r="E138" s="1">
        <f t="shared" si="7"/>
        <v>55500</v>
      </c>
    </row>
    <row r="139" spans="1:5" x14ac:dyDescent="0.25">
      <c r="A139" s="1">
        <v>127</v>
      </c>
      <c r="B139" s="1">
        <f t="shared" si="4"/>
        <v>750</v>
      </c>
      <c r="C139" s="1">
        <f t="shared" si="5"/>
        <v>44.4</v>
      </c>
      <c r="D139" s="1">
        <f t="shared" si="6"/>
        <v>794.4</v>
      </c>
      <c r="E139" s="1">
        <f t="shared" si="7"/>
        <v>54750</v>
      </c>
    </row>
    <row r="140" spans="1:5" x14ac:dyDescent="0.25">
      <c r="A140" s="1">
        <v>128</v>
      </c>
      <c r="B140" s="1">
        <f t="shared" si="4"/>
        <v>750</v>
      </c>
      <c r="C140" s="1">
        <f t="shared" si="5"/>
        <v>43.800000000000004</v>
      </c>
      <c r="D140" s="1">
        <f t="shared" si="6"/>
        <v>793.8</v>
      </c>
      <c r="E140" s="1">
        <f t="shared" si="7"/>
        <v>54000</v>
      </c>
    </row>
    <row r="141" spans="1:5" x14ac:dyDescent="0.25">
      <c r="A141" s="1">
        <v>129</v>
      </c>
      <c r="B141" s="1">
        <f t="shared" si="4"/>
        <v>750</v>
      </c>
      <c r="C141" s="1">
        <f t="shared" si="5"/>
        <v>43.2</v>
      </c>
      <c r="D141" s="1">
        <f t="shared" si="6"/>
        <v>793.2</v>
      </c>
      <c r="E141" s="1">
        <f t="shared" si="7"/>
        <v>53250</v>
      </c>
    </row>
    <row r="142" spans="1:5" x14ac:dyDescent="0.25">
      <c r="A142" s="1">
        <v>130</v>
      </c>
      <c r="B142" s="1">
        <f t="shared" ref="B142:B205" si="8">E$12/200</f>
        <v>750</v>
      </c>
      <c r="C142" s="1">
        <f t="shared" ref="C142:C205" si="9">E141*H$12</f>
        <v>42.6</v>
      </c>
      <c r="D142" s="1">
        <f t="shared" ref="D142:D205" si="10">B142+C142</f>
        <v>792.6</v>
      </c>
      <c r="E142" s="1">
        <f t="shared" ref="E142:E205" si="11">E141-B142</f>
        <v>52500</v>
      </c>
    </row>
    <row r="143" spans="1:5" x14ac:dyDescent="0.25">
      <c r="A143" s="1">
        <v>131</v>
      </c>
      <c r="B143" s="1">
        <f t="shared" si="8"/>
        <v>750</v>
      </c>
      <c r="C143" s="1">
        <f t="shared" si="9"/>
        <v>42</v>
      </c>
      <c r="D143" s="1">
        <f t="shared" si="10"/>
        <v>792</v>
      </c>
      <c r="E143" s="1">
        <f t="shared" si="11"/>
        <v>51750</v>
      </c>
    </row>
    <row r="144" spans="1:5" x14ac:dyDescent="0.25">
      <c r="A144" s="1">
        <v>132</v>
      </c>
      <c r="B144" s="1">
        <f t="shared" si="8"/>
        <v>750</v>
      </c>
      <c r="C144" s="1">
        <f t="shared" si="9"/>
        <v>41.4</v>
      </c>
      <c r="D144" s="1">
        <f t="shared" si="10"/>
        <v>791.4</v>
      </c>
      <c r="E144" s="1">
        <f t="shared" si="11"/>
        <v>51000</v>
      </c>
    </row>
    <row r="145" spans="1:5" x14ac:dyDescent="0.25">
      <c r="A145" s="1">
        <v>133</v>
      </c>
      <c r="B145" s="1">
        <f t="shared" si="8"/>
        <v>750</v>
      </c>
      <c r="C145" s="1">
        <f t="shared" si="9"/>
        <v>40.800000000000004</v>
      </c>
      <c r="D145" s="1">
        <f t="shared" si="10"/>
        <v>790.8</v>
      </c>
      <c r="E145" s="1">
        <f t="shared" si="11"/>
        <v>50250</v>
      </c>
    </row>
    <row r="146" spans="1:5" x14ac:dyDescent="0.25">
      <c r="A146" s="1">
        <v>134</v>
      </c>
      <c r="B146" s="1">
        <f t="shared" si="8"/>
        <v>750</v>
      </c>
      <c r="C146" s="1">
        <f t="shared" si="9"/>
        <v>40.200000000000003</v>
      </c>
      <c r="D146" s="1">
        <f t="shared" si="10"/>
        <v>790.2</v>
      </c>
      <c r="E146" s="1">
        <f t="shared" si="11"/>
        <v>49500</v>
      </c>
    </row>
    <row r="147" spans="1:5" x14ac:dyDescent="0.25">
      <c r="A147" s="1">
        <v>135</v>
      </c>
      <c r="B147" s="1">
        <f t="shared" si="8"/>
        <v>750</v>
      </c>
      <c r="C147" s="1">
        <f t="shared" si="9"/>
        <v>39.6</v>
      </c>
      <c r="D147" s="1">
        <f t="shared" si="10"/>
        <v>789.6</v>
      </c>
      <c r="E147" s="1">
        <f t="shared" si="11"/>
        <v>48750</v>
      </c>
    </row>
    <row r="148" spans="1:5" x14ac:dyDescent="0.25">
      <c r="A148" s="1">
        <v>136</v>
      </c>
      <c r="B148" s="1">
        <f t="shared" si="8"/>
        <v>750</v>
      </c>
      <c r="C148" s="1">
        <f t="shared" si="9"/>
        <v>39</v>
      </c>
      <c r="D148" s="1">
        <f t="shared" si="10"/>
        <v>789</v>
      </c>
      <c r="E148" s="1">
        <f t="shared" si="11"/>
        <v>48000</v>
      </c>
    </row>
    <row r="149" spans="1:5" x14ac:dyDescent="0.25">
      <c r="A149" s="1">
        <v>137</v>
      </c>
      <c r="B149" s="1">
        <f t="shared" si="8"/>
        <v>750</v>
      </c>
      <c r="C149" s="1">
        <f t="shared" si="9"/>
        <v>38.4</v>
      </c>
      <c r="D149" s="1">
        <f t="shared" si="10"/>
        <v>788.4</v>
      </c>
      <c r="E149" s="1">
        <f t="shared" si="11"/>
        <v>47250</v>
      </c>
    </row>
    <row r="150" spans="1:5" x14ac:dyDescent="0.25">
      <c r="A150" s="1">
        <v>138</v>
      </c>
      <c r="B150" s="1">
        <f t="shared" si="8"/>
        <v>750</v>
      </c>
      <c r="C150" s="1">
        <f t="shared" si="9"/>
        <v>37.800000000000004</v>
      </c>
      <c r="D150" s="1">
        <f t="shared" si="10"/>
        <v>787.8</v>
      </c>
      <c r="E150" s="1">
        <f t="shared" si="11"/>
        <v>46500</v>
      </c>
    </row>
    <row r="151" spans="1:5" x14ac:dyDescent="0.25">
      <c r="A151" s="1">
        <v>139</v>
      </c>
      <c r="B151" s="1">
        <f t="shared" si="8"/>
        <v>750</v>
      </c>
      <c r="C151" s="1">
        <f t="shared" si="9"/>
        <v>37.200000000000003</v>
      </c>
      <c r="D151" s="1">
        <f t="shared" si="10"/>
        <v>787.2</v>
      </c>
      <c r="E151" s="1">
        <f t="shared" si="11"/>
        <v>45750</v>
      </c>
    </row>
    <row r="152" spans="1:5" x14ac:dyDescent="0.25">
      <c r="A152" s="1">
        <v>140</v>
      </c>
      <c r="B152" s="1">
        <f t="shared" si="8"/>
        <v>750</v>
      </c>
      <c r="C152" s="1">
        <f t="shared" si="9"/>
        <v>36.6</v>
      </c>
      <c r="D152" s="1">
        <f t="shared" si="10"/>
        <v>786.6</v>
      </c>
      <c r="E152" s="1">
        <f t="shared" si="11"/>
        <v>45000</v>
      </c>
    </row>
    <row r="153" spans="1:5" x14ac:dyDescent="0.25">
      <c r="A153" s="1">
        <v>141</v>
      </c>
      <c r="B153" s="1">
        <f t="shared" si="8"/>
        <v>750</v>
      </c>
      <c r="C153" s="1">
        <f t="shared" si="9"/>
        <v>36</v>
      </c>
      <c r="D153" s="1">
        <f t="shared" si="10"/>
        <v>786</v>
      </c>
      <c r="E153" s="1">
        <f t="shared" si="11"/>
        <v>44250</v>
      </c>
    </row>
    <row r="154" spans="1:5" x14ac:dyDescent="0.25">
      <c r="A154" s="1">
        <v>142</v>
      </c>
      <c r="B154" s="1">
        <f t="shared" si="8"/>
        <v>750</v>
      </c>
      <c r="C154" s="1">
        <f t="shared" si="9"/>
        <v>35.4</v>
      </c>
      <c r="D154" s="1">
        <f t="shared" si="10"/>
        <v>785.4</v>
      </c>
      <c r="E154" s="1">
        <f t="shared" si="11"/>
        <v>43500</v>
      </c>
    </row>
    <row r="155" spans="1:5" x14ac:dyDescent="0.25">
      <c r="A155" s="1">
        <v>143</v>
      </c>
      <c r="B155" s="1">
        <f t="shared" si="8"/>
        <v>750</v>
      </c>
      <c r="C155" s="1">
        <f t="shared" si="9"/>
        <v>34.800000000000004</v>
      </c>
      <c r="D155" s="1">
        <f t="shared" si="10"/>
        <v>784.8</v>
      </c>
      <c r="E155" s="1">
        <f t="shared" si="11"/>
        <v>42750</v>
      </c>
    </row>
    <row r="156" spans="1:5" x14ac:dyDescent="0.25">
      <c r="A156" s="1">
        <v>144</v>
      </c>
      <c r="B156" s="1">
        <f t="shared" si="8"/>
        <v>750</v>
      </c>
      <c r="C156" s="1">
        <f t="shared" si="9"/>
        <v>34.200000000000003</v>
      </c>
      <c r="D156" s="1">
        <f t="shared" si="10"/>
        <v>784.2</v>
      </c>
      <c r="E156" s="1">
        <f t="shared" si="11"/>
        <v>42000</v>
      </c>
    </row>
    <row r="157" spans="1:5" x14ac:dyDescent="0.25">
      <c r="A157" s="1">
        <v>145</v>
      </c>
      <c r="B157" s="1">
        <f t="shared" si="8"/>
        <v>750</v>
      </c>
      <c r="C157" s="1">
        <f t="shared" si="9"/>
        <v>33.6</v>
      </c>
      <c r="D157" s="1">
        <f t="shared" si="10"/>
        <v>783.6</v>
      </c>
      <c r="E157" s="1">
        <f t="shared" si="11"/>
        <v>41250</v>
      </c>
    </row>
    <row r="158" spans="1:5" x14ac:dyDescent="0.25">
      <c r="A158" s="1">
        <v>146</v>
      </c>
      <c r="B158" s="1">
        <f t="shared" si="8"/>
        <v>750</v>
      </c>
      <c r="C158" s="1">
        <f t="shared" si="9"/>
        <v>33</v>
      </c>
      <c r="D158" s="1">
        <f t="shared" si="10"/>
        <v>783</v>
      </c>
      <c r="E158" s="1">
        <f t="shared" si="11"/>
        <v>40500</v>
      </c>
    </row>
    <row r="159" spans="1:5" x14ac:dyDescent="0.25">
      <c r="A159" s="1">
        <v>147</v>
      </c>
      <c r="B159" s="1">
        <f t="shared" si="8"/>
        <v>750</v>
      </c>
      <c r="C159" s="1">
        <f t="shared" si="9"/>
        <v>32.4</v>
      </c>
      <c r="D159" s="1">
        <f t="shared" si="10"/>
        <v>782.4</v>
      </c>
      <c r="E159" s="1">
        <f t="shared" si="11"/>
        <v>39750</v>
      </c>
    </row>
    <row r="160" spans="1:5" x14ac:dyDescent="0.25">
      <c r="A160" s="1">
        <v>148</v>
      </c>
      <c r="B160" s="1">
        <f t="shared" si="8"/>
        <v>750</v>
      </c>
      <c r="C160" s="1">
        <f t="shared" si="9"/>
        <v>31.8</v>
      </c>
      <c r="D160" s="1">
        <f t="shared" si="10"/>
        <v>781.8</v>
      </c>
      <c r="E160" s="1">
        <f t="shared" si="11"/>
        <v>39000</v>
      </c>
    </row>
    <row r="161" spans="1:5" x14ac:dyDescent="0.25">
      <c r="A161" s="1">
        <v>149</v>
      </c>
      <c r="B161" s="1">
        <f t="shared" si="8"/>
        <v>750</v>
      </c>
      <c r="C161" s="1">
        <f t="shared" si="9"/>
        <v>31.200000000000003</v>
      </c>
      <c r="D161" s="1">
        <f t="shared" si="10"/>
        <v>781.2</v>
      </c>
      <c r="E161" s="1">
        <f t="shared" si="11"/>
        <v>38250</v>
      </c>
    </row>
    <row r="162" spans="1:5" x14ac:dyDescent="0.25">
      <c r="A162" s="1">
        <v>150</v>
      </c>
      <c r="B162" s="1">
        <f t="shared" si="8"/>
        <v>750</v>
      </c>
      <c r="C162" s="1">
        <f t="shared" si="9"/>
        <v>30.6</v>
      </c>
      <c r="D162" s="1">
        <f t="shared" si="10"/>
        <v>780.6</v>
      </c>
      <c r="E162" s="1">
        <f t="shared" si="11"/>
        <v>37500</v>
      </c>
    </row>
    <row r="163" spans="1:5" x14ac:dyDescent="0.25">
      <c r="A163" s="1">
        <v>151</v>
      </c>
      <c r="B163" s="1">
        <f t="shared" si="8"/>
        <v>750</v>
      </c>
      <c r="C163" s="1">
        <f t="shared" si="9"/>
        <v>30</v>
      </c>
      <c r="D163" s="1">
        <f t="shared" si="10"/>
        <v>780</v>
      </c>
      <c r="E163" s="1">
        <f t="shared" si="11"/>
        <v>36750</v>
      </c>
    </row>
    <row r="164" spans="1:5" x14ac:dyDescent="0.25">
      <c r="A164" s="1">
        <v>152</v>
      </c>
      <c r="B164" s="1">
        <f t="shared" si="8"/>
        <v>750</v>
      </c>
      <c r="C164" s="1">
        <f t="shared" si="9"/>
        <v>29.400000000000002</v>
      </c>
      <c r="D164" s="1">
        <f t="shared" si="10"/>
        <v>779.4</v>
      </c>
      <c r="E164" s="1">
        <f t="shared" si="11"/>
        <v>36000</v>
      </c>
    </row>
    <row r="165" spans="1:5" x14ac:dyDescent="0.25">
      <c r="A165" s="1">
        <v>153</v>
      </c>
      <c r="B165" s="1">
        <f t="shared" si="8"/>
        <v>750</v>
      </c>
      <c r="C165" s="1">
        <f t="shared" si="9"/>
        <v>28.8</v>
      </c>
      <c r="D165" s="1">
        <f t="shared" si="10"/>
        <v>778.8</v>
      </c>
      <c r="E165" s="1">
        <f t="shared" si="11"/>
        <v>35250</v>
      </c>
    </row>
    <row r="166" spans="1:5" x14ac:dyDescent="0.25">
      <c r="A166" s="1">
        <v>154</v>
      </c>
      <c r="B166" s="1">
        <f t="shared" si="8"/>
        <v>750</v>
      </c>
      <c r="C166" s="1">
        <f t="shared" si="9"/>
        <v>28.200000000000003</v>
      </c>
      <c r="D166" s="1">
        <f t="shared" si="10"/>
        <v>778.2</v>
      </c>
      <c r="E166" s="1">
        <f t="shared" si="11"/>
        <v>34500</v>
      </c>
    </row>
    <row r="167" spans="1:5" x14ac:dyDescent="0.25">
      <c r="A167" s="1">
        <v>155</v>
      </c>
      <c r="B167" s="1">
        <f t="shared" si="8"/>
        <v>750</v>
      </c>
      <c r="C167" s="1">
        <f t="shared" si="9"/>
        <v>27.6</v>
      </c>
      <c r="D167" s="1">
        <f t="shared" si="10"/>
        <v>777.6</v>
      </c>
      <c r="E167" s="1">
        <f t="shared" si="11"/>
        <v>33750</v>
      </c>
    </row>
    <row r="168" spans="1:5" x14ac:dyDescent="0.25">
      <c r="A168" s="1">
        <v>156</v>
      </c>
      <c r="B168" s="1">
        <f t="shared" si="8"/>
        <v>750</v>
      </c>
      <c r="C168" s="1">
        <f t="shared" si="9"/>
        <v>27</v>
      </c>
      <c r="D168" s="1">
        <f t="shared" si="10"/>
        <v>777</v>
      </c>
      <c r="E168" s="1">
        <f t="shared" si="11"/>
        <v>33000</v>
      </c>
    </row>
    <row r="169" spans="1:5" x14ac:dyDescent="0.25">
      <c r="A169" s="1">
        <v>157</v>
      </c>
      <c r="B169" s="1">
        <f t="shared" si="8"/>
        <v>750</v>
      </c>
      <c r="C169" s="1">
        <f t="shared" si="9"/>
        <v>26.400000000000002</v>
      </c>
      <c r="D169" s="1">
        <f t="shared" si="10"/>
        <v>776.4</v>
      </c>
      <c r="E169" s="1">
        <f t="shared" si="11"/>
        <v>32250</v>
      </c>
    </row>
    <row r="170" spans="1:5" x14ac:dyDescent="0.25">
      <c r="A170" s="1">
        <v>158</v>
      </c>
      <c r="B170" s="1">
        <f t="shared" si="8"/>
        <v>750</v>
      </c>
      <c r="C170" s="1">
        <f t="shared" si="9"/>
        <v>25.8</v>
      </c>
      <c r="D170" s="1">
        <f t="shared" si="10"/>
        <v>775.8</v>
      </c>
      <c r="E170" s="1">
        <f t="shared" si="11"/>
        <v>31500</v>
      </c>
    </row>
    <row r="171" spans="1:5" x14ac:dyDescent="0.25">
      <c r="A171" s="1">
        <v>159</v>
      </c>
      <c r="B171" s="1">
        <f t="shared" si="8"/>
        <v>750</v>
      </c>
      <c r="C171" s="1">
        <f t="shared" si="9"/>
        <v>25.200000000000003</v>
      </c>
      <c r="D171" s="1">
        <f t="shared" si="10"/>
        <v>775.2</v>
      </c>
      <c r="E171" s="1">
        <f t="shared" si="11"/>
        <v>30750</v>
      </c>
    </row>
    <row r="172" spans="1:5" x14ac:dyDescent="0.25">
      <c r="A172" s="1">
        <v>160</v>
      </c>
      <c r="B172" s="1">
        <f t="shared" si="8"/>
        <v>750</v>
      </c>
      <c r="C172" s="1">
        <f t="shared" si="9"/>
        <v>24.6</v>
      </c>
      <c r="D172" s="1">
        <f t="shared" si="10"/>
        <v>774.6</v>
      </c>
      <c r="E172" s="1">
        <f t="shared" si="11"/>
        <v>30000</v>
      </c>
    </row>
    <row r="173" spans="1:5" x14ac:dyDescent="0.25">
      <c r="A173" s="1">
        <v>161</v>
      </c>
      <c r="B173" s="1">
        <f t="shared" si="8"/>
        <v>750</v>
      </c>
      <c r="C173" s="1">
        <f t="shared" si="9"/>
        <v>24</v>
      </c>
      <c r="D173" s="1">
        <f t="shared" si="10"/>
        <v>774</v>
      </c>
      <c r="E173" s="1">
        <f t="shared" si="11"/>
        <v>29250</v>
      </c>
    </row>
    <row r="174" spans="1:5" x14ac:dyDescent="0.25">
      <c r="A174" s="1">
        <v>162</v>
      </c>
      <c r="B174" s="1">
        <f t="shared" si="8"/>
        <v>750</v>
      </c>
      <c r="C174" s="1">
        <f t="shared" si="9"/>
        <v>23.400000000000002</v>
      </c>
      <c r="D174" s="1">
        <f t="shared" si="10"/>
        <v>773.4</v>
      </c>
      <c r="E174" s="1">
        <f t="shared" si="11"/>
        <v>28500</v>
      </c>
    </row>
    <row r="175" spans="1:5" x14ac:dyDescent="0.25">
      <c r="A175" s="1">
        <v>163</v>
      </c>
      <c r="B175" s="1">
        <f t="shared" si="8"/>
        <v>750</v>
      </c>
      <c r="C175" s="1">
        <f t="shared" si="9"/>
        <v>22.8</v>
      </c>
      <c r="D175" s="1">
        <f t="shared" si="10"/>
        <v>772.8</v>
      </c>
      <c r="E175" s="1">
        <f t="shared" si="11"/>
        <v>27750</v>
      </c>
    </row>
    <row r="176" spans="1:5" x14ac:dyDescent="0.25">
      <c r="A176" s="1">
        <v>164</v>
      </c>
      <c r="B176" s="1">
        <f t="shared" si="8"/>
        <v>750</v>
      </c>
      <c r="C176" s="1">
        <f t="shared" si="9"/>
        <v>22.2</v>
      </c>
      <c r="D176" s="1">
        <f t="shared" si="10"/>
        <v>772.2</v>
      </c>
      <c r="E176" s="1">
        <f t="shared" si="11"/>
        <v>27000</v>
      </c>
    </row>
    <row r="177" spans="1:5" x14ac:dyDescent="0.25">
      <c r="A177" s="1">
        <v>165</v>
      </c>
      <c r="B177" s="1">
        <f t="shared" si="8"/>
        <v>750</v>
      </c>
      <c r="C177" s="1">
        <f t="shared" si="9"/>
        <v>21.6</v>
      </c>
      <c r="D177" s="1">
        <f t="shared" si="10"/>
        <v>771.6</v>
      </c>
      <c r="E177" s="1">
        <f t="shared" si="11"/>
        <v>26250</v>
      </c>
    </row>
    <row r="178" spans="1:5" x14ac:dyDescent="0.25">
      <c r="A178" s="1">
        <v>166</v>
      </c>
      <c r="B178" s="1">
        <f t="shared" si="8"/>
        <v>750</v>
      </c>
      <c r="C178" s="1">
        <f t="shared" si="9"/>
        <v>21</v>
      </c>
      <c r="D178" s="1">
        <f t="shared" si="10"/>
        <v>771</v>
      </c>
      <c r="E178" s="1">
        <f t="shared" si="11"/>
        <v>25500</v>
      </c>
    </row>
    <row r="179" spans="1:5" x14ac:dyDescent="0.25">
      <c r="A179" s="1">
        <v>167</v>
      </c>
      <c r="B179" s="1">
        <f t="shared" si="8"/>
        <v>750</v>
      </c>
      <c r="C179" s="1">
        <f t="shared" si="9"/>
        <v>20.400000000000002</v>
      </c>
      <c r="D179" s="1">
        <f t="shared" si="10"/>
        <v>770.4</v>
      </c>
      <c r="E179" s="1">
        <f t="shared" si="11"/>
        <v>24750</v>
      </c>
    </row>
    <row r="180" spans="1:5" x14ac:dyDescent="0.25">
      <c r="A180" s="1">
        <v>168</v>
      </c>
      <c r="B180" s="1">
        <f t="shared" si="8"/>
        <v>750</v>
      </c>
      <c r="C180" s="1">
        <f t="shared" si="9"/>
        <v>19.8</v>
      </c>
      <c r="D180" s="1">
        <f t="shared" si="10"/>
        <v>769.8</v>
      </c>
      <c r="E180" s="1">
        <f t="shared" si="11"/>
        <v>24000</v>
      </c>
    </row>
    <row r="181" spans="1:5" x14ac:dyDescent="0.25">
      <c r="A181" s="1">
        <v>169</v>
      </c>
      <c r="B181" s="1">
        <f t="shared" si="8"/>
        <v>750</v>
      </c>
      <c r="C181" s="1">
        <f t="shared" si="9"/>
        <v>19.2</v>
      </c>
      <c r="D181" s="1">
        <f t="shared" si="10"/>
        <v>769.2</v>
      </c>
      <c r="E181" s="1">
        <f t="shared" si="11"/>
        <v>23250</v>
      </c>
    </row>
    <row r="182" spans="1:5" x14ac:dyDescent="0.25">
      <c r="A182" s="1">
        <v>170</v>
      </c>
      <c r="B182" s="1">
        <f t="shared" si="8"/>
        <v>750</v>
      </c>
      <c r="C182" s="1">
        <f t="shared" si="9"/>
        <v>18.600000000000001</v>
      </c>
      <c r="D182" s="1">
        <f t="shared" si="10"/>
        <v>768.6</v>
      </c>
      <c r="E182" s="1">
        <f t="shared" si="11"/>
        <v>22500</v>
      </c>
    </row>
    <row r="183" spans="1:5" x14ac:dyDescent="0.25">
      <c r="A183" s="1">
        <v>171</v>
      </c>
      <c r="B183" s="1">
        <f t="shared" si="8"/>
        <v>750</v>
      </c>
      <c r="C183" s="1">
        <f t="shared" si="9"/>
        <v>18</v>
      </c>
      <c r="D183" s="1">
        <f t="shared" si="10"/>
        <v>768</v>
      </c>
      <c r="E183" s="1">
        <f t="shared" si="11"/>
        <v>21750</v>
      </c>
    </row>
    <row r="184" spans="1:5" x14ac:dyDescent="0.25">
      <c r="A184" s="1">
        <v>172</v>
      </c>
      <c r="B184" s="1">
        <f t="shared" si="8"/>
        <v>750</v>
      </c>
      <c r="C184" s="1">
        <f t="shared" si="9"/>
        <v>17.400000000000002</v>
      </c>
      <c r="D184" s="1">
        <f t="shared" si="10"/>
        <v>767.4</v>
      </c>
      <c r="E184" s="1">
        <f t="shared" si="11"/>
        <v>21000</v>
      </c>
    </row>
    <row r="185" spans="1:5" x14ac:dyDescent="0.25">
      <c r="A185" s="1">
        <v>173</v>
      </c>
      <c r="B185" s="1">
        <f t="shared" si="8"/>
        <v>750</v>
      </c>
      <c r="C185" s="1">
        <f t="shared" si="9"/>
        <v>16.8</v>
      </c>
      <c r="D185" s="1">
        <f t="shared" si="10"/>
        <v>766.8</v>
      </c>
      <c r="E185" s="1">
        <f t="shared" si="11"/>
        <v>20250</v>
      </c>
    </row>
    <row r="186" spans="1:5" x14ac:dyDescent="0.25">
      <c r="A186" s="1">
        <v>174</v>
      </c>
      <c r="B186" s="1">
        <f t="shared" si="8"/>
        <v>750</v>
      </c>
      <c r="C186" s="1">
        <f t="shared" si="9"/>
        <v>16.2</v>
      </c>
      <c r="D186" s="1">
        <f t="shared" si="10"/>
        <v>766.2</v>
      </c>
      <c r="E186" s="1">
        <f t="shared" si="11"/>
        <v>19500</v>
      </c>
    </row>
    <row r="187" spans="1:5" x14ac:dyDescent="0.25">
      <c r="A187" s="1">
        <v>175</v>
      </c>
      <c r="B187" s="1">
        <f t="shared" si="8"/>
        <v>750</v>
      </c>
      <c r="C187" s="1">
        <f t="shared" si="9"/>
        <v>15.600000000000001</v>
      </c>
      <c r="D187" s="1">
        <f t="shared" si="10"/>
        <v>765.6</v>
      </c>
      <c r="E187" s="1">
        <f t="shared" si="11"/>
        <v>18750</v>
      </c>
    </row>
    <row r="188" spans="1:5" x14ac:dyDescent="0.25">
      <c r="A188" s="1">
        <v>176</v>
      </c>
      <c r="B188" s="1">
        <f t="shared" si="8"/>
        <v>750</v>
      </c>
      <c r="C188" s="1">
        <f t="shared" si="9"/>
        <v>15</v>
      </c>
      <c r="D188" s="1">
        <f t="shared" si="10"/>
        <v>765</v>
      </c>
      <c r="E188" s="1">
        <f t="shared" si="11"/>
        <v>18000</v>
      </c>
    </row>
    <row r="189" spans="1:5" x14ac:dyDescent="0.25">
      <c r="A189" s="1">
        <v>177</v>
      </c>
      <c r="B189" s="1">
        <f t="shared" si="8"/>
        <v>750</v>
      </c>
      <c r="C189" s="1">
        <f t="shared" si="9"/>
        <v>14.4</v>
      </c>
      <c r="D189" s="1">
        <f t="shared" si="10"/>
        <v>764.4</v>
      </c>
      <c r="E189" s="1">
        <f t="shared" si="11"/>
        <v>17250</v>
      </c>
    </row>
    <row r="190" spans="1:5" x14ac:dyDescent="0.25">
      <c r="A190" s="1">
        <v>178</v>
      </c>
      <c r="B190" s="1">
        <f t="shared" si="8"/>
        <v>750</v>
      </c>
      <c r="C190" s="1">
        <f t="shared" si="9"/>
        <v>13.8</v>
      </c>
      <c r="D190" s="1">
        <f t="shared" si="10"/>
        <v>763.8</v>
      </c>
      <c r="E190" s="1">
        <f t="shared" si="11"/>
        <v>16500</v>
      </c>
    </row>
    <row r="191" spans="1:5" x14ac:dyDescent="0.25">
      <c r="A191" s="1">
        <v>179</v>
      </c>
      <c r="B191" s="1">
        <f t="shared" si="8"/>
        <v>750</v>
      </c>
      <c r="C191" s="1">
        <f t="shared" si="9"/>
        <v>13.200000000000001</v>
      </c>
      <c r="D191" s="1">
        <f t="shared" si="10"/>
        <v>763.2</v>
      </c>
      <c r="E191" s="1">
        <f t="shared" si="11"/>
        <v>15750</v>
      </c>
    </row>
    <row r="192" spans="1:5" x14ac:dyDescent="0.25">
      <c r="A192" s="1">
        <v>180</v>
      </c>
      <c r="B192" s="1">
        <f t="shared" si="8"/>
        <v>750</v>
      </c>
      <c r="C192" s="1">
        <f t="shared" si="9"/>
        <v>12.600000000000001</v>
      </c>
      <c r="D192" s="1">
        <f t="shared" si="10"/>
        <v>762.6</v>
      </c>
      <c r="E192" s="1">
        <f t="shared" si="11"/>
        <v>15000</v>
      </c>
    </row>
    <row r="193" spans="1:5" x14ac:dyDescent="0.25">
      <c r="A193" s="1">
        <v>181</v>
      </c>
      <c r="B193" s="1">
        <f t="shared" si="8"/>
        <v>750</v>
      </c>
      <c r="C193" s="1">
        <f t="shared" si="9"/>
        <v>12</v>
      </c>
      <c r="D193" s="1">
        <f t="shared" si="10"/>
        <v>762</v>
      </c>
      <c r="E193" s="1">
        <f t="shared" si="11"/>
        <v>14250</v>
      </c>
    </row>
    <row r="194" spans="1:5" x14ac:dyDescent="0.25">
      <c r="A194" s="1">
        <v>182</v>
      </c>
      <c r="B194" s="1">
        <f t="shared" si="8"/>
        <v>750</v>
      </c>
      <c r="C194" s="1">
        <f t="shared" si="9"/>
        <v>11.4</v>
      </c>
      <c r="D194" s="1">
        <f t="shared" si="10"/>
        <v>761.4</v>
      </c>
      <c r="E194" s="1">
        <f t="shared" si="11"/>
        <v>13500</v>
      </c>
    </row>
    <row r="195" spans="1:5" x14ac:dyDescent="0.25">
      <c r="A195" s="1">
        <v>183</v>
      </c>
      <c r="B195" s="1">
        <f t="shared" si="8"/>
        <v>750</v>
      </c>
      <c r="C195" s="1">
        <f t="shared" si="9"/>
        <v>10.8</v>
      </c>
      <c r="D195" s="1">
        <f t="shared" si="10"/>
        <v>760.8</v>
      </c>
      <c r="E195" s="1">
        <f t="shared" si="11"/>
        <v>12750</v>
      </c>
    </row>
    <row r="196" spans="1:5" x14ac:dyDescent="0.25">
      <c r="A196" s="1">
        <v>184</v>
      </c>
      <c r="B196" s="1">
        <f t="shared" si="8"/>
        <v>750</v>
      </c>
      <c r="C196" s="1">
        <f t="shared" si="9"/>
        <v>10.200000000000001</v>
      </c>
      <c r="D196" s="1">
        <f t="shared" si="10"/>
        <v>760.2</v>
      </c>
      <c r="E196" s="1">
        <f t="shared" si="11"/>
        <v>12000</v>
      </c>
    </row>
    <row r="197" spans="1:5" x14ac:dyDescent="0.25">
      <c r="A197" s="1">
        <v>185</v>
      </c>
      <c r="B197" s="1">
        <f t="shared" si="8"/>
        <v>750</v>
      </c>
      <c r="C197" s="1">
        <f t="shared" si="9"/>
        <v>9.6</v>
      </c>
      <c r="D197" s="1">
        <f t="shared" si="10"/>
        <v>759.6</v>
      </c>
      <c r="E197" s="1">
        <f t="shared" si="11"/>
        <v>11250</v>
      </c>
    </row>
    <row r="198" spans="1:5" x14ac:dyDescent="0.25">
      <c r="A198" s="1">
        <v>186</v>
      </c>
      <c r="B198" s="1">
        <f t="shared" si="8"/>
        <v>750</v>
      </c>
      <c r="C198" s="1">
        <f t="shared" si="9"/>
        <v>9</v>
      </c>
      <c r="D198" s="1">
        <f t="shared" si="10"/>
        <v>759</v>
      </c>
      <c r="E198" s="1">
        <f t="shared" si="11"/>
        <v>10500</v>
      </c>
    </row>
    <row r="199" spans="1:5" x14ac:dyDescent="0.25">
      <c r="A199" s="1">
        <v>187</v>
      </c>
      <c r="B199" s="1">
        <f t="shared" si="8"/>
        <v>750</v>
      </c>
      <c r="C199" s="1">
        <f t="shared" si="9"/>
        <v>8.4</v>
      </c>
      <c r="D199" s="1">
        <f t="shared" si="10"/>
        <v>758.4</v>
      </c>
      <c r="E199" s="1">
        <f t="shared" si="11"/>
        <v>9750</v>
      </c>
    </row>
    <row r="200" spans="1:5" x14ac:dyDescent="0.25">
      <c r="A200" s="1">
        <v>188</v>
      </c>
      <c r="B200" s="1">
        <f t="shared" si="8"/>
        <v>750</v>
      </c>
      <c r="C200" s="1">
        <f t="shared" si="9"/>
        <v>7.8000000000000007</v>
      </c>
      <c r="D200" s="1">
        <f t="shared" si="10"/>
        <v>757.8</v>
      </c>
      <c r="E200" s="1">
        <f t="shared" si="11"/>
        <v>9000</v>
      </c>
    </row>
    <row r="201" spans="1:5" x14ac:dyDescent="0.25">
      <c r="A201" s="1">
        <v>189</v>
      </c>
      <c r="B201" s="1">
        <f t="shared" si="8"/>
        <v>750</v>
      </c>
      <c r="C201" s="1">
        <f t="shared" si="9"/>
        <v>7.2</v>
      </c>
      <c r="D201" s="1">
        <f t="shared" si="10"/>
        <v>757.2</v>
      </c>
      <c r="E201" s="1">
        <f t="shared" si="11"/>
        <v>8250</v>
      </c>
    </row>
    <row r="202" spans="1:5" x14ac:dyDescent="0.25">
      <c r="A202" s="1">
        <v>190</v>
      </c>
      <c r="B202" s="1">
        <f t="shared" si="8"/>
        <v>750</v>
      </c>
      <c r="C202" s="1">
        <f t="shared" si="9"/>
        <v>6.6000000000000005</v>
      </c>
      <c r="D202" s="1">
        <f t="shared" si="10"/>
        <v>756.6</v>
      </c>
      <c r="E202" s="1">
        <f t="shared" si="11"/>
        <v>7500</v>
      </c>
    </row>
    <row r="203" spans="1:5" x14ac:dyDescent="0.25">
      <c r="A203" s="1">
        <v>191</v>
      </c>
      <c r="B203" s="1">
        <f t="shared" si="8"/>
        <v>750</v>
      </c>
      <c r="C203" s="1">
        <f t="shared" si="9"/>
        <v>6</v>
      </c>
      <c r="D203" s="1">
        <f t="shared" si="10"/>
        <v>756</v>
      </c>
      <c r="E203" s="1">
        <f t="shared" si="11"/>
        <v>6750</v>
      </c>
    </row>
    <row r="204" spans="1:5" x14ac:dyDescent="0.25">
      <c r="A204" s="1">
        <v>192</v>
      </c>
      <c r="B204" s="1">
        <f t="shared" si="8"/>
        <v>750</v>
      </c>
      <c r="C204" s="1">
        <f t="shared" si="9"/>
        <v>5.4</v>
      </c>
      <c r="D204" s="1">
        <f t="shared" si="10"/>
        <v>755.4</v>
      </c>
      <c r="E204" s="1">
        <f t="shared" si="11"/>
        <v>6000</v>
      </c>
    </row>
    <row r="205" spans="1:5" x14ac:dyDescent="0.25">
      <c r="A205" s="1">
        <v>193</v>
      </c>
      <c r="B205" s="1">
        <f t="shared" si="8"/>
        <v>750</v>
      </c>
      <c r="C205" s="1">
        <f t="shared" si="9"/>
        <v>4.8</v>
      </c>
      <c r="D205" s="1">
        <f t="shared" si="10"/>
        <v>754.8</v>
      </c>
      <c r="E205" s="1">
        <f t="shared" si="11"/>
        <v>5250</v>
      </c>
    </row>
    <row r="206" spans="1:5" x14ac:dyDescent="0.25">
      <c r="A206" s="1">
        <v>194</v>
      </c>
      <c r="B206" s="1">
        <f t="shared" ref="B206:B213" si="12">E$12/200</f>
        <v>750</v>
      </c>
      <c r="C206" s="1">
        <f t="shared" ref="C206:C212" si="13">E205*H$12</f>
        <v>4.2</v>
      </c>
      <c r="D206" s="1">
        <f t="shared" ref="D206:D212" si="14">B206+C206</f>
        <v>754.2</v>
      </c>
      <c r="E206" s="1">
        <f t="shared" ref="E206:E212" si="15">E205-B206</f>
        <v>4500</v>
      </c>
    </row>
    <row r="207" spans="1:5" x14ac:dyDescent="0.25">
      <c r="A207" s="1">
        <v>195</v>
      </c>
      <c r="B207" s="1">
        <f t="shared" si="12"/>
        <v>750</v>
      </c>
      <c r="C207" s="1">
        <f t="shared" si="13"/>
        <v>3.6</v>
      </c>
      <c r="D207" s="1">
        <f t="shared" si="14"/>
        <v>753.6</v>
      </c>
      <c r="E207" s="1">
        <f t="shared" si="15"/>
        <v>3750</v>
      </c>
    </row>
    <row r="208" spans="1:5" x14ac:dyDescent="0.25">
      <c r="A208" s="1">
        <v>196</v>
      </c>
      <c r="B208" s="1">
        <f t="shared" si="12"/>
        <v>750</v>
      </c>
      <c r="C208" s="1">
        <f t="shared" si="13"/>
        <v>3</v>
      </c>
      <c r="D208" s="1">
        <f t="shared" si="14"/>
        <v>753</v>
      </c>
      <c r="E208" s="1">
        <f t="shared" si="15"/>
        <v>3000</v>
      </c>
    </row>
    <row r="209" spans="1:5" x14ac:dyDescent="0.25">
      <c r="A209" s="1">
        <v>197</v>
      </c>
      <c r="B209" s="1">
        <f t="shared" si="12"/>
        <v>750</v>
      </c>
      <c r="C209" s="1">
        <f t="shared" si="13"/>
        <v>2.4</v>
      </c>
      <c r="D209" s="1">
        <f t="shared" si="14"/>
        <v>752.4</v>
      </c>
      <c r="E209" s="1">
        <f t="shared" si="15"/>
        <v>2250</v>
      </c>
    </row>
    <row r="210" spans="1:5" x14ac:dyDescent="0.25">
      <c r="A210" s="1">
        <v>198</v>
      </c>
      <c r="B210" s="1">
        <f t="shared" si="12"/>
        <v>750</v>
      </c>
      <c r="C210" s="1">
        <f t="shared" si="13"/>
        <v>1.8</v>
      </c>
      <c r="D210" s="1">
        <f t="shared" si="14"/>
        <v>751.8</v>
      </c>
      <c r="E210" s="1">
        <f t="shared" si="15"/>
        <v>1500</v>
      </c>
    </row>
    <row r="211" spans="1:5" x14ac:dyDescent="0.25">
      <c r="A211" s="1">
        <v>199</v>
      </c>
      <c r="B211" s="1">
        <f t="shared" si="12"/>
        <v>750</v>
      </c>
      <c r="C211" s="1">
        <f t="shared" si="13"/>
        <v>1.2</v>
      </c>
      <c r="D211" s="1">
        <f t="shared" si="14"/>
        <v>751.2</v>
      </c>
      <c r="E211" s="1">
        <f t="shared" si="15"/>
        <v>750</v>
      </c>
    </row>
    <row r="212" spans="1:5" x14ac:dyDescent="0.25">
      <c r="A212" s="1">
        <v>200</v>
      </c>
      <c r="B212" s="1">
        <f t="shared" si="12"/>
        <v>750</v>
      </c>
      <c r="C212" s="1">
        <f t="shared" si="13"/>
        <v>0.6</v>
      </c>
      <c r="D212" s="1">
        <f t="shared" si="14"/>
        <v>750.6</v>
      </c>
      <c r="E212" s="1">
        <f t="shared" si="15"/>
        <v>0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selection activeCell="E15" sqref="E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  <row r="13" spans="1:9" x14ac:dyDescent="0.25">
      <c r="A13" s="1" t="s">
        <v>17</v>
      </c>
      <c r="B13" s="1" t="s">
        <v>28</v>
      </c>
      <c r="C13" s="1" t="s">
        <v>29</v>
      </c>
      <c r="D13" s="1" t="s">
        <v>30</v>
      </c>
      <c r="E13" s="1" t="s">
        <v>14</v>
      </c>
    </row>
    <row r="14" spans="1:9" x14ac:dyDescent="0.25">
      <c r="A14" s="1">
        <v>0</v>
      </c>
      <c r="E14" s="1">
        <v>150000</v>
      </c>
    </row>
    <row r="15" spans="1:9" x14ac:dyDescent="0.25">
      <c r="A15" s="1">
        <v>1</v>
      </c>
      <c r="B15" s="1">
        <f>D15-C15</f>
        <v>691.89863892392793</v>
      </c>
      <c r="C15" s="1">
        <f>E14*H$15</f>
        <v>120</v>
      </c>
      <c r="D15" s="1">
        <f>E$14*((((1+H$15)^A$214)*H$15)/(((1+H$15)^A$214)-1))</f>
        <v>811.89863892392793</v>
      </c>
      <c r="E15" s="1">
        <f>E14-B15</f>
        <v>149308.10136107609</v>
      </c>
      <c r="G15" s="1" t="s">
        <v>31</v>
      </c>
      <c r="H15" s="14">
        <v>8.0000000000000004E-4</v>
      </c>
    </row>
    <row r="16" spans="1:9" x14ac:dyDescent="0.25">
      <c r="A16" s="1">
        <v>2</v>
      </c>
      <c r="B16" s="1">
        <f t="shared" ref="B16:B79" si="0">D16-C16</f>
        <v>692.45215783506706</v>
      </c>
      <c r="C16" s="1">
        <f t="shared" ref="C16:C79" si="1">E15*H$15</f>
        <v>119.44648108886088</v>
      </c>
      <c r="D16" s="1">
        <f t="shared" ref="D16:D79" si="2">E$14*((((1+H$15)^A$214)*H$15)/(((1+H$15)^A$214)-1))</f>
        <v>811.89863892392793</v>
      </c>
      <c r="E16" s="1">
        <f t="shared" ref="E16:E79" si="3">E15-B16</f>
        <v>148615.64920324102</v>
      </c>
    </row>
    <row r="17" spans="1:5" x14ac:dyDescent="0.25">
      <c r="A17" s="1">
        <v>3</v>
      </c>
      <c r="B17" s="1">
        <f t="shared" si="0"/>
        <v>693.00611956133514</v>
      </c>
      <c r="C17" s="1">
        <f t="shared" si="1"/>
        <v>118.89251936259282</v>
      </c>
      <c r="D17" s="1">
        <f t="shared" si="2"/>
        <v>811.89863892392793</v>
      </c>
      <c r="E17" s="1">
        <f t="shared" si="3"/>
        <v>147922.64308367969</v>
      </c>
    </row>
    <row r="18" spans="1:5" x14ac:dyDescent="0.25">
      <c r="A18" s="1">
        <v>4</v>
      </c>
      <c r="B18" s="1">
        <f t="shared" si="0"/>
        <v>693.56052445698413</v>
      </c>
      <c r="C18" s="1">
        <f t="shared" si="1"/>
        <v>118.33811446694376</v>
      </c>
      <c r="D18" s="1">
        <f t="shared" si="2"/>
        <v>811.89863892392793</v>
      </c>
      <c r="E18" s="1">
        <f t="shared" si="3"/>
        <v>147229.0825592227</v>
      </c>
    </row>
    <row r="19" spans="1:5" x14ac:dyDescent="0.25">
      <c r="A19" s="1">
        <v>5</v>
      </c>
      <c r="B19" s="1">
        <f t="shared" si="0"/>
        <v>694.11537287654983</v>
      </c>
      <c r="C19" s="1">
        <f t="shared" si="1"/>
        <v>117.78326604737816</v>
      </c>
      <c r="D19" s="1">
        <f t="shared" si="2"/>
        <v>811.89863892392793</v>
      </c>
      <c r="E19" s="1">
        <f t="shared" si="3"/>
        <v>146534.96718634616</v>
      </c>
    </row>
    <row r="20" spans="1:5" x14ac:dyDescent="0.25">
      <c r="A20" s="1">
        <v>6</v>
      </c>
      <c r="B20" s="1">
        <f t="shared" si="0"/>
        <v>694.67066517485102</v>
      </c>
      <c r="C20" s="1">
        <f t="shared" si="1"/>
        <v>117.22797374907692</v>
      </c>
      <c r="D20" s="1">
        <f t="shared" si="2"/>
        <v>811.89863892392793</v>
      </c>
      <c r="E20" s="1">
        <f t="shared" si="3"/>
        <v>145840.29652117132</v>
      </c>
    </row>
    <row r="21" spans="1:5" x14ac:dyDescent="0.25">
      <c r="A21" s="1">
        <v>7</v>
      </c>
      <c r="B21" s="1">
        <f t="shared" si="0"/>
        <v>695.22640170699083</v>
      </c>
      <c r="C21" s="1">
        <f t="shared" si="1"/>
        <v>116.67223721693706</v>
      </c>
      <c r="D21" s="1">
        <f t="shared" si="2"/>
        <v>811.89863892392793</v>
      </c>
      <c r="E21" s="1">
        <f t="shared" si="3"/>
        <v>145145.07011946433</v>
      </c>
    </row>
    <row r="22" spans="1:5" x14ac:dyDescent="0.25">
      <c r="A22" s="1">
        <v>8</v>
      </c>
      <c r="B22" s="1">
        <f t="shared" si="0"/>
        <v>695.78258282835645</v>
      </c>
      <c r="C22" s="1">
        <f t="shared" si="1"/>
        <v>116.11605609557147</v>
      </c>
      <c r="D22" s="1">
        <f t="shared" si="2"/>
        <v>811.89863892392793</v>
      </c>
      <c r="E22" s="1">
        <f t="shared" si="3"/>
        <v>144449.28753663597</v>
      </c>
    </row>
    <row r="23" spans="1:5" x14ac:dyDescent="0.25">
      <c r="A23" s="1">
        <v>9</v>
      </c>
      <c r="B23" s="1">
        <f t="shared" si="0"/>
        <v>696.33920889461911</v>
      </c>
      <c r="C23" s="1">
        <f t="shared" si="1"/>
        <v>115.55943002930877</v>
      </c>
      <c r="D23" s="1">
        <f t="shared" si="2"/>
        <v>811.89863892392793</v>
      </c>
      <c r="E23" s="1">
        <f t="shared" si="3"/>
        <v>143752.94832774135</v>
      </c>
    </row>
    <row r="24" spans="1:5" x14ac:dyDescent="0.25">
      <c r="A24" s="1">
        <v>10</v>
      </c>
      <c r="B24" s="1">
        <f t="shared" si="0"/>
        <v>696.89628026173489</v>
      </c>
      <c r="C24" s="1">
        <f t="shared" si="1"/>
        <v>115.00235866219309</v>
      </c>
      <c r="D24" s="1">
        <f t="shared" si="2"/>
        <v>811.89863892392793</v>
      </c>
      <c r="E24" s="1">
        <f t="shared" si="3"/>
        <v>143056.05204747961</v>
      </c>
    </row>
    <row r="25" spans="1:5" x14ac:dyDescent="0.25">
      <c r="A25" s="1">
        <v>11</v>
      </c>
      <c r="B25" s="1">
        <f t="shared" si="0"/>
        <v>697.45379728594423</v>
      </c>
      <c r="C25" s="1">
        <f t="shared" si="1"/>
        <v>114.44484163798369</v>
      </c>
      <c r="D25" s="1">
        <f t="shared" si="2"/>
        <v>811.89863892392793</v>
      </c>
      <c r="E25" s="1">
        <f t="shared" si="3"/>
        <v>142358.59825019367</v>
      </c>
    </row>
    <row r="26" spans="1:5" x14ac:dyDescent="0.25">
      <c r="A26" s="1">
        <v>12</v>
      </c>
      <c r="B26" s="1">
        <f t="shared" si="0"/>
        <v>698.01176032377293</v>
      </c>
      <c r="C26" s="1">
        <f t="shared" si="1"/>
        <v>113.88687860015494</v>
      </c>
      <c r="D26" s="1">
        <f t="shared" si="2"/>
        <v>811.89863892392793</v>
      </c>
      <c r="E26" s="1">
        <f t="shared" si="3"/>
        <v>141660.58648986989</v>
      </c>
    </row>
    <row r="27" spans="1:5" x14ac:dyDescent="0.25">
      <c r="A27" s="1">
        <v>13</v>
      </c>
      <c r="B27" s="1">
        <f t="shared" si="0"/>
        <v>698.57016973203201</v>
      </c>
      <c r="C27" s="1">
        <f t="shared" si="1"/>
        <v>113.32846919189592</v>
      </c>
      <c r="D27" s="1">
        <f t="shared" si="2"/>
        <v>811.89863892392793</v>
      </c>
      <c r="E27" s="1">
        <f t="shared" si="3"/>
        <v>140962.01632013786</v>
      </c>
    </row>
    <row r="28" spans="1:5" x14ac:dyDescent="0.25">
      <c r="A28" s="1">
        <v>14</v>
      </c>
      <c r="B28" s="1">
        <f t="shared" si="0"/>
        <v>699.12902586781763</v>
      </c>
      <c r="C28" s="1">
        <f t="shared" si="1"/>
        <v>112.76961305611029</v>
      </c>
      <c r="D28" s="1">
        <f t="shared" si="2"/>
        <v>811.89863892392793</v>
      </c>
      <c r="E28" s="1">
        <f t="shared" si="3"/>
        <v>140262.88729427004</v>
      </c>
    </row>
    <row r="29" spans="1:5" x14ac:dyDescent="0.25">
      <c r="A29" s="1">
        <v>15</v>
      </c>
      <c r="B29" s="1">
        <f t="shared" si="0"/>
        <v>699.68832908851186</v>
      </c>
      <c r="C29" s="1">
        <f t="shared" si="1"/>
        <v>112.21030983541604</v>
      </c>
      <c r="D29" s="1">
        <f t="shared" si="2"/>
        <v>811.89863892392793</v>
      </c>
      <c r="E29" s="1">
        <f t="shared" si="3"/>
        <v>139563.19896518154</v>
      </c>
    </row>
    <row r="30" spans="1:5" x14ac:dyDescent="0.25">
      <c r="A30" s="1">
        <v>16</v>
      </c>
      <c r="B30" s="1">
        <f t="shared" si="0"/>
        <v>700.24807975178271</v>
      </c>
      <c r="C30" s="1">
        <f t="shared" si="1"/>
        <v>111.65055917214524</v>
      </c>
      <c r="D30" s="1">
        <f t="shared" si="2"/>
        <v>811.89863892392793</v>
      </c>
      <c r="E30" s="1">
        <f t="shared" si="3"/>
        <v>138862.95088542975</v>
      </c>
    </row>
    <row r="31" spans="1:5" x14ac:dyDescent="0.25">
      <c r="A31" s="1">
        <v>17</v>
      </c>
      <c r="B31" s="1">
        <f t="shared" si="0"/>
        <v>700.8082782155841</v>
      </c>
      <c r="C31" s="1">
        <f t="shared" si="1"/>
        <v>111.09036070834379</v>
      </c>
      <c r="D31" s="1">
        <f t="shared" si="2"/>
        <v>811.89863892392793</v>
      </c>
      <c r="E31" s="1">
        <f t="shared" si="3"/>
        <v>138162.14260721416</v>
      </c>
    </row>
    <row r="32" spans="1:5" x14ac:dyDescent="0.25">
      <c r="A32" s="1">
        <v>18</v>
      </c>
      <c r="B32" s="1">
        <f t="shared" si="0"/>
        <v>701.36892483815654</v>
      </c>
      <c r="C32" s="1">
        <f t="shared" si="1"/>
        <v>110.52971408577133</v>
      </c>
      <c r="D32" s="1">
        <f t="shared" si="2"/>
        <v>811.89863892392793</v>
      </c>
      <c r="E32" s="1">
        <f t="shared" si="3"/>
        <v>137460.77368237599</v>
      </c>
    </row>
    <row r="33" spans="1:5" x14ac:dyDescent="0.25">
      <c r="A33" s="1">
        <v>19</v>
      </c>
      <c r="B33" s="1">
        <f t="shared" si="0"/>
        <v>701.93001997802708</v>
      </c>
      <c r="C33" s="1">
        <f t="shared" si="1"/>
        <v>109.9686189459008</v>
      </c>
      <c r="D33" s="1">
        <f t="shared" si="2"/>
        <v>811.89863892392793</v>
      </c>
      <c r="E33" s="1">
        <f t="shared" si="3"/>
        <v>136758.84366239797</v>
      </c>
    </row>
    <row r="34" spans="1:5" x14ac:dyDescent="0.25">
      <c r="A34" s="1">
        <v>20</v>
      </c>
      <c r="B34" s="1">
        <f t="shared" si="0"/>
        <v>702.49156399400954</v>
      </c>
      <c r="C34" s="1">
        <f t="shared" si="1"/>
        <v>109.40707492991838</v>
      </c>
      <c r="D34" s="1">
        <f t="shared" si="2"/>
        <v>811.89863892392793</v>
      </c>
      <c r="E34" s="1">
        <f t="shared" si="3"/>
        <v>136056.35209840396</v>
      </c>
    </row>
    <row r="35" spans="1:5" x14ac:dyDescent="0.25">
      <c r="A35" s="1">
        <v>21</v>
      </c>
      <c r="B35" s="1">
        <f t="shared" si="0"/>
        <v>703.05355724520473</v>
      </c>
      <c r="C35" s="1">
        <f t="shared" si="1"/>
        <v>108.84508167872318</v>
      </c>
      <c r="D35" s="1">
        <f t="shared" si="2"/>
        <v>811.89863892392793</v>
      </c>
      <c r="E35" s="1">
        <f t="shared" si="3"/>
        <v>135353.29854115876</v>
      </c>
    </row>
    <row r="36" spans="1:5" x14ac:dyDescent="0.25">
      <c r="A36" s="1">
        <v>22</v>
      </c>
      <c r="B36" s="1">
        <f t="shared" si="0"/>
        <v>703.61600009100096</v>
      </c>
      <c r="C36" s="1">
        <f t="shared" si="1"/>
        <v>108.28263883292701</v>
      </c>
      <c r="D36" s="1">
        <f t="shared" si="2"/>
        <v>811.89863892392793</v>
      </c>
      <c r="E36" s="1">
        <f t="shared" si="3"/>
        <v>134649.68254106777</v>
      </c>
    </row>
    <row r="37" spans="1:5" x14ac:dyDescent="0.25">
      <c r="A37" s="1">
        <v>23</v>
      </c>
      <c r="B37" s="1">
        <f t="shared" si="0"/>
        <v>704.1788928910737</v>
      </c>
      <c r="C37" s="1">
        <f t="shared" si="1"/>
        <v>107.71974603285422</v>
      </c>
      <c r="D37" s="1">
        <f t="shared" si="2"/>
        <v>811.89863892392793</v>
      </c>
      <c r="E37" s="1">
        <f t="shared" si="3"/>
        <v>133945.5036481767</v>
      </c>
    </row>
    <row r="38" spans="1:5" x14ac:dyDescent="0.25">
      <c r="A38" s="1">
        <v>24</v>
      </c>
      <c r="B38" s="1">
        <f t="shared" si="0"/>
        <v>704.74223600538653</v>
      </c>
      <c r="C38" s="1">
        <f t="shared" si="1"/>
        <v>107.15640291854136</v>
      </c>
      <c r="D38" s="1">
        <f t="shared" si="2"/>
        <v>811.89863892392793</v>
      </c>
      <c r="E38" s="1">
        <f t="shared" si="3"/>
        <v>133240.76141217133</v>
      </c>
    </row>
    <row r="39" spans="1:5" x14ac:dyDescent="0.25">
      <c r="A39" s="1">
        <v>25</v>
      </c>
      <c r="B39" s="1">
        <f t="shared" si="0"/>
        <v>705.30602979419086</v>
      </c>
      <c r="C39" s="1">
        <f t="shared" si="1"/>
        <v>106.59260912973707</v>
      </c>
      <c r="D39" s="1">
        <f t="shared" si="2"/>
        <v>811.89863892392793</v>
      </c>
      <c r="E39" s="1">
        <f t="shared" si="3"/>
        <v>132535.45538237714</v>
      </c>
    </row>
    <row r="40" spans="1:5" x14ac:dyDescent="0.25">
      <c r="A40" s="1">
        <v>26</v>
      </c>
      <c r="B40" s="1">
        <f t="shared" si="0"/>
        <v>705.8702746180262</v>
      </c>
      <c r="C40" s="1">
        <f t="shared" si="1"/>
        <v>106.02836430590172</v>
      </c>
      <c r="D40" s="1">
        <f t="shared" si="2"/>
        <v>811.89863892392793</v>
      </c>
      <c r="E40" s="1">
        <f t="shared" si="3"/>
        <v>131829.58510775911</v>
      </c>
    </row>
    <row r="41" spans="1:5" x14ac:dyDescent="0.25">
      <c r="A41" s="1">
        <v>27</v>
      </c>
      <c r="B41" s="1">
        <f t="shared" si="0"/>
        <v>706.43497083772058</v>
      </c>
      <c r="C41" s="1">
        <f t="shared" si="1"/>
        <v>105.46366808620729</v>
      </c>
      <c r="D41" s="1">
        <f t="shared" si="2"/>
        <v>811.89863892392793</v>
      </c>
      <c r="E41" s="1">
        <f t="shared" si="3"/>
        <v>131123.15013692138</v>
      </c>
    </row>
    <row r="42" spans="1:5" x14ac:dyDescent="0.25">
      <c r="A42" s="1">
        <v>28</v>
      </c>
      <c r="B42" s="1">
        <f t="shared" si="0"/>
        <v>707.00011881439082</v>
      </c>
      <c r="C42" s="1">
        <f t="shared" si="1"/>
        <v>104.8985201095371</v>
      </c>
      <c r="D42" s="1">
        <f t="shared" si="2"/>
        <v>811.89863892392793</v>
      </c>
      <c r="E42" s="1">
        <f t="shared" si="3"/>
        <v>130416.15001810699</v>
      </c>
    </row>
    <row r="43" spans="1:5" x14ac:dyDescent="0.25">
      <c r="A43" s="1">
        <v>29</v>
      </c>
      <c r="B43" s="1">
        <f t="shared" si="0"/>
        <v>707.56571890944235</v>
      </c>
      <c r="C43" s="1">
        <f t="shared" si="1"/>
        <v>104.33292001448559</v>
      </c>
      <c r="D43" s="1">
        <f t="shared" si="2"/>
        <v>811.89863892392793</v>
      </c>
      <c r="E43" s="1">
        <f t="shared" si="3"/>
        <v>129708.58429919754</v>
      </c>
    </row>
    <row r="44" spans="1:5" x14ac:dyDescent="0.25">
      <c r="A44" s="1">
        <v>30</v>
      </c>
      <c r="B44" s="1">
        <f t="shared" si="0"/>
        <v>708.13177148456987</v>
      </c>
      <c r="C44" s="1">
        <f t="shared" si="1"/>
        <v>103.76686743935804</v>
      </c>
      <c r="D44" s="1">
        <f t="shared" si="2"/>
        <v>811.89863892392793</v>
      </c>
      <c r="E44" s="1">
        <f t="shared" si="3"/>
        <v>129000.45252771297</v>
      </c>
    </row>
    <row r="45" spans="1:5" x14ac:dyDescent="0.25">
      <c r="A45" s="1">
        <v>31</v>
      </c>
      <c r="B45" s="1">
        <f t="shared" si="0"/>
        <v>708.69827690175759</v>
      </c>
      <c r="C45" s="1">
        <f t="shared" si="1"/>
        <v>103.20036202217038</v>
      </c>
      <c r="D45" s="1">
        <f t="shared" si="2"/>
        <v>811.89863892392793</v>
      </c>
      <c r="E45" s="1">
        <f t="shared" si="3"/>
        <v>128291.75425081121</v>
      </c>
    </row>
    <row r="46" spans="1:5" x14ac:dyDescent="0.25">
      <c r="A46" s="1">
        <v>32</v>
      </c>
      <c r="B46" s="1">
        <f t="shared" si="0"/>
        <v>709.26523552327899</v>
      </c>
      <c r="C46" s="1">
        <f t="shared" si="1"/>
        <v>102.63340340064897</v>
      </c>
      <c r="D46" s="1">
        <f t="shared" si="2"/>
        <v>811.89863892392793</v>
      </c>
      <c r="E46" s="1">
        <f t="shared" si="3"/>
        <v>127582.48901528792</v>
      </c>
    </row>
    <row r="47" spans="1:5" x14ac:dyDescent="0.25">
      <c r="A47" s="1">
        <v>33</v>
      </c>
      <c r="B47" s="1">
        <f t="shared" si="0"/>
        <v>709.83264771169763</v>
      </c>
      <c r="C47" s="1">
        <f t="shared" si="1"/>
        <v>102.06599121223034</v>
      </c>
      <c r="D47" s="1">
        <f t="shared" si="2"/>
        <v>811.89863892392793</v>
      </c>
      <c r="E47" s="1">
        <f t="shared" si="3"/>
        <v>126872.65636757623</v>
      </c>
    </row>
    <row r="48" spans="1:5" x14ac:dyDescent="0.25">
      <c r="A48" s="1">
        <v>34</v>
      </c>
      <c r="B48" s="1">
        <f t="shared" si="0"/>
        <v>710.4005138298669</v>
      </c>
      <c r="C48" s="1">
        <f t="shared" si="1"/>
        <v>101.498125094061</v>
      </c>
      <c r="D48" s="1">
        <f t="shared" si="2"/>
        <v>811.89863892392793</v>
      </c>
      <c r="E48" s="1">
        <f t="shared" si="3"/>
        <v>126162.25585374636</v>
      </c>
    </row>
    <row r="49" spans="1:5" x14ac:dyDescent="0.25">
      <c r="A49" s="1">
        <v>35</v>
      </c>
      <c r="B49" s="1">
        <f t="shared" si="0"/>
        <v>710.96883424093085</v>
      </c>
      <c r="C49" s="1">
        <f t="shared" si="1"/>
        <v>100.9298046829971</v>
      </c>
      <c r="D49" s="1">
        <f t="shared" si="2"/>
        <v>811.89863892392793</v>
      </c>
      <c r="E49" s="1">
        <f t="shared" si="3"/>
        <v>125451.28701950543</v>
      </c>
    </row>
    <row r="50" spans="1:5" x14ac:dyDescent="0.25">
      <c r="A50" s="1">
        <v>36</v>
      </c>
      <c r="B50" s="1">
        <f t="shared" si="0"/>
        <v>711.53760930832357</v>
      </c>
      <c r="C50" s="1">
        <f t="shared" si="1"/>
        <v>100.36102961560435</v>
      </c>
      <c r="D50" s="1">
        <f t="shared" si="2"/>
        <v>811.89863892392793</v>
      </c>
      <c r="E50" s="1">
        <f t="shared" si="3"/>
        <v>124739.74941019711</v>
      </c>
    </row>
    <row r="51" spans="1:5" x14ac:dyDescent="0.25">
      <c r="A51" s="1">
        <v>37</v>
      </c>
      <c r="B51" s="1">
        <f t="shared" si="0"/>
        <v>712.10683939577029</v>
      </c>
      <c r="C51" s="1">
        <f t="shared" si="1"/>
        <v>99.791799528157696</v>
      </c>
      <c r="D51" s="1">
        <f t="shared" si="2"/>
        <v>811.89863892392793</v>
      </c>
      <c r="E51" s="1">
        <f t="shared" si="3"/>
        <v>124027.64257080134</v>
      </c>
    </row>
    <row r="52" spans="1:5" x14ac:dyDescent="0.25">
      <c r="A52" s="1">
        <v>38</v>
      </c>
      <c r="B52" s="1">
        <f t="shared" si="0"/>
        <v>712.67652486728684</v>
      </c>
      <c r="C52" s="1">
        <f t="shared" si="1"/>
        <v>99.222114056641075</v>
      </c>
      <c r="D52" s="1">
        <f t="shared" si="2"/>
        <v>811.89863892392793</v>
      </c>
      <c r="E52" s="1">
        <f t="shared" si="3"/>
        <v>123314.96604593405</v>
      </c>
    </row>
    <row r="53" spans="1:5" x14ac:dyDescent="0.25">
      <c r="A53" s="1">
        <v>39</v>
      </c>
      <c r="B53" s="1">
        <f t="shared" si="0"/>
        <v>713.24666608718064</v>
      </c>
      <c r="C53" s="1">
        <f t="shared" si="1"/>
        <v>98.651972836747248</v>
      </c>
      <c r="D53" s="1">
        <f t="shared" si="2"/>
        <v>811.89863892392793</v>
      </c>
      <c r="E53" s="1">
        <f t="shared" si="3"/>
        <v>122601.71937984687</v>
      </c>
    </row>
    <row r="54" spans="1:5" x14ac:dyDescent="0.25">
      <c r="A54" s="1">
        <v>40</v>
      </c>
      <c r="B54" s="1">
        <f t="shared" si="0"/>
        <v>713.81726342005049</v>
      </c>
      <c r="C54" s="1">
        <f t="shared" si="1"/>
        <v>98.081375503877496</v>
      </c>
      <c r="D54" s="1">
        <f t="shared" si="2"/>
        <v>811.89863892392793</v>
      </c>
      <c r="E54" s="1">
        <f t="shared" si="3"/>
        <v>121887.90211642682</v>
      </c>
    </row>
    <row r="55" spans="1:5" x14ac:dyDescent="0.25">
      <c r="A55" s="1">
        <v>41</v>
      </c>
      <c r="B55" s="1">
        <f t="shared" si="0"/>
        <v>714.38831723078647</v>
      </c>
      <c r="C55" s="1">
        <f t="shared" si="1"/>
        <v>97.510321693141464</v>
      </c>
      <c r="D55" s="1">
        <f t="shared" si="2"/>
        <v>811.89863892392793</v>
      </c>
      <c r="E55" s="1">
        <f t="shared" si="3"/>
        <v>121173.51379919604</v>
      </c>
    </row>
    <row r="56" spans="1:5" x14ac:dyDescent="0.25">
      <c r="A56" s="1">
        <v>42</v>
      </c>
      <c r="B56" s="1">
        <f t="shared" si="0"/>
        <v>714.95982788457104</v>
      </c>
      <c r="C56" s="1">
        <f t="shared" si="1"/>
        <v>96.938811039356835</v>
      </c>
      <c r="D56" s="1">
        <f t="shared" si="2"/>
        <v>811.89863892392793</v>
      </c>
      <c r="E56" s="1">
        <f t="shared" si="3"/>
        <v>120458.55397131147</v>
      </c>
    </row>
    <row r="57" spans="1:5" x14ac:dyDescent="0.25">
      <c r="A57" s="1">
        <v>43</v>
      </c>
      <c r="B57" s="1">
        <f t="shared" si="0"/>
        <v>715.53179574687874</v>
      </c>
      <c r="C57" s="1">
        <f t="shared" si="1"/>
        <v>96.366843177049176</v>
      </c>
      <c r="D57" s="1">
        <f t="shared" si="2"/>
        <v>811.89863892392793</v>
      </c>
      <c r="E57" s="1">
        <f t="shared" si="3"/>
        <v>119743.02217556459</v>
      </c>
    </row>
    <row r="58" spans="1:5" x14ac:dyDescent="0.25">
      <c r="A58" s="1">
        <v>44</v>
      </c>
      <c r="B58" s="1">
        <f t="shared" si="0"/>
        <v>716.10422118347628</v>
      </c>
      <c r="C58" s="1">
        <f t="shared" si="1"/>
        <v>95.794417740451678</v>
      </c>
      <c r="D58" s="1">
        <f t="shared" si="2"/>
        <v>811.89863892392793</v>
      </c>
      <c r="E58" s="1">
        <f t="shared" si="3"/>
        <v>119026.91795438112</v>
      </c>
    </row>
    <row r="59" spans="1:5" x14ac:dyDescent="0.25">
      <c r="A59" s="1">
        <v>45</v>
      </c>
      <c r="B59" s="1">
        <f t="shared" si="0"/>
        <v>716.677104560423</v>
      </c>
      <c r="C59" s="1">
        <f t="shared" si="1"/>
        <v>95.221534363504901</v>
      </c>
      <c r="D59" s="1">
        <f t="shared" si="2"/>
        <v>811.89863892392793</v>
      </c>
      <c r="E59" s="1">
        <f t="shared" si="3"/>
        <v>118310.24084982069</v>
      </c>
    </row>
    <row r="60" spans="1:5" x14ac:dyDescent="0.25">
      <c r="A60" s="1">
        <v>46</v>
      </c>
      <c r="B60" s="1">
        <f t="shared" si="0"/>
        <v>717.25044624407133</v>
      </c>
      <c r="C60" s="1">
        <f t="shared" si="1"/>
        <v>94.648192679856564</v>
      </c>
      <c r="D60" s="1">
        <f t="shared" si="2"/>
        <v>811.89863892392793</v>
      </c>
      <c r="E60" s="1">
        <f t="shared" si="3"/>
        <v>117592.99040357662</v>
      </c>
    </row>
    <row r="61" spans="1:5" x14ac:dyDescent="0.25">
      <c r="A61" s="1">
        <v>47</v>
      </c>
      <c r="B61" s="1">
        <f t="shared" si="0"/>
        <v>717.82424660106665</v>
      </c>
      <c r="C61" s="1">
        <f t="shared" si="1"/>
        <v>94.0743923228613</v>
      </c>
      <c r="D61" s="1">
        <f t="shared" si="2"/>
        <v>811.89863892392793</v>
      </c>
      <c r="E61" s="1">
        <f t="shared" si="3"/>
        <v>116875.16615697555</v>
      </c>
    </row>
    <row r="62" spans="1:5" x14ac:dyDescent="0.25">
      <c r="A62" s="1">
        <v>48</v>
      </c>
      <c r="B62" s="1">
        <f t="shared" si="0"/>
        <v>718.39850599834745</v>
      </c>
      <c r="C62" s="1">
        <f t="shared" si="1"/>
        <v>93.500132925580445</v>
      </c>
      <c r="D62" s="1">
        <f t="shared" si="2"/>
        <v>811.89863892392793</v>
      </c>
      <c r="E62" s="1">
        <f t="shared" si="3"/>
        <v>116156.7676509772</v>
      </c>
    </row>
    <row r="63" spans="1:5" x14ac:dyDescent="0.25">
      <c r="A63" s="1">
        <v>49</v>
      </c>
      <c r="B63" s="1">
        <f t="shared" si="0"/>
        <v>718.97322480314619</v>
      </c>
      <c r="C63" s="1">
        <f t="shared" si="1"/>
        <v>92.925414120781767</v>
      </c>
      <c r="D63" s="1">
        <f t="shared" si="2"/>
        <v>811.89863892392793</v>
      </c>
      <c r="E63" s="1">
        <f t="shared" si="3"/>
        <v>115437.79442617405</v>
      </c>
    </row>
    <row r="64" spans="1:5" x14ac:dyDescent="0.25">
      <c r="A64" s="1">
        <v>50</v>
      </c>
      <c r="B64" s="1">
        <f t="shared" si="0"/>
        <v>719.54840338298868</v>
      </c>
      <c r="C64" s="1">
        <f t="shared" si="1"/>
        <v>92.350235540939238</v>
      </c>
      <c r="D64" s="1">
        <f t="shared" si="2"/>
        <v>811.89863892392793</v>
      </c>
      <c r="E64" s="1">
        <f t="shared" si="3"/>
        <v>114718.24602279106</v>
      </c>
    </row>
    <row r="65" spans="1:5" x14ac:dyDescent="0.25">
      <c r="A65" s="1">
        <v>51</v>
      </c>
      <c r="B65" s="1">
        <f t="shared" si="0"/>
        <v>720.12404210569503</v>
      </c>
      <c r="C65" s="1">
        <f t="shared" si="1"/>
        <v>91.774596818232851</v>
      </c>
      <c r="D65" s="1">
        <f t="shared" si="2"/>
        <v>811.89863892392793</v>
      </c>
      <c r="E65" s="1">
        <f t="shared" si="3"/>
        <v>113998.12198068536</v>
      </c>
    </row>
    <row r="66" spans="1:5" x14ac:dyDescent="0.25">
      <c r="A66" s="1">
        <v>52</v>
      </c>
      <c r="B66" s="1">
        <f t="shared" si="0"/>
        <v>720.70014133937968</v>
      </c>
      <c r="C66" s="1">
        <f t="shared" si="1"/>
        <v>91.198497584548292</v>
      </c>
      <c r="D66" s="1">
        <f t="shared" si="2"/>
        <v>811.89863892392793</v>
      </c>
      <c r="E66" s="1">
        <f t="shared" si="3"/>
        <v>113277.42183934599</v>
      </c>
    </row>
    <row r="67" spans="1:5" x14ac:dyDescent="0.25">
      <c r="A67" s="1">
        <v>53</v>
      </c>
      <c r="B67" s="1">
        <f t="shared" si="0"/>
        <v>721.27670145245111</v>
      </c>
      <c r="C67" s="1">
        <f t="shared" si="1"/>
        <v>90.621937471476798</v>
      </c>
      <c r="D67" s="1">
        <f t="shared" si="2"/>
        <v>811.89863892392793</v>
      </c>
      <c r="E67" s="1">
        <f t="shared" si="3"/>
        <v>112556.14513789353</v>
      </c>
    </row>
    <row r="68" spans="1:5" x14ac:dyDescent="0.25">
      <c r="A68" s="1">
        <v>54</v>
      </c>
      <c r="B68" s="1">
        <f t="shared" si="0"/>
        <v>721.8537228136131</v>
      </c>
      <c r="C68" s="1">
        <f t="shared" si="1"/>
        <v>90.04491611031483</v>
      </c>
      <c r="D68" s="1">
        <f t="shared" si="2"/>
        <v>811.89863892392793</v>
      </c>
      <c r="E68" s="1">
        <f t="shared" si="3"/>
        <v>111834.29141507992</v>
      </c>
    </row>
    <row r="69" spans="1:5" x14ac:dyDescent="0.25">
      <c r="A69" s="1">
        <v>55</v>
      </c>
      <c r="B69" s="1">
        <f t="shared" si="0"/>
        <v>722.43120579186393</v>
      </c>
      <c r="C69" s="1">
        <f t="shared" si="1"/>
        <v>89.467433132063945</v>
      </c>
      <c r="D69" s="1">
        <f t="shared" si="2"/>
        <v>811.89863892392793</v>
      </c>
      <c r="E69" s="1">
        <f t="shared" si="3"/>
        <v>111111.86020928806</v>
      </c>
    </row>
    <row r="70" spans="1:5" x14ac:dyDescent="0.25">
      <c r="A70" s="1">
        <v>56</v>
      </c>
      <c r="B70" s="1">
        <f t="shared" si="0"/>
        <v>723.00915075649743</v>
      </c>
      <c r="C70" s="1">
        <f t="shared" si="1"/>
        <v>88.889488167430457</v>
      </c>
      <c r="D70" s="1">
        <f t="shared" si="2"/>
        <v>811.89863892392793</v>
      </c>
      <c r="E70" s="1">
        <f t="shared" si="3"/>
        <v>110388.85105853157</v>
      </c>
    </row>
    <row r="71" spans="1:5" x14ac:dyDescent="0.25">
      <c r="A71" s="1">
        <v>57</v>
      </c>
      <c r="B71" s="1">
        <f t="shared" si="0"/>
        <v>723.5875580771027</v>
      </c>
      <c r="C71" s="1">
        <f t="shared" si="1"/>
        <v>88.311080846825263</v>
      </c>
      <c r="D71" s="1">
        <f t="shared" si="2"/>
        <v>811.89863892392793</v>
      </c>
      <c r="E71" s="1">
        <f t="shared" si="3"/>
        <v>109665.26350045446</v>
      </c>
    </row>
    <row r="72" spans="1:5" x14ac:dyDescent="0.25">
      <c r="A72" s="1">
        <v>58</v>
      </c>
      <c r="B72" s="1">
        <f t="shared" si="0"/>
        <v>724.1664281235644</v>
      </c>
      <c r="C72" s="1">
        <f t="shared" si="1"/>
        <v>87.732210800363575</v>
      </c>
      <c r="D72" s="1">
        <f t="shared" si="2"/>
        <v>811.89863892392793</v>
      </c>
      <c r="E72" s="1">
        <f t="shared" si="3"/>
        <v>108941.09707233089</v>
      </c>
    </row>
    <row r="73" spans="1:5" x14ac:dyDescent="0.25">
      <c r="A73" s="1">
        <v>59</v>
      </c>
      <c r="B73" s="1">
        <f t="shared" si="0"/>
        <v>724.74576126606325</v>
      </c>
      <c r="C73" s="1">
        <f t="shared" si="1"/>
        <v>87.152877657864707</v>
      </c>
      <c r="D73" s="1">
        <f t="shared" si="2"/>
        <v>811.89863892392793</v>
      </c>
      <c r="E73" s="1">
        <f t="shared" si="3"/>
        <v>108216.35131106482</v>
      </c>
    </row>
    <row r="74" spans="1:5" x14ac:dyDescent="0.25">
      <c r="A74" s="1">
        <v>60</v>
      </c>
      <c r="B74" s="1">
        <f t="shared" si="0"/>
        <v>725.32555787507613</v>
      </c>
      <c r="C74" s="1">
        <f t="shared" si="1"/>
        <v>86.573081048851861</v>
      </c>
      <c r="D74" s="1">
        <f t="shared" si="2"/>
        <v>811.89863892392793</v>
      </c>
      <c r="E74" s="1">
        <f t="shared" si="3"/>
        <v>107491.02575318974</v>
      </c>
    </row>
    <row r="75" spans="1:5" x14ac:dyDescent="0.25">
      <c r="A75" s="1">
        <v>61</v>
      </c>
      <c r="B75" s="1">
        <f t="shared" si="0"/>
        <v>725.90581832137616</v>
      </c>
      <c r="C75" s="1">
        <f t="shared" si="1"/>
        <v>85.992820602551788</v>
      </c>
      <c r="D75" s="1">
        <f t="shared" si="2"/>
        <v>811.89863892392793</v>
      </c>
      <c r="E75" s="1">
        <f t="shared" si="3"/>
        <v>106765.11993486836</v>
      </c>
    </row>
    <row r="76" spans="1:5" x14ac:dyDescent="0.25">
      <c r="A76" s="1">
        <v>62</v>
      </c>
      <c r="B76" s="1">
        <f t="shared" si="0"/>
        <v>726.48654297603321</v>
      </c>
      <c r="C76" s="1">
        <f t="shared" si="1"/>
        <v>85.412095947894684</v>
      </c>
      <c r="D76" s="1">
        <f t="shared" si="2"/>
        <v>811.89863892392793</v>
      </c>
      <c r="E76" s="1">
        <f t="shared" si="3"/>
        <v>106038.63339189232</v>
      </c>
    </row>
    <row r="77" spans="1:5" x14ac:dyDescent="0.25">
      <c r="A77" s="1">
        <v>63</v>
      </c>
      <c r="B77" s="1">
        <f t="shared" si="0"/>
        <v>727.06773221041408</v>
      </c>
      <c r="C77" s="1">
        <f t="shared" si="1"/>
        <v>84.830906713513855</v>
      </c>
      <c r="D77" s="1">
        <f t="shared" si="2"/>
        <v>811.89863892392793</v>
      </c>
      <c r="E77" s="1">
        <f t="shared" si="3"/>
        <v>105311.5656596819</v>
      </c>
    </row>
    <row r="78" spans="1:5" x14ac:dyDescent="0.25">
      <c r="A78" s="1">
        <v>64</v>
      </c>
      <c r="B78" s="1">
        <f t="shared" si="0"/>
        <v>727.64938639618242</v>
      </c>
      <c r="C78" s="1">
        <f t="shared" si="1"/>
        <v>84.249252527745526</v>
      </c>
      <c r="D78" s="1">
        <f t="shared" si="2"/>
        <v>811.89863892392793</v>
      </c>
      <c r="E78" s="1">
        <f t="shared" si="3"/>
        <v>104583.91627328572</v>
      </c>
    </row>
    <row r="79" spans="1:5" x14ac:dyDescent="0.25">
      <c r="A79" s="1">
        <v>65</v>
      </c>
      <c r="B79" s="1">
        <f t="shared" si="0"/>
        <v>728.2315059052994</v>
      </c>
      <c r="C79" s="1">
        <f t="shared" si="1"/>
        <v>83.667133018628576</v>
      </c>
      <c r="D79" s="1">
        <f t="shared" si="2"/>
        <v>811.89863892392793</v>
      </c>
      <c r="E79" s="1">
        <f t="shared" si="3"/>
        <v>103855.68476738043</v>
      </c>
    </row>
    <row r="80" spans="1:5" x14ac:dyDescent="0.25">
      <c r="A80" s="1">
        <v>66</v>
      </c>
      <c r="B80" s="1">
        <f t="shared" ref="B80:B143" si="4">D80-C80</f>
        <v>728.81409111002358</v>
      </c>
      <c r="C80" s="1">
        <f t="shared" ref="C80:C143" si="5">E79*H$15</f>
        <v>83.084547813904351</v>
      </c>
      <c r="D80" s="1">
        <f t="shared" ref="D80:D143" si="6">E$14*((((1+H$15)^A$214)*H$15)/(((1+H$15)^A$214)-1))</f>
        <v>811.89863892392793</v>
      </c>
      <c r="E80" s="1">
        <f t="shared" ref="E80:E143" si="7">E79-B80</f>
        <v>103126.87067627041</v>
      </c>
    </row>
    <row r="81" spans="1:5" x14ac:dyDescent="0.25">
      <c r="A81" s="1">
        <v>67</v>
      </c>
      <c r="B81" s="1">
        <f t="shared" si="4"/>
        <v>729.39714238291162</v>
      </c>
      <c r="C81" s="1">
        <f t="shared" si="5"/>
        <v>82.501496541016337</v>
      </c>
      <c r="D81" s="1">
        <f t="shared" si="6"/>
        <v>811.89863892392793</v>
      </c>
      <c r="E81" s="1">
        <f t="shared" si="7"/>
        <v>102397.4735338875</v>
      </c>
    </row>
    <row r="82" spans="1:5" x14ac:dyDescent="0.25">
      <c r="A82" s="1">
        <v>68</v>
      </c>
      <c r="B82" s="1">
        <f t="shared" si="4"/>
        <v>729.98066009681793</v>
      </c>
      <c r="C82" s="1">
        <f t="shared" si="5"/>
        <v>81.917978827110005</v>
      </c>
      <c r="D82" s="1">
        <f t="shared" si="6"/>
        <v>811.89863892392793</v>
      </c>
      <c r="E82" s="1">
        <f t="shared" si="7"/>
        <v>101667.49287379069</v>
      </c>
    </row>
    <row r="83" spans="1:5" x14ac:dyDescent="0.25">
      <c r="A83" s="1">
        <v>69</v>
      </c>
      <c r="B83" s="1">
        <f t="shared" si="4"/>
        <v>730.56464462489544</v>
      </c>
      <c r="C83" s="1">
        <f t="shared" si="5"/>
        <v>81.333994299032554</v>
      </c>
      <c r="D83" s="1">
        <f t="shared" si="6"/>
        <v>811.89863892392793</v>
      </c>
      <c r="E83" s="1">
        <f t="shared" si="7"/>
        <v>100936.92822916579</v>
      </c>
    </row>
    <row r="84" spans="1:5" x14ac:dyDescent="0.25">
      <c r="A84" s="1">
        <v>70</v>
      </c>
      <c r="B84" s="1">
        <f t="shared" si="4"/>
        <v>731.14909634059529</v>
      </c>
      <c r="C84" s="1">
        <f t="shared" si="5"/>
        <v>80.749542583332641</v>
      </c>
      <c r="D84" s="1">
        <f t="shared" si="6"/>
        <v>811.89863892392793</v>
      </c>
      <c r="E84" s="1">
        <f t="shared" si="7"/>
        <v>100205.77913282519</v>
      </c>
    </row>
    <row r="85" spans="1:5" x14ac:dyDescent="0.25">
      <c r="A85" s="1">
        <v>71</v>
      </c>
      <c r="B85" s="1">
        <f t="shared" si="4"/>
        <v>731.73401561766775</v>
      </c>
      <c r="C85" s="1">
        <f t="shared" si="5"/>
        <v>80.164623306260154</v>
      </c>
      <c r="D85" s="1">
        <f t="shared" si="6"/>
        <v>811.89863892392793</v>
      </c>
      <c r="E85" s="1">
        <f t="shared" si="7"/>
        <v>99474.045117207526</v>
      </c>
    </row>
    <row r="86" spans="1:5" x14ac:dyDescent="0.25">
      <c r="A86" s="1">
        <v>72</v>
      </c>
      <c r="B86" s="1">
        <f t="shared" si="4"/>
        <v>732.31940283016195</v>
      </c>
      <c r="C86" s="1">
        <f t="shared" si="5"/>
        <v>79.579236093766028</v>
      </c>
      <c r="D86" s="1">
        <f t="shared" si="6"/>
        <v>811.89863892392793</v>
      </c>
      <c r="E86" s="1">
        <f t="shared" si="7"/>
        <v>98741.72571437736</v>
      </c>
    </row>
    <row r="87" spans="1:5" x14ac:dyDescent="0.25">
      <c r="A87" s="1">
        <v>73</v>
      </c>
      <c r="B87" s="1">
        <f t="shared" si="4"/>
        <v>732.90525835242602</v>
      </c>
      <c r="C87" s="1">
        <f t="shared" si="5"/>
        <v>78.993380571501888</v>
      </c>
      <c r="D87" s="1">
        <f t="shared" si="6"/>
        <v>811.89863892392793</v>
      </c>
      <c r="E87" s="1">
        <f t="shared" si="7"/>
        <v>98008.820456024929</v>
      </c>
    </row>
    <row r="88" spans="1:5" x14ac:dyDescent="0.25">
      <c r="A88" s="1">
        <v>74</v>
      </c>
      <c r="B88" s="1">
        <f t="shared" si="4"/>
        <v>733.491582559108</v>
      </c>
      <c r="C88" s="1">
        <f t="shared" si="5"/>
        <v>78.407056364819951</v>
      </c>
      <c r="D88" s="1">
        <f t="shared" si="6"/>
        <v>811.89863892392793</v>
      </c>
      <c r="E88" s="1">
        <f t="shared" si="7"/>
        <v>97275.328873465827</v>
      </c>
    </row>
    <row r="89" spans="1:5" x14ac:dyDescent="0.25">
      <c r="A89" s="1">
        <v>75</v>
      </c>
      <c r="B89" s="1">
        <f t="shared" si="4"/>
        <v>734.07837582515526</v>
      </c>
      <c r="C89" s="1">
        <f t="shared" si="5"/>
        <v>77.820263098772671</v>
      </c>
      <c r="D89" s="1">
        <f t="shared" si="6"/>
        <v>811.89863892392793</v>
      </c>
      <c r="E89" s="1">
        <f t="shared" si="7"/>
        <v>96541.250497640678</v>
      </c>
    </row>
    <row r="90" spans="1:5" x14ac:dyDescent="0.25">
      <c r="A90" s="1">
        <v>76</v>
      </c>
      <c r="B90" s="1">
        <f t="shared" si="4"/>
        <v>734.66563852581544</v>
      </c>
      <c r="C90" s="1">
        <f t="shared" si="5"/>
        <v>77.233000398112551</v>
      </c>
      <c r="D90" s="1">
        <f t="shared" si="6"/>
        <v>811.89863892392793</v>
      </c>
      <c r="E90" s="1">
        <f t="shared" si="7"/>
        <v>95806.584859114868</v>
      </c>
    </row>
    <row r="91" spans="1:5" x14ac:dyDescent="0.25">
      <c r="A91" s="1">
        <v>77</v>
      </c>
      <c r="B91" s="1">
        <f t="shared" si="4"/>
        <v>735.25337103663605</v>
      </c>
      <c r="C91" s="1">
        <f t="shared" si="5"/>
        <v>76.645267887291894</v>
      </c>
      <c r="D91" s="1">
        <f t="shared" si="6"/>
        <v>811.89863892392793</v>
      </c>
      <c r="E91" s="1">
        <f t="shared" si="7"/>
        <v>95071.331488078227</v>
      </c>
    </row>
    <row r="92" spans="1:5" x14ac:dyDescent="0.25">
      <c r="A92" s="1">
        <v>78</v>
      </c>
      <c r="B92" s="1">
        <f t="shared" si="4"/>
        <v>735.84157373346534</v>
      </c>
      <c r="C92" s="1">
        <f t="shared" si="5"/>
        <v>76.057065190462581</v>
      </c>
      <c r="D92" s="1">
        <f t="shared" si="6"/>
        <v>811.89863892392793</v>
      </c>
      <c r="E92" s="1">
        <f t="shared" si="7"/>
        <v>94335.489914344769</v>
      </c>
    </row>
    <row r="93" spans="1:5" x14ac:dyDescent="0.25">
      <c r="A93" s="1">
        <v>79</v>
      </c>
      <c r="B93" s="1">
        <f t="shared" si="4"/>
        <v>736.43024699245211</v>
      </c>
      <c r="C93" s="1">
        <f t="shared" si="5"/>
        <v>75.468391931475821</v>
      </c>
      <c r="D93" s="1">
        <f t="shared" si="6"/>
        <v>811.89863892392793</v>
      </c>
      <c r="E93" s="1">
        <f t="shared" si="7"/>
        <v>93599.05966735231</v>
      </c>
    </row>
    <row r="94" spans="1:5" x14ac:dyDescent="0.25">
      <c r="A94" s="1">
        <v>80</v>
      </c>
      <c r="B94" s="1">
        <f t="shared" si="4"/>
        <v>737.01939119004612</v>
      </c>
      <c r="C94" s="1">
        <f t="shared" si="5"/>
        <v>74.879247733881854</v>
      </c>
      <c r="D94" s="1">
        <f t="shared" si="6"/>
        <v>811.89863892392793</v>
      </c>
      <c r="E94" s="1">
        <f t="shared" si="7"/>
        <v>92862.040276162268</v>
      </c>
    </row>
    <row r="95" spans="1:5" x14ac:dyDescent="0.25">
      <c r="A95" s="1">
        <v>81</v>
      </c>
      <c r="B95" s="1">
        <f t="shared" si="4"/>
        <v>737.60900670299816</v>
      </c>
      <c r="C95" s="1">
        <f t="shared" si="5"/>
        <v>74.289632220929818</v>
      </c>
      <c r="D95" s="1">
        <f t="shared" si="6"/>
        <v>811.89863892392793</v>
      </c>
      <c r="E95" s="1">
        <f t="shared" si="7"/>
        <v>92124.431269459266</v>
      </c>
    </row>
    <row r="96" spans="1:5" x14ac:dyDescent="0.25">
      <c r="A96" s="1">
        <v>82</v>
      </c>
      <c r="B96" s="1">
        <f t="shared" si="4"/>
        <v>738.19909390836051</v>
      </c>
      <c r="C96" s="1">
        <f t="shared" si="5"/>
        <v>73.699545015567423</v>
      </c>
      <c r="D96" s="1">
        <f t="shared" si="6"/>
        <v>811.89863892392793</v>
      </c>
      <c r="E96" s="1">
        <f t="shared" si="7"/>
        <v>91386.232175550904</v>
      </c>
    </row>
    <row r="97" spans="1:5" x14ac:dyDescent="0.25">
      <c r="A97" s="1">
        <v>83</v>
      </c>
      <c r="B97" s="1">
        <f t="shared" si="4"/>
        <v>738.78965318348719</v>
      </c>
      <c r="C97" s="1">
        <f t="shared" si="5"/>
        <v>73.10898574044073</v>
      </c>
      <c r="D97" s="1">
        <f t="shared" si="6"/>
        <v>811.89863892392793</v>
      </c>
      <c r="E97" s="1">
        <f t="shared" si="7"/>
        <v>90647.442522367419</v>
      </c>
    </row>
    <row r="98" spans="1:5" x14ac:dyDescent="0.25">
      <c r="A98" s="1">
        <v>84</v>
      </c>
      <c r="B98" s="1">
        <f t="shared" si="4"/>
        <v>739.38068490603405</v>
      </c>
      <c r="C98" s="1">
        <f t="shared" si="5"/>
        <v>72.517954017893942</v>
      </c>
      <c r="D98" s="1">
        <f t="shared" si="6"/>
        <v>811.89863892392793</v>
      </c>
      <c r="E98" s="1">
        <f t="shared" si="7"/>
        <v>89908.061837461384</v>
      </c>
    </row>
    <row r="99" spans="1:5" x14ac:dyDescent="0.25">
      <c r="A99" s="1">
        <v>85</v>
      </c>
      <c r="B99" s="1">
        <f t="shared" si="4"/>
        <v>739.97218945395878</v>
      </c>
      <c r="C99" s="1">
        <f t="shared" si="5"/>
        <v>71.926449469969114</v>
      </c>
      <c r="D99" s="1">
        <f t="shared" si="6"/>
        <v>811.89863892392793</v>
      </c>
      <c r="E99" s="1">
        <f t="shared" si="7"/>
        <v>89168.08964800743</v>
      </c>
    </row>
    <row r="100" spans="1:5" x14ac:dyDescent="0.25">
      <c r="A100" s="1">
        <v>86</v>
      </c>
      <c r="B100" s="1">
        <f t="shared" si="4"/>
        <v>740.56416720552193</v>
      </c>
      <c r="C100" s="1">
        <f t="shared" si="5"/>
        <v>71.33447171840595</v>
      </c>
      <c r="D100" s="1">
        <f t="shared" si="6"/>
        <v>811.89863892392793</v>
      </c>
      <c r="E100" s="1">
        <f t="shared" si="7"/>
        <v>88427.525480801909</v>
      </c>
    </row>
    <row r="101" spans="1:5" x14ac:dyDescent="0.25">
      <c r="A101" s="1">
        <v>87</v>
      </c>
      <c r="B101" s="1">
        <f t="shared" si="4"/>
        <v>741.15661853928646</v>
      </c>
      <c r="C101" s="1">
        <f t="shared" si="5"/>
        <v>70.742020384641535</v>
      </c>
      <c r="D101" s="1">
        <f t="shared" si="6"/>
        <v>811.89863892392793</v>
      </c>
      <c r="E101" s="1">
        <f t="shared" si="7"/>
        <v>87686.368862262621</v>
      </c>
    </row>
    <row r="102" spans="1:5" x14ac:dyDescent="0.25">
      <c r="A102" s="1">
        <v>88</v>
      </c>
      <c r="B102" s="1">
        <f t="shared" si="4"/>
        <v>741.74954383411784</v>
      </c>
      <c r="C102" s="1">
        <f t="shared" si="5"/>
        <v>70.149095089810103</v>
      </c>
      <c r="D102" s="1">
        <f t="shared" si="6"/>
        <v>811.89863892392793</v>
      </c>
      <c r="E102" s="1">
        <f t="shared" si="7"/>
        <v>86944.619318428508</v>
      </c>
    </row>
    <row r="103" spans="1:5" x14ac:dyDescent="0.25">
      <c r="A103" s="1">
        <v>89</v>
      </c>
      <c r="B103" s="1">
        <f t="shared" si="4"/>
        <v>742.34294346918512</v>
      </c>
      <c r="C103" s="1">
        <f t="shared" si="5"/>
        <v>69.555695454742803</v>
      </c>
      <c r="D103" s="1">
        <f t="shared" si="6"/>
        <v>811.89863892392793</v>
      </c>
      <c r="E103" s="1">
        <f t="shared" si="7"/>
        <v>86202.276374959329</v>
      </c>
    </row>
    <row r="104" spans="1:5" x14ac:dyDescent="0.25">
      <c r="A104" s="1">
        <v>90</v>
      </c>
      <c r="B104" s="1">
        <f t="shared" si="4"/>
        <v>742.9368178239605</v>
      </c>
      <c r="C104" s="1">
        <f t="shared" si="5"/>
        <v>68.961821099967466</v>
      </c>
      <c r="D104" s="1">
        <f t="shared" si="6"/>
        <v>811.89863892392793</v>
      </c>
      <c r="E104" s="1">
        <f t="shared" si="7"/>
        <v>85459.339557135361</v>
      </c>
    </row>
    <row r="105" spans="1:5" x14ac:dyDescent="0.25">
      <c r="A105" s="1">
        <v>91</v>
      </c>
      <c r="B105" s="1">
        <f t="shared" si="4"/>
        <v>743.53116727821964</v>
      </c>
      <c r="C105" s="1">
        <f t="shared" si="5"/>
        <v>68.367471645708292</v>
      </c>
      <c r="D105" s="1">
        <f t="shared" si="6"/>
        <v>811.89863892392793</v>
      </c>
      <c r="E105" s="1">
        <f t="shared" si="7"/>
        <v>84715.808389857135</v>
      </c>
    </row>
    <row r="106" spans="1:5" x14ac:dyDescent="0.25">
      <c r="A106" s="1">
        <v>92</v>
      </c>
      <c r="B106" s="1">
        <f t="shared" si="4"/>
        <v>744.12599221204221</v>
      </c>
      <c r="C106" s="1">
        <f t="shared" si="5"/>
        <v>67.772646711885713</v>
      </c>
      <c r="D106" s="1">
        <f t="shared" si="6"/>
        <v>811.89863892392793</v>
      </c>
      <c r="E106" s="1">
        <f t="shared" si="7"/>
        <v>83971.682397645098</v>
      </c>
    </row>
    <row r="107" spans="1:5" x14ac:dyDescent="0.25">
      <c r="A107" s="1">
        <v>93</v>
      </c>
      <c r="B107" s="1">
        <f t="shared" si="4"/>
        <v>744.72129300581184</v>
      </c>
      <c r="C107" s="1">
        <f t="shared" si="5"/>
        <v>67.177345918116075</v>
      </c>
      <c r="D107" s="1">
        <f t="shared" si="6"/>
        <v>811.89863892392793</v>
      </c>
      <c r="E107" s="1">
        <f t="shared" si="7"/>
        <v>83226.961104639282</v>
      </c>
    </row>
    <row r="108" spans="1:5" x14ac:dyDescent="0.25">
      <c r="A108" s="1">
        <v>94</v>
      </c>
      <c r="B108" s="1">
        <f t="shared" si="4"/>
        <v>745.31707004021655</v>
      </c>
      <c r="C108" s="1">
        <f t="shared" si="5"/>
        <v>66.581568883711427</v>
      </c>
      <c r="D108" s="1">
        <f t="shared" si="6"/>
        <v>811.89863892392793</v>
      </c>
      <c r="E108" s="1">
        <f t="shared" si="7"/>
        <v>82481.64403459907</v>
      </c>
    </row>
    <row r="109" spans="1:5" x14ac:dyDescent="0.25">
      <c r="A109" s="1">
        <v>95</v>
      </c>
      <c r="B109" s="1">
        <f t="shared" si="4"/>
        <v>745.91332369624865</v>
      </c>
      <c r="C109" s="1">
        <f t="shared" si="5"/>
        <v>65.985315227679266</v>
      </c>
      <c r="D109" s="1">
        <f t="shared" si="6"/>
        <v>811.89863892392793</v>
      </c>
      <c r="E109" s="1">
        <f t="shared" si="7"/>
        <v>81735.730710902819</v>
      </c>
    </row>
    <row r="110" spans="1:5" x14ac:dyDescent="0.25">
      <c r="A110" s="1">
        <v>96</v>
      </c>
      <c r="B110" s="1">
        <f t="shared" si="4"/>
        <v>746.51005435520574</v>
      </c>
      <c r="C110" s="1">
        <f t="shared" si="5"/>
        <v>65.388584568722251</v>
      </c>
      <c r="D110" s="1">
        <f t="shared" si="6"/>
        <v>811.89863892392793</v>
      </c>
      <c r="E110" s="1">
        <f t="shared" si="7"/>
        <v>80989.220656547608</v>
      </c>
    </row>
    <row r="111" spans="1:5" x14ac:dyDescent="0.25">
      <c r="A111" s="1">
        <v>97</v>
      </c>
      <c r="B111" s="1">
        <f t="shared" si="4"/>
        <v>747.10726239868984</v>
      </c>
      <c r="C111" s="1">
        <f t="shared" si="5"/>
        <v>64.791376525238093</v>
      </c>
      <c r="D111" s="1">
        <f t="shared" si="6"/>
        <v>811.89863892392793</v>
      </c>
      <c r="E111" s="1">
        <f t="shared" si="7"/>
        <v>80242.113394148924</v>
      </c>
    </row>
    <row r="112" spans="1:5" x14ac:dyDescent="0.25">
      <c r="A112" s="1">
        <v>98</v>
      </c>
      <c r="B112" s="1">
        <f t="shared" si="4"/>
        <v>747.70494820860881</v>
      </c>
      <c r="C112" s="1">
        <f t="shared" si="5"/>
        <v>64.193690715319136</v>
      </c>
      <c r="D112" s="1">
        <f t="shared" si="6"/>
        <v>811.89863892392793</v>
      </c>
      <c r="E112" s="1">
        <f t="shared" si="7"/>
        <v>79494.408445940309</v>
      </c>
    </row>
    <row r="113" spans="1:5" x14ac:dyDescent="0.25">
      <c r="A113" s="1">
        <v>99</v>
      </c>
      <c r="B113" s="1">
        <f t="shared" si="4"/>
        <v>748.30311216717564</v>
      </c>
      <c r="C113" s="1">
        <f t="shared" si="5"/>
        <v>63.59552675675225</v>
      </c>
      <c r="D113" s="1">
        <f t="shared" si="6"/>
        <v>811.89863892392793</v>
      </c>
      <c r="E113" s="1">
        <f t="shared" si="7"/>
        <v>78746.105333773128</v>
      </c>
    </row>
    <row r="114" spans="1:5" x14ac:dyDescent="0.25">
      <c r="A114" s="1">
        <v>100</v>
      </c>
      <c r="B114" s="1">
        <f t="shared" si="4"/>
        <v>748.90175465690947</v>
      </c>
      <c r="C114" s="1">
        <f t="shared" si="5"/>
        <v>62.996884267018508</v>
      </c>
      <c r="D114" s="1">
        <f t="shared" si="6"/>
        <v>811.89863892392793</v>
      </c>
      <c r="E114" s="1">
        <f t="shared" si="7"/>
        <v>77997.20357911622</v>
      </c>
    </row>
    <row r="115" spans="1:5" x14ac:dyDescent="0.25">
      <c r="A115" s="1">
        <v>101</v>
      </c>
      <c r="B115" s="1">
        <f t="shared" si="4"/>
        <v>749.50087606063494</v>
      </c>
      <c r="C115" s="1">
        <f t="shared" si="5"/>
        <v>62.397762863292982</v>
      </c>
      <c r="D115" s="1">
        <f t="shared" si="6"/>
        <v>811.89863892392793</v>
      </c>
      <c r="E115" s="1">
        <f t="shared" si="7"/>
        <v>77247.702703055591</v>
      </c>
    </row>
    <row r="116" spans="1:5" x14ac:dyDescent="0.25">
      <c r="A116" s="1">
        <v>102</v>
      </c>
      <c r="B116" s="1">
        <f t="shared" si="4"/>
        <v>750.10047676148349</v>
      </c>
      <c r="C116" s="1">
        <f t="shared" si="5"/>
        <v>61.798162162444477</v>
      </c>
      <c r="D116" s="1">
        <f t="shared" si="6"/>
        <v>811.89863892392793</v>
      </c>
      <c r="E116" s="1">
        <f t="shared" si="7"/>
        <v>76497.602226294111</v>
      </c>
    </row>
    <row r="117" spans="1:5" x14ac:dyDescent="0.25">
      <c r="A117" s="1">
        <v>103</v>
      </c>
      <c r="B117" s="1">
        <f t="shared" si="4"/>
        <v>750.70055714289265</v>
      </c>
      <c r="C117" s="1">
        <f t="shared" si="5"/>
        <v>61.198081781035292</v>
      </c>
      <c r="D117" s="1">
        <f t="shared" si="6"/>
        <v>811.89863892392793</v>
      </c>
      <c r="E117" s="1">
        <f t="shared" si="7"/>
        <v>75746.901669151222</v>
      </c>
    </row>
    <row r="118" spans="1:5" x14ac:dyDescent="0.25">
      <c r="A118" s="1">
        <v>104</v>
      </c>
      <c r="B118" s="1">
        <f t="shared" si="4"/>
        <v>751.30111758860699</v>
      </c>
      <c r="C118" s="1">
        <f t="shared" si="5"/>
        <v>60.597521335320984</v>
      </c>
      <c r="D118" s="1">
        <f t="shared" si="6"/>
        <v>811.89863892392793</v>
      </c>
      <c r="E118" s="1">
        <f t="shared" si="7"/>
        <v>74995.600551562617</v>
      </c>
    </row>
    <row r="119" spans="1:5" x14ac:dyDescent="0.25">
      <c r="A119" s="1">
        <v>105</v>
      </c>
      <c r="B119" s="1">
        <f t="shared" si="4"/>
        <v>751.90215848267781</v>
      </c>
      <c r="C119" s="1">
        <f t="shared" si="5"/>
        <v>59.9964804412501</v>
      </c>
      <c r="D119" s="1">
        <f t="shared" si="6"/>
        <v>811.89863892392793</v>
      </c>
      <c r="E119" s="1">
        <f t="shared" si="7"/>
        <v>74243.698393079932</v>
      </c>
    </row>
    <row r="120" spans="1:5" x14ac:dyDescent="0.25">
      <c r="A120" s="1">
        <v>106</v>
      </c>
      <c r="B120" s="1">
        <f t="shared" si="4"/>
        <v>752.50368020946394</v>
      </c>
      <c r="C120" s="1">
        <f t="shared" si="5"/>
        <v>59.394958714463947</v>
      </c>
      <c r="D120" s="1">
        <f t="shared" si="6"/>
        <v>811.89863892392793</v>
      </c>
      <c r="E120" s="1">
        <f t="shared" si="7"/>
        <v>73491.194712870463</v>
      </c>
    </row>
    <row r="121" spans="1:5" x14ac:dyDescent="0.25">
      <c r="A121" s="1">
        <v>107</v>
      </c>
      <c r="B121" s="1">
        <f t="shared" si="4"/>
        <v>753.10568315363162</v>
      </c>
      <c r="C121" s="1">
        <f t="shared" si="5"/>
        <v>58.792955770296373</v>
      </c>
      <c r="D121" s="1">
        <f t="shared" si="6"/>
        <v>811.89863892392793</v>
      </c>
      <c r="E121" s="1">
        <f t="shared" si="7"/>
        <v>72738.089029716837</v>
      </c>
    </row>
    <row r="122" spans="1:5" x14ac:dyDescent="0.25">
      <c r="A122" s="1">
        <v>108</v>
      </c>
      <c r="B122" s="1">
        <f t="shared" si="4"/>
        <v>753.70816770015449</v>
      </c>
      <c r="C122" s="1">
        <f t="shared" si="5"/>
        <v>58.190471223773471</v>
      </c>
      <c r="D122" s="1">
        <f t="shared" si="6"/>
        <v>811.89863892392793</v>
      </c>
      <c r="E122" s="1">
        <f t="shared" si="7"/>
        <v>71984.380862016682</v>
      </c>
    </row>
    <row r="123" spans="1:5" x14ac:dyDescent="0.25">
      <c r="A123" s="1">
        <v>109</v>
      </c>
      <c r="B123" s="1">
        <f t="shared" si="4"/>
        <v>754.31113423431464</v>
      </c>
      <c r="C123" s="1">
        <f t="shared" si="5"/>
        <v>57.587504689613347</v>
      </c>
      <c r="D123" s="1">
        <f t="shared" si="6"/>
        <v>811.89863892392793</v>
      </c>
      <c r="E123" s="1">
        <f t="shared" si="7"/>
        <v>71230.069727782364</v>
      </c>
    </row>
    <row r="124" spans="1:5" x14ac:dyDescent="0.25">
      <c r="A124" s="1">
        <v>110</v>
      </c>
      <c r="B124" s="1">
        <f t="shared" si="4"/>
        <v>754.914583141702</v>
      </c>
      <c r="C124" s="1">
        <f t="shared" si="5"/>
        <v>56.984055782225894</v>
      </c>
      <c r="D124" s="1">
        <f t="shared" si="6"/>
        <v>811.89863892392793</v>
      </c>
      <c r="E124" s="1">
        <f t="shared" si="7"/>
        <v>70475.155144640667</v>
      </c>
    </row>
    <row r="125" spans="1:5" x14ac:dyDescent="0.25">
      <c r="A125" s="1">
        <v>111</v>
      </c>
      <c r="B125" s="1">
        <f t="shared" si="4"/>
        <v>755.5185148082154</v>
      </c>
      <c r="C125" s="1">
        <f t="shared" si="5"/>
        <v>56.380124115712533</v>
      </c>
      <c r="D125" s="1">
        <f t="shared" si="6"/>
        <v>811.89863892392793</v>
      </c>
      <c r="E125" s="1">
        <f t="shared" si="7"/>
        <v>69719.636629832457</v>
      </c>
    </row>
    <row r="126" spans="1:5" x14ac:dyDescent="0.25">
      <c r="A126" s="1">
        <v>112</v>
      </c>
      <c r="B126" s="1">
        <f t="shared" si="4"/>
        <v>756.122929620062</v>
      </c>
      <c r="C126" s="1">
        <f t="shared" si="5"/>
        <v>55.775709303865966</v>
      </c>
      <c r="D126" s="1">
        <f t="shared" si="6"/>
        <v>811.89863892392793</v>
      </c>
      <c r="E126" s="1">
        <f t="shared" si="7"/>
        <v>68963.513700212396</v>
      </c>
    </row>
    <row r="127" spans="1:5" x14ac:dyDescent="0.25">
      <c r="A127" s="1">
        <v>113</v>
      </c>
      <c r="B127" s="1">
        <f t="shared" si="4"/>
        <v>756.72782796375805</v>
      </c>
      <c r="C127" s="1">
        <f t="shared" si="5"/>
        <v>55.170810960169916</v>
      </c>
      <c r="D127" s="1">
        <f t="shared" si="6"/>
        <v>811.89863892392793</v>
      </c>
      <c r="E127" s="1">
        <f t="shared" si="7"/>
        <v>68206.785872248642</v>
      </c>
    </row>
    <row r="128" spans="1:5" x14ac:dyDescent="0.25">
      <c r="A128" s="1">
        <v>114</v>
      </c>
      <c r="B128" s="1">
        <f t="shared" si="4"/>
        <v>757.33321022612904</v>
      </c>
      <c r="C128" s="1">
        <f t="shared" si="5"/>
        <v>54.565428697798914</v>
      </c>
      <c r="D128" s="1">
        <f t="shared" si="6"/>
        <v>811.89863892392793</v>
      </c>
      <c r="E128" s="1">
        <f t="shared" si="7"/>
        <v>67449.452662022508</v>
      </c>
    </row>
    <row r="129" spans="1:5" x14ac:dyDescent="0.25">
      <c r="A129" s="1">
        <v>115</v>
      </c>
      <c r="B129" s="1">
        <f t="shared" si="4"/>
        <v>757.93907679430993</v>
      </c>
      <c r="C129" s="1">
        <f t="shared" si="5"/>
        <v>53.959562129618007</v>
      </c>
      <c r="D129" s="1">
        <f t="shared" si="6"/>
        <v>811.89863892392793</v>
      </c>
      <c r="E129" s="1">
        <f t="shared" si="7"/>
        <v>66691.513585228196</v>
      </c>
    </row>
    <row r="130" spans="1:5" x14ac:dyDescent="0.25">
      <c r="A130" s="1">
        <v>116</v>
      </c>
      <c r="B130" s="1">
        <f t="shared" si="4"/>
        <v>758.54542805574533</v>
      </c>
      <c r="C130" s="1">
        <f t="shared" si="5"/>
        <v>53.353210868182558</v>
      </c>
      <c r="D130" s="1">
        <f t="shared" si="6"/>
        <v>811.89863892392793</v>
      </c>
      <c r="E130" s="1">
        <f t="shared" si="7"/>
        <v>65932.96815717245</v>
      </c>
    </row>
    <row r="131" spans="1:5" x14ac:dyDescent="0.25">
      <c r="A131" s="1">
        <v>117</v>
      </c>
      <c r="B131" s="1">
        <f t="shared" si="4"/>
        <v>759.15226439819003</v>
      </c>
      <c r="C131" s="1">
        <f t="shared" si="5"/>
        <v>52.746374525737963</v>
      </c>
      <c r="D131" s="1">
        <f t="shared" si="6"/>
        <v>811.89863892392793</v>
      </c>
      <c r="E131" s="1">
        <f t="shared" si="7"/>
        <v>65173.815892774262</v>
      </c>
    </row>
    <row r="132" spans="1:5" x14ac:dyDescent="0.25">
      <c r="A132" s="1">
        <v>118</v>
      </c>
      <c r="B132" s="1">
        <f t="shared" si="4"/>
        <v>759.75958620970857</v>
      </c>
      <c r="C132" s="1">
        <f t="shared" si="5"/>
        <v>52.13905271421941</v>
      </c>
      <c r="D132" s="1">
        <f t="shared" si="6"/>
        <v>811.89863892392793</v>
      </c>
      <c r="E132" s="1">
        <f t="shared" si="7"/>
        <v>64414.056306564555</v>
      </c>
    </row>
    <row r="133" spans="1:5" x14ac:dyDescent="0.25">
      <c r="A133" s="1">
        <v>119</v>
      </c>
      <c r="B133" s="1">
        <f t="shared" si="4"/>
        <v>760.36739387867624</v>
      </c>
      <c r="C133" s="1">
        <f t="shared" si="5"/>
        <v>51.531245045251644</v>
      </c>
      <c r="D133" s="1">
        <f t="shared" si="6"/>
        <v>811.89863892392793</v>
      </c>
      <c r="E133" s="1">
        <f t="shared" si="7"/>
        <v>63653.68891268588</v>
      </c>
    </row>
    <row r="134" spans="1:5" x14ac:dyDescent="0.25">
      <c r="A134" s="1">
        <v>120</v>
      </c>
      <c r="B134" s="1">
        <f t="shared" si="4"/>
        <v>760.97568779377923</v>
      </c>
      <c r="C134" s="1">
        <f t="shared" si="5"/>
        <v>50.922951130148704</v>
      </c>
      <c r="D134" s="1">
        <f t="shared" si="6"/>
        <v>811.89863892392793</v>
      </c>
      <c r="E134" s="1">
        <f t="shared" si="7"/>
        <v>62892.713224892104</v>
      </c>
    </row>
    <row r="135" spans="1:5" x14ac:dyDescent="0.25">
      <c r="A135" s="1">
        <v>121</v>
      </c>
      <c r="B135" s="1">
        <f t="shared" si="4"/>
        <v>761.58446834401423</v>
      </c>
      <c r="C135" s="1">
        <f t="shared" si="5"/>
        <v>50.314170579913686</v>
      </c>
      <c r="D135" s="1">
        <f t="shared" si="6"/>
        <v>811.89863892392793</v>
      </c>
      <c r="E135" s="1">
        <f t="shared" si="7"/>
        <v>62131.128756548089</v>
      </c>
    </row>
    <row r="136" spans="1:5" x14ac:dyDescent="0.25">
      <c r="A136" s="1">
        <v>122</v>
      </c>
      <c r="B136" s="1">
        <f t="shared" si="4"/>
        <v>762.19373591868941</v>
      </c>
      <c r="C136" s="1">
        <f t="shared" si="5"/>
        <v>49.704903005238471</v>
      </c>
      <c r="D136" s="1">
        <f t="shared" si="6"/>
        <v>811.89863892392793</v>
      </c>
      <c r="E136" s="1">
        <f t="shared" si="7"/>
        <v>61368.935020629397</v>
      </c>
    </row>
    <row r="137" spans="1:5" x14ac:dyDescent="0.25">
      <c r="A137" s="1">
        <v>123</v>
      </c>
      <c r="B137" s="1">
        <f t="shared" si="4"/>
        <v>762.80349090742436</v>
      </c>
      <c r="C137" s="1">
        <f t="shared" si="5"/>
        <v>49.095148016503522</v>
      </c>
      <c r="D137" s="1">
        <f t="shared" si="6"/>
        <v>811.89863892392793</v>
      </c>
      <c r="E137" s="1">
        <f t="shared" si="7"/>
        <v>60606.13152972197</v>
      </c>
    </row>
    <row r="138" spans="1:5" x14ac:dyDescent="0.25">
      <c r="A138" s="1">
        <v>124</v>
      </c>
      <c r="B138" s="1">
        <f t="shared" si="4"/>
        <v>763.41373370015037</v>
      </c>
      <c r="C138" s="1">
        <f t="shared" si="5"/>
        <v>48.484905223777581</v>
      </c>
      <c r="D138" s="1">
        <f t="shared" si="6"/>
        <v>811.89863892392793</v>
      </c>
      <c r="E138" s="1">
        <f t="shared" si="7"/>
        <v>59842.717796021818</v>
      </c>
    </row>
    <row r="139" spans="1:5" x14ac:dyDescent="0.25">
      <c r="A139" s="1">
        <v>125</v>
      </c>
      <c r="B139" s="1">
        <f t="shared" si="4"/>
        <v>764.02446468711048</v>
      </c>
      <c r="C139" s="1">
        <f t="shared" si="5"/>
        <v>47.87417423681746</v>
      </c>
      <c r="D139" s="1">
        <f t="shared" si="6"/>
        <v>811.89863892392793</v>
      </c>
      <c r="E139" s="1">
        <f t="shared" si="7"/>
        <v>59078.693331334711</v>
      </c>
    </row>
    <row r="140" spans="1:5" x14ac:dyDescent="0.25">
      <c r="A140" s="1">
        <v>126</v>
      </c>
      <c r="B140" s="1">
        <f t="shared" si="4"/>
        <v>764.63568425886012</v>
      </c>
      <c r="C140" s="1">
        <f t="shared" si="5"/>
        <v>47.262954665067774</v>
      </c>
      <c r="D140" s="1">
        <f t="shared" si="6"/>
        <v>811.89863892392793</v>
      </c>
      <c r="E140" s="1">
        <f t="shared" si="7"/>
        <v>58314.057647075853</v>
      </c>
    </row>
    <row r="141" spans="1:5" x14ac:dyDescent="0.25">
      <c r="A141" s="1">
        <v>127</v>
      </c>
      <c r="B141" s="1">
        <f t="shared" si="4"/>
        <v>765.24739280626727</v>
      </c>
      <c r="C141" s="1">
        <f t="shared" si="5"/>
        <v>46.651246117660683</v>
      </c>
      <c r="D141" s="1">
        <f t="shared" si="6"/>
        <v>811.89863892392793</v>
      </c>
      <c r="E141" s="1">
        <f t="shared" si="7"/>
        <v>57548.810254269585</v>
      </c>
    </row>
    <row r="142" spans="1:5" x14ac:dyDescent="0.25">
      <c r="A142" s="1">
        <v>128</v>
      </c>
      <c r="B142" s="1">
        <f t="shared" si="4"/>
        <v>765.8595907205123</v>
      </c>
      <c r="C142" s="1">
        <f t="shared" si="5"/>
        <v>46.039048203415668</v>
      </c>
      <c r="D142" s="1">
        <f t="shared" si="6"/>
        <v>811.89863892392793</v>
      </c>
      <c r="E142" s="1">
        <f t="shared" si="7"/>
        <v>56782.950663549076</v>
      </c>
    </row>
    <row r="143" spans="1:5" x14ac:dyDescent="0.25">
      <c r="A143" s="1">
        <v>129</v>
      </c>
      <c r="B143" s="1">
        <f t="shared" si="4"/>
        <v>766.47227839308869</v>
      </c>
      <c r="C143" s="1">
        <f t="shared" si="5"/>
        <v>45.426360530839261</v>
      </c>
      <c r="D143" s="1">
        <f t="shared" si="6"/>
        <v>811.89863892392793</v>
      </c>
      <c r="E143" s="1">
        <f t="shared" si="7"/>
        <v>56016.478385155984</v>
      </c>
    </row>
    <row r="144" spans="1:5" x14ac:dyDescent="0.25">
      <c r="A144" s="1">
        <v>130</v>
      </c>
      <c r="B144" s="1">
        <f t="shared" ref="B144:B207" si="8">D144-C144</f>
        <v>767.08545621580311</v>
      </c>
      <c r="C144" s="1">
        <f t="shared" ref="C144:C207" si="9">E143*H$15</f>
        <v>44.813182708124792</v>
      </c>
      <c r="D144" s="1">
        <f t="shared" ref="D144:D207" si="10">E$14*((((1+H$15)^A$214)*H$15)/(((1+H$15)^A$214)-1))</f>
        <v>811.89863892392793</v>
      </c>
      <c r="E144" s="1">
        <f t="shared" ref="E144:E207" si="11">E143-B144</f>
        <v>55249.392928940179</v>
      </c>
    </row>
    <row r="145" spans="1:5" x14ac:dyDescent="0.25">
      <c r="A145" s="1">
        <v>131</v>
      </c>
      <c r="B145" s="1">
        <f t="shared" si="8"/>
        <v>767.69912458077579</v>
      </c>
      <c r="C145" s="1">
        <f t="shared" si="9"/>
        <v>44.199514343152146</v>
      </c>
      <c r="D145" s="1">
        <f t="shared" si="10"/>
        <v>811.89863892392793</v>
      </c>
      <c r="E145" s="1">
        <f t="shared" si="11"/>
        <v>54481.693804359405</v>
      </c>
    </row>
    <row r="146" spans="1:5" x14ac:dyDescent="0.25">
      <c r="A146" s="1">
        <v>132</v>
      </c>
      <c r="B146" s="1">
        <f t="shared" si="8"/>
        <v>768.31328388044039</v>
      </c>
      <c r="C146" s="1">
        <f t="shared" si="9"/>
        <v>43.585355043487525</v>
      </c>
      <c r="D146" s="1">
        <f t="shared" si="10"/>
        <v>811.89863892392793</v>
      </c>
      <c r="E146" s="1">
        <f t="shared" si="11"/>
        <v>53713.380520478968</v>
      </c>
    </row>
    <row r="147" spans="1:5" x14ac:dyDescent="0.25">
      <c r="A147" s="1">
        <v>133</v>
      </c>
      <c r="B147" s="1">
        <f t="shared" si="8"/>
        <v>768.92793450754471</v>
      </c>
      <c r="C147" s="1">
        <f t="shared" si="9"/>
        <v>42.970704416383178</v>
      </c>
      <c r="D147" s="1">
        <f t="shared" si="10"/>
        <v>811.89863892392793</v>
      </c>
      <c r="E147" s="1">
        <f t="shared" si="11"/>
        <v>52944.452585971419</v>
      </c>
    </row>
    <row r="148" spans="1:5" x14ac:dyDescent="0.25">
      <c r="A148" s="1">
        <v>134</v>
      </c>
      <c r="B148" s="1">
        <f t="shared" si="8"/>
        <v>769.54307685515084</v>
      </c>
      <c r="C148" s="1">
        <f t="shared" si="9"/>
        <v>42.355562068777139</v>
      </c>
      <c r="D148" s="1">
        <f t="shared" si="10"/>
        <v>811.89863892392793</v>
      </c>
      <c r="E148" s="1">
        <f t="shared" si="11"/>
        <v>52174.909509116267</v>
      </c>
    </row>
    <row r="149" spans="1:5" x14ac:dyDescent="0.25">
      <c r="A149" s="1">
        <v>135</v>
      </c>
      <c r="B149" s="1">
        <f t="shared" si="8"/>
        <v>770.15871131663494</v>
      </c>
      <c r="C149" s="1">
        <f t="shared" si="9"/>
        <v>41.739927607293019</v>
      </c>
      <c r="D149" s="1">
        <f t="shared" si="10"/>
        <v>811.89863892392793</v>
      </c>
      <c r="E149" s="1">
        <f t="shared" si="11"/>
        <v>51404.750797799636</v>
      </c>
    </row>
    <row r="150" spans="1:5" x14ac:dyDescent="0.25">
      <c r="A150" s="1">
        <v>136</v>
      </c>
      <c r="B150" s="1">
        <f t="shared" si="8"/>
        <v>770.77483828568825</v>
      </c>
      <c r="C150" s="1">
        <f t="shared" si="9"/>
        <v>41.123800638239707</v>
      </c>
      <c r="D150" s="1">
        <f t="shared" si="10"/>
        <v>811.89863892392793</v>
      </c>
      <c r="E150" s="1">
        <f t="shared" si="11"/>
        <v>50633.975959513948</v>
      </c>
    </row>
    <row r="151" spans="1:5" x14ac:dyDescent="0.25">
      <c r="A151" s="1">
        <v>137</v>
      </c>
      <c r="B151" s="1">
        <f t="shared" si="8"/>
        <v>771.39145815631673</v>
      </c>
      <c r="C151" s="1">
        <f t="shared" si="9"/>
        <v>40.50718076761116</v>
      </c>
      <c r="D151" s="1">
        <f t="shared" si="10"/>
        <v>811.89863892392793</v>
      </c>
      <c r="E151" s="1">
        <f t="shared" si="11"/>
        <v>49862.584501357633</v>
      </c>
    </row>
    <row r="152" spans="1:5" x14ac:dyDescent="0.25">
      <c r="A152" s="1">
        <v>138</v>
      </c>
      <c r="B152" s="1">
        <f t="shared" si="8"/>
        <v>772.00857132284182</v>
      </c>
      <c r="C152" s="1">
        <f t="shared" si="9"/>
        <v>39.890067601086109</v>
      </c>
      <c r="D152" s="1">
        <f t="shared" si="10"/>
        <v>811.89863892392793</v>
      </c>
      <c r="E152" s="1">
        <f t="shared" si="11"/>
        <v>49090.575930034793</v>
      </c>
    </row>
    <row r="153" spans="1:5" x14ac:dyDescent="0.25">
      <c r="A153" s="1">
        <v>139</v>
      </c>
      <c r="B153" s="1">
        <f t="shared" si="8"/>
        <v>772.62617817990008</v>
      </c>
      <c r="C153" s="1">
        <f t="shared" si="9"/>
        <v>39.272460744027839</v>
      </c>
      <c r="D153" s="1">
        <f t="shared" si="10"/>
        <v>811.89863892392793</v>
      </c>
      <c r="E153" s="1">
        <f t="shared" si="11"/>
        <v>48317.949751854896</v>
      </c>
    </row>
    <row r="154" spans="1:5" x14ac:dyDescent="0.25">
      <c r="A154" s="1">
        <v>140</v>
      </c>
      <c r="B154" s="1">
        <f t="shared" si="8"/>
        <v>773.24427912244403</v>
      </c>
      <c r="C154" s="1">
        <f t="shared" si="9"/>
        <v>38.65435980148392</v>
      </c>
      <c r="D154" s="1">
        <f t="shared" si="10"/>
        <v>811.89863892392793</v>
      </c>
      <c r="E154" s="1">
        <f t="shared" si="11"/>
        <v>47544.70547273245</v>
      </c>
    </row>
    <row r="155" spans="1:5" x14ac:dyDescent="0.25">
      <c r="A155" s="1">
        <v>141</v>
      </c>
      <c r="B155" s="1">
        <f t="shared" si="8"/>
        <v>773.86287454574199</v>
      </c>
      <c r="C155" s="1">
        <f t="shared" si="9"/>
        <v>38.035764378185959</v>
      </c>
      <c r="D155" s="1">
        <f t="shared" si="10"/>
        <v>811.89863892392793</v>
      </c>
      <c r="E155" s="1">
        <f t="shared" si="11"/>
        <v>46770.842598186711</v>
      </c>
    </row>
    <row r="156" spans="1:5" x14ac:dyDescent="0.25">
      <c r="A156" s="1">
        <v>142</v>
      </c>
      <c r="B156" s="1">
        <f t="shared" si="8"/>
        <v>774.48196484537857</v>
      </c>
      <c r="C156" s="1">
        <f t="shared" si="9"/>
        <v>37.41667407854937</v>
      </c>
      <c r="D156" s="1">
        <f t="shared" si="10"/>
        <v>811.89863892392793</v>
      </c>
      <c r="E156" s="1">
        <f t="shared" si="11"/>
        <v>45996.360633341334</v>
      </c>
    </row>
    <row r="157" spans="1:5" x14ac:dyDescent="0.25">
      <c r="A157" s="1">
        <v>143</v>
      </c>
      <c r="B157" s="1">
        <f t="shared" si="8"/>
        <v>775.10155041725488</v>
      </c>
      <c r="C157" s="1">
        <f t="shared" si="9"/>
        <v>36.79708850667307</v>
      </c>
      <c r="D157" s="1">
        <f t="shared" si="10"/>
        <v>811.89863892392793</v>
      </c>
      <c r="E157" s="1">
        <f t="shared" si="11"/>
        <v>45221.25908292408</v>
      </c>
    </row>
    <row r="158" spans="1:5" x14ac:dyDescent="0.25">
      <c r="A158" s="1">
        <v>144</v>
      </c>
      <c r="B158" s="1">
        <f t="shared" si="8"/>
        <v>775.72163165758866</v>
      </c>
      <c r="C158" s="1">
        <f t="shared" si="9"/>
        <v>36.177007266339267</v>
      </c>
      <c r="D158" s="1">
        <f t="shared" si="10"/>
        <v>811.89863892392793</v>
      </c>
      <c r="E158" s="1">
        <f t="shared" si="11"/>
        <v>44445.537451266493</v>
      </c>
    </row>
    <row r="159" spans="1:5" x14ac:dyDescent="0.25">
      <c r="A159" s="1">
        <v>145</v>
      </c>
      <c r="B159" s="1">
        <f t="shared" si="8"/>
        <v>776.3422089629147</v>
      </c>
      <c r="C159" s="1">
        <f t="shared" si="9"/>
        <v>35.556429961013194</v>
      </c>
      <c r="D159" s="1">
        <f t="shared" si="10"/>
        <v>811.89863892392793</v>
      </c>
      <c r="E159" s="1">
        <f t="shared" si="11"/>
        <v>43669.195242303576</v>
      </c>
    </row>
    <row r="160" spans="1:5" x14ac:dyDescent="0.25">
      <c r="A160" s="1">
        <v>146</v>
      </c>
      <c r="B160" s="1">
        <f t="shared" si="8"/>
        <v>776.9632827300851</v>
      </c>
      <c r="C160" s="1">
        <f t="shared" si="9"/>
        <v>34.935356193842864</v>
      </c>
      <c r="D160" s="1">
        <f t="shared" si="10"/>
        <v>811.89863892392793</v>
      </c>
      <c r="E160" s="1">
        <f t="shared" si="11"/>
        <v>42892.231959573488</v>
      </c>
    </row>
    <row r="161" spans="1:5" x14ac:dyDescent="0.25">
      <c r="A161" s="1">
        <v>147</v>
      </c>
      <c r="B161" s="1">
        <f t="shared" si="8"/>
        <v>777.58485335626915</v>
      </c>
      <c r="C161" s="1">
        <f t="shared" si="9"/>
        <v>34.31378556765879</v>
      </c>
      <c r="D161" s="1">
        <f t="shared" si="10"/>
        <v>811.89863892392793</v>
      </c>
      <c r="E161" s="1">
        <f t="shared" si="11"/>
        <v>42114.64710621722</v>
      </c>
    </row>
    <row r="162" spans="1:5" x14ac:dyDescent="0.25">
      <c r="A162" s="1">
        <v>148</v>
      </c>
      <c r="B162" s="1">
        <f t="shared" si="8"/>
        <v>778.20692123895412</v>
      </c>
      <c r="C162" s="1">
        <f t="shared" si="9"/>
        <v>33.691717684973781</v>
      </c>
      <c r="D162" s="1">
        <f t="shared" si="10"/>
        <v>811.89863892392793</v>
      </c>
      <c r="E162" s="1">
        <f t="shared" si="11"/>
        <v>41336.440184978266</v>
      </c>
    </row>
    <row r="163" spans="1:5" x14ac:dyDescent="0.25">
      <c r="A163" s="1">
        <v>149</v>
      </c>
      <c r="B163" s="1">
        <f t="shared" si="8"/>
        <v>778.82948677594527</v>
      </c>
      <c r="C163" s="1">
        <f t="shared" si="9"/>
        <v>33.069152147982614</v>
      </c>
      <c r="D163" s="1">
        <f t="shared" si="10"/>
        <v>811.89863892392793</v>
      </c>
      <c r="E163" s="1">
        <f t="shared" si="11"/>
        <v>40557.610698202319</v>
      </c>
    </row>
    <row r="164" spans="1:5" x14ac:dyDescent="0.25">
      <c r="A164" s="1">
        <v>150</v>
      </c>
      <c r="B164" s="1">
        <f t="shared" si="8"/>
        <v>779.45255036536605</v>
      </c>
      <c r="C164" s="1">
        <f t="shared" si="9"/>
        <v>32.446088558561854</v>
      </c>
      <c r="D164" s="1">
        <f t="shared" si="10"/>
        <v>811.89863892392793</v>
      </c>
      <c r="E164" s="1">
        <f t="shared" si="11"/>
        <v>39778.158147836955</v>
      </c>
    </row>
    <row r="165" spans="1:5" x14ac:dyDescent="0.25">
      <c r="A165" s="1">
        <v>151</v>
      </c>
      <c r="B165" s="1">
        <f t="shared" si="8"/>
        <v>780.07611240565836</v>
      </c>
      <c r="C165" s="1">
        <f t="shared" si="9"/>
        <v>31.822526518269566</v>
      </c>
      <c r="D165" s="1">
        <f t="shared" si="10"/>
        <v>811.89863892392793</v>
      </c>
      <c r="E165" s="1">
        <f t="shared" si="11"/>
        <v>38998.082035431296</v>
      </c>
    </row>
    <row r="166" spans="1:5" x14ac:dyDescent="0.25">
      <c r="A166" s="1">
        <v>152</v>
      </c>
      <c r="B166" s="1">
        <f t="shared" si="8"/>
        <v>780.70017329558289</v>
      </c>
      <c r="C166" s="1">
        <f t="shared" si="9"/>
        <v>31.198465628345037</v>
      </c>
      <c r="D166" s="1">
        <f t="shared" si="10"/>
        <v>811.89863892392793</v>
      </c>
      <c r="E166" s="1">
        <f t="shared" si="11"/>
        <v>38217.381862135713</v>
      </c>
    </row>
    <row r="167" spans="1:5" x14ac:dyDescent="0.25">
      <c r="A167" s="1">
        <v>153</v>
      </c>
      <c r="B167" s="1">
        <f t="shared" si="8"/>
        <v>781.32473343421941</v>
      </c>
      <c r="C167" s="1">
        <f t="shared" si="9"/>
        <v>30.573905489708572</v>
      </c>
      <c r="D167" s="1">
        <f t="shared" si="10"/>
        <v>811.89863892392793</v>
      </c>
      <c r="E167" s="1">
        <f t="shared" si="11"/>
        <v>37436.057128701497</v>
      </c>
    </row>
    <row r="168" spans="1:5" x14ac:dyDescent="0.25">
      <c r="A168" s="1">
        <v>154</v>
      </c>
      <c r="B168" s="1">
        <f t="shared" si="8"/>
        <v>781.94979322096674</v>
      </c>
      <c r="C168" s="1">
        <f t="shared" si="9"/>
        <v>29.948845702961201</v>
      </c>
      <c r="D168" s="1">
        <f t="shared" si="10"/>
        <v>811.89863892392793</v>
      </c>
      <c r="E168" s="1">
        <f t="shared" si="11"/>
        <v>36654.107335480534</v>
      </c>
    </row>
    <row r="169" spans="1:5" x14ac:dyDescent="0.25">
      <c r="A169" s="1">
        <v>155</v>
      </c>
      <c r="B169" s="1">
        <f t="shared" si="8"/>
        <v>782.57535305554347</v>
      </c>
      <c r="C169" s="1">
        <f t="shared" si="9"/>
        <v>29.323285868384428</v>
      </c>
      <c r="D169" s="1">
        <f t="shared" si="10"/>
        <v>811.89863892392793</v>
      </c>
      <c r="E169" s="1">
        <f t="shared" si="11"/>
        <v>35871.531982424989</v>
      </c>
    </row>
    <row r="170" spans="1:5" x14ac:dyDescent="0.25">
      <c r="A170" s="1">
        <v>156</v>
      </c>
      <c r="B170" s="1">
        <f t="shared" si="8"/>
        <v>783.2014133379879</v>
      </c>
      <c r="C170" s="1">
        <f t="shared" si="9"/>
        <v>28.697225585939993</v>
      </c>
      <c r="D170" s="1">
        <f t="shared" si="10"/>
        <v>811.89863892392793</v>
      </c>
      <c r="E170" s="1">
        <f t="shared" si="11"/>
        <v>35088.330569087004</v>
      </c>
    </row>
    <row r="171" spans="1:5" x14ac:dyDescent="0.25">
      <c r="A171" s="1">
        <v>157</v>
      </c>
      <c r="B171" s="1">
        <f t="shared" si="8"/>
        <v>783.82797446865834</v>
      </c>
      <c r="C171" s="1">
        <f t="shared" si="9"/>
        <v>28.070664455269604</v>
      </c>
      <c r="D171" s="1">
        <f t="shared" si="10"/>
        <v>811.89863892392793</v>
      </c>
      <c r="E171" s="1">
        <f t="shared" si="11"/>
        <v>34304.502594618345</v>
      </c>
    </row>
    <row r="172" spans="1:5" x14ac:dyDescent="0.25">
      <c r="A172" s="1">
        <v>158</v>
      </c>
      <c r="B172" s="1">
        <f t="shared" si="8"/>
        <v>784.45503684823325</v>
      </c>
      <c r="C172" s="1">
        <f t="shared" si="9"/>
        <v>27.443602075694677</v>
      </c>
      <c r="D172" s="1">
        <f t="shared" si="10"/>
        <v>811.89863892392793</v>
      </c>
      <c r="E172" s="1">
        <f t="shared" si="11"/>
        <v>33520.047557770115</v>
      </c>
    </row>
    <row r="173" spans="1:5" x14ac:dyDescent="0.25">
      <c r="A173" s="1">
        <v>159</v>
      </c>
      <c r="B173" s="1">
        <f t="shared" si="8"/>
        <v>785.0826008777118</v>
      </c>
      <c r="C173" s="1">
        <f t="shared" si="9"/>
        <v>26.816038046216093</v>
      </c>
      <c r="D173" s="1">
        <f t="shared" si="10"/>
        <v>811.89863892392793</v>
      </c>
      <c r="E173" s="1">
        <f t="shared" si="11"/>
        <v>32734.964956892403</v>
      </c>
    </row>
    <row r="174" spans="1:5" x14ac:dyDescent="0.25">
      <c r="A174" s="1">
        <v>160</v>
      </c>
      <c r="B174" s="1">
        <f t="shared" si="8"/>
        <v>785.71066695841398</v>
      </c>
      <c r="C174" s="1">
        <f t="shared" si="9"/>
        <v>26.187971965513924</v>
      </c>
      <c r="D174" s="1">
        <f t="shared" si="10"/>
        <v>811.89863892392793</v>
      </c>
      <c r="E174" s="1">
        <f t="shared" si="11"/>
        <v>31949.25428993399</v>
      </c>
    </row>
    <row r="175" spans="1:5" x14ac:dyDescent="0.25">
      <c r="A175" s="1">
        <v>161</v>
      </c>
      <c r="B175" s="1">
        <f t="shared" si="8"/>
        <v>786.33923549198073</v>
      </c>
      <c r="C175" s="1">
        <f t="shared" si="9"/>
        <v>25.559403431947192</v>
      </c>
      <c r="D175" s="1">
        <f t="shared" si="10"/>
        <v>811.89863892392793</v>
      </c>
      <c r="E175" s="1">
        <f t="shared" si="11"/>
        <v>31162.915054442008</v>
      </c>
    </row>
    <row r="176" spans="1:5" x14ac:dyDescent="0.25">
      <c r="A176" s="1">
        <v>162</v>
      </c>
      <c r="B176" s="1">
        <f t="shared" si="8"/>
        <v>786.96830688037437</v>
      </c>
      <c r="C176" s="1">
        <f t="shared" si="9"/>
        <v>24.930332043553609</v>
      </c>
      <c r="D176" s="1">
        <f t="shared" si="10"/>
        <v>811.89863892392793</v>
      </c>
      <c r="E176" s="1">
        <f t="shared" si="11"/>
        <v>30375.946747561633</v>
      </c>
    </row>
    <row r="177" spans="1:5" x14ac:dyDescent="0.25">
      <c r="A177" s="1">
        <v>163</v>
      </c>
      <c r="B177" s="1">
        <f t="shared" si="8"/>
        <v>787.59788152587862</v>
      </c>
      <c r="C177" s="1">
        <f t="shared" si="9"/>
        <v>24.300757398049306</v>
      </c>
      <c r="D177" s="1">
        <f t="shared" si="10"/>
        <v>811.89863892392793</v>
      </c>
      <c r="E177" s="1">
        <f t="shared" si="11"/>
        <v>29588.348866035754</v>
      </c>
    </row>
    <row r="178" spans="1:5" x14ac:dyDescent="0.25">
      <c r="A178" s="1">
        <v>164</v>
      </c>
      <c r="B178" s="1">
        <f t="shared" si="8"/>
        <v>788.22795983109938</v>
      </c>
      <c r="C178" s="1">
        <f t="shared" si="9"/>
        <v>23.670679092828603</v>
      </c>
      <c r="D178" s="1">
        <f t="shared" si="10"/>
        <v>811.89863892392793</v>
      </c>
      <c r="E178" s="1">
        <f t="shared" si="11"/>
        <v>28800.120906204655</v>
      </c>
    </row>
    <row r="179" spans="1:5" x14ac:dyDescent="0.25">
      <c r="A179" s="1">
        <v>165</v>
      </c>
      <c r="B179" s="1">
        <f t="shared" si="8"/>
        <v>788.85854219896419</v>
      </c>
      <c r="C179" s="1">
        <f t="shared" si="9"/>
        <v>23.040096724963725</v>
      </c>
      <c r="D179" s="1">
        <f t="shared" si="10"/>
        <v>811.89863892392793</v>
      </c>
      <c r="E179" s="1">
        <f t="shared" si="11"/>
        <v>28011.262364005692</v>
      </c>
    </row>
    <row r="180" spans="1:5" x14ac:dyDescent="0.25">
      <c r="A180" s="1">
        <v>166</v>
      </c>
      <c r="B180" s="1">
        <f t="shared" si="8"/>
        <v>789.48962903272343</v>
      </c>
      <c r="C180" s="1">
        <f t="shared" si="9"/>
        <v>22.409009891204555</v>
      </c>
      <c r="D180" s="1">
        <f t="shared" si="10"/>
        <v>811.89863892392793</v>
      </c>
      <c r="E180" s="1">
        <f t="shared" si="11"/>
        <v>27221.772734972968</v>
      </c>
    </row>
    <row r="181" spans="1:5" x14ac:dyDescent="0.25">
      <c r="A181" s="1">
        <v>167</v>
      </c>
      <c r="B181" s="1">
        <f t="shared" si="8"/>
        <v>790.12122073594958</v>
      </c>
      <c r="C181" s="1">
        <f t="shared" si="9"/>
        <v>21.777418187978377</v>
      </c>
      <c r="D181" s="1">
        <f t="shared" si="10"/>
        <v>811.89863892392793</v>
      </c>
      <c r="E181" s="1">
        <f t="shared" si="11"/>
        <v>26431.651514237019</v>
      </c>
    </row>
    <row r="182" spans="1:5" x14ac:dyDescent="0.25">
      <c r="A182" s="1">
        <v>168</v>
      </c>
      <c r="B182" s="1">
        <f t="shared" si="8"/>
        <v>790.75331771253832</v>
      </c>
      <c r="C182" s="1">
        <f t="shared" si="9"/>
        <v>21.145321211389618</v>
      </c>
      <c r="D182" s="1">
        <f t="shared" si="10"/>
        <v>811.89863892392793</v>
      </c>
      <c r="E182" s="1">
        <f t="shared" si="11"/>
        <v>25640.898196524482</v>
      </c>
    </row>
    <row r="183" spans="1:5" x14ac:dyDescent="0.25">
      <c r="A183" s="1">
        <v>169</v>
      </c>
      <c r="B183" s="1">
        <f t="shared" si="8"/>
        <v>791.38592036670832</v>
      </c>
      <c r="C183" s="1">
        <f t="shared" si="9"/>
        <v>20.512718557219586</v>
      </c>
      <c r="D183" s="1">
        <f t="shared" si="10"/>
        <v>811.89863892392793</v>
      </c>
      <c r="E183" s="1">
        <f t="shared" si="11"/>
        <v>24849.512276157773</v>
      </c>
    </row>
    <row r="184" spans="1:5" x14ac:dyDescent="0.25">
      <c r="A184" s="1">
        <v>170</v>
      </c>
      <c r="B184" s="1">
        <f t="shared" si="8"/>
        <v>792.01902910300169</v>
      </c>
      <c r="C184" s="1">
        <f t="shared" si="9"/>
        <v>19.87960982092622</v>
      </c>
      <c r="D184" s="1">
        <f t="shared" si="10"/>
        <v>811.89863892392793</v>
      </c>
      <c r="E184" s="1">
        <f t="shared" si="11"/>
        <v>24057.493247054772</v>
      </c>
    </row>
    <row r="185" spans="1:5" x14ac:dyDescent="0.25">
      <c r="A185" s="1">
        <v>171</v>
      </c>
      <c r="B185" s="1">
        <f t="shared" si="8"/>
        <v>792.65264432628408</v>
      </c>
      <c r="C185" s="1">
        <f t="shared" si="9"/>
        <v>19.245994597643818</v>
      </c>
      <c r="D185" s="1">
        <f t="shared" si="10"/>
        <v>811.89863892392793</v>
      </c>
      <c r="E185" s="1">
        <f t="shared" si="11"/>
        <v>23264.840602728487</v>
      </c>
    </row>
    <row r="186" spans="1:5" x14ac:dyDescent="0.25">
      <c r="A186" s="1">
        <v>172</v>
      </c>
      <c r="B186" s="1">
        <f t="shared" si="8"/>
        <v>793.28676644174516</v>
      </c>
      <c r="C186" s="1">
        <f t="shared" si="9"/>
        <v>18.61187248218279</v>
      </c>
      <c r="D186" s="1">
        <f t="shared" si="10"/>
        <v>811.89863892392793</v>
      </c>
      <c r="E186" s="1">
        <f t="shared" si="11"/>
        <v>22471.553836286741</v>
      </c>
    </row>
    <row r="187" spans="1:5" x14ac:dyDescent="0.25">
      <c r="A187" s="1">
        <v>173</v>
      </c>
      <c r="B187" s="1">
        <f t="shared" si="8"/>
        <v>793.92139585489849</v>
      </c>
      <c r="C187" s="1">
        <f t="shared" si="9"/>
        <v>17.977243069029395</v>
      </c>
      <c r="D187" s="1">
        <f t="shared" si="10"/>
        <v>811.89863892392793</v>
      </c>
      <c r="E187" s="1">
        <f t="shared" si="11"/>
        <v>21677.632440431844</v>
      </c>
    </row>
    <row r="188" spans="1:5" x14ac:dyDescent="0.25">
      <c r="A188" s="1">
        <v>174</v>
      </c>
      <c r="B188" s="1">
        <f t="shared" si="8"/>
        <v>794.55653297158244</v>
      </c>
      <c r="C188" s="1">
        <f t="shared" si="9"/>
        <v>17.342105952345477</v>
      </c>
      <c r="D188" s="1">
        <f t="shared" si="10"/>
        <v>811.89863892392793</v>
      </c>
      <c r="E188" s="1">
        <f t="shared" si="11"/>
        <v>20883.075907460261</v>
      </c>
    </row>
    <row r="189" spans="1:5" x14ac:dyDescent="0.25">
      <c r="A189" s="1">
        <v>175</v>
      </c>
      <c r="B189" s="1">
        <f t="shared" si="8"/>
        <v>795.19217819795972</v>
      </c>
      <c r="C189" s="1">
        <f t="shared" si="9"/>
        <v>16.70646072596821</v>
      </c>
      <c r="D189" s="1">
        <f t="shared" si="10"/>
        <v>811.89863892392793</v>
      </c>
      <c r="E189" s="1">
        <f t="shared" si="11"/>
        <v>20087.883729262303</v>
      </c>
    </row>
    <row r="190" spans="1:5" x14ac:dyDescent="0.25">
      <c r="A190" s="1">
        <v>176</v>
      </c>
      <c r="B190" s="1">
        <f t="shared" si="8"/>
        <v>795.82833194051807</v>
      </c>
      <c r="C190" s="1">
        <f t="shared" si="9"/>
        <v>16.070306983409843</v>
      </c>
      <c r="D190" s="1">
        <f t="shared" si="10"/>
        <v>811.89863892392793</v>
      </c>
      <c r="E190" s="1">
        <f t="shared" si="11"/>
        <v>19292.055397321787</v>
      </c>
    </row>
    <row r="191" spans="1:5" x14ac:dyDescent="0.25">
      <c r="A191" s="1">
        <v>177</v>
      </c>
      <c r="B191" s="1">
        <f t="shared" si="8"/>
        <v>796.46499460607049</v>
      </c>
      <c r="C191" s="1">
        <f t="shared" si="9"/>
        <v>15.43364431785743</v>
      </c>
      <c r="D191" s="1">
        <f t="shared" si="10"/>
        <v>811.89863892392793</v>
      </c>
      <c r="E191" s="1">
        <f t="shared" si="11"/>
        <v>18495.590402715716</v>
      </c>
    </row>
    <row r="192" spans="1:5" x14ac:dyDescent="0.25">
      <c r="A192" s="1">
        <v>178</v>
      </c>
      <c r="B192" s="1">
        <f t="shared" si="8"/>
        <v>797.10216660175536</v>
      </c>
      <c r="C192" s="1">
        <f t="shared" si="9"/>
        <v>14.796472322172573</v>
      </c>
      <c r="D192" s="1">
        <f t="shared" si="10"/>
        <v>811.89863892392793</v>
      </c>
      <c r="E192" s="1">
        <f t="shared" si="11"/>
        <v>17698.488236113961</v>
      </c>
    </row>
    <row r="193" spans="1:5" x14ac:dyDescent="0.25">
      <c r="A193" s="1">
        <v>179</v>
      </c>
      <c r="B193" s="1">
        <f t="shared" si="8"/>
        <v>797.73984833503675</v>
      </c>
      <c r="C193" s="1">
        <f t="shared" si="9"/>
        <v>14.158790588891168</v>
      </c>
      <c r="D193" s="1">
        <f t="shared" si="10"/>
        <v>811.89863892392793</v>
      </c>
      <c r="E193" s="1">
        <f t="shared" si="11"/>
        <v>16900.748387778924</v>
      </c>
    </row>
    <row r="194" spans="1:5" x14ac:dyDescent="0.25">
      <c r="A194" s="1">
        <v>180</v>
      </c>
      <c r="B194" s="1">
        <f t="shared" si="8"/>
        <v>798.37804021370482</v>
      </c>
      <c r="C194" s="1">
        <f t="shared" si="9"/>
        <v>13.52059871022314</v>
      </c>
      <c r="D194" s="1">
        <f t="shared" si="10"/>
        <v>811.89863892392793</v>
      </c>
      <c r="E194" s="1">
        <f t="shared" si="11"/>
        <v>16102.370347565218</v>
      </c>
    </row>
    <row r="195" spans="1:5" x14ac:dyDescent="0.25">
      <c r="A195" s="1">
        <v>181</v>
      </c>
      <c r="B195" s="1">
        <f t="shared" si="8"/>
        <v>799.01674264587575</v>
      </c>
      <c r="C195" s="1">
        <f t="shared" si="9"/>
        <v>12.881896278052174</v>
      </c>
      <c r="D195" s="1">
        <f t="shared" si="10"/>
        <v>811.89863892392793</v>
      </c>
      <c r="E195" s="1">
        <f t="shared" si="11"/>
        <v>15303.353604919343</v>
      </c>
    </row>
    <row r="196" spans="1:5" x14ac:dyDescent="0.25">
      <c r="A196" s="1">
        <v>182</v>
      </c>
      <c r="B196" s="1">
        <f t="shared" si="8"/>
        <v>799.65595603999247</v>
      </c>
      <c r="C196" s="1">
        <f t="shared" si="9"/>
        <v>12.242682883935474</v>
      </c>
      <c r="D196" s="1">
        <f t="shared" si="10"/>
        <v>811.89863892392793</v>
      </c>
      <c r="E196" s="1">
        <f t="shared" si="11"/>
        <v>14503.69764887935</v>
      </c>
    </row>
    <row r="197" spans="1:5" x14ac:dyDescent="0.25">
      <c r="A197" s="1">
        <v>183</v>
      </c>
      <c r="B197" s="1">
        <f t="shared" si="8"/>
        <v>800.29568080482443</v>
      </c>
      <c r="C197" s="1">
        <f t="shared" si="9"/>
        <v>11.60295811910348</v>
      </c>
      <c r="D197" s="1">
        <f t="shared" si="10"/>
        <v>811.89863892392793</v>
      </c>
      <c r="E197" s="1">
        <f t="shared" si="11"/>
        <v>13703.401968074526</v>
      </c>
    </row>
    <row r="198" spans="1:5" x14ac:dyDescent="0.25">
      <c r="A198" s="1">
        <v>184</v>
      </c>
      <c r="B198" s="1">
        <f t="shared" si="8"/>
        <v>800.93591734946835</v>
      </c>
      <c r="C198" s="1">
        <f t="shared" si="9"/>
        <v>10.962721574459621</v>
      </c>
      <c r="D198" s="1">
        <f t="shared" si="10"/>
        <v>811.89863892392793</v>
      </c>
      <c r="E198" s="1">
        <f t="shared" si="11"/>
        <v>12902.466050725057</v>
      </c>
    </row>
    <row r="199" spans="1:5" x14ac:dyDescent="0.25">
      <c r="A199" s="1">
        <v>185</v>
      </c>
      <c r="B199" s="1">
        <f t="shared" si="8"/>
        <v>801.57666608334785</v>
      </c>
      <c r="C199" s="1">
        <f t="shared" si="9"/>
        <v>10.321972840580047</v>
      </c>
      <c r="D199" s="1">
        <f t="shared" si="10"/>
        <v>811.89863892392793</v>
      </c>
      <c r="E199" s="1">
        <f t="shared" si="11"/>
        <v>12100.889384641709</v>
      </c>
    </row>
    <row r="200" spans="1:5" x14ac:dyDescent="0.25">
      <c r="A200" s="1">
        <v>186</v>
      </c>
      <c r="B200" s="1">
        <f t="shared" si="8"/>
        <v>802.21792741621459</v>
      </c>
      <c r="C200" s="1">
        <f t="shared" si="9"/>
        <v>9.680711507713367</v>
      </c>
      <c r="D200" s="1">
        <f t="shared" si="10"/>
        <v>811.89863892392793</v>
      </c>
      <c r="E200" s="1">
        <f t="shared" si="11"/>
        <v>11298.671457225493</v>
      </c>
    </row>
    <row r="201" spans="1:5" x14ac:dyDescent="0.25">
      <c r="A201" s="1">
        <v>187</v>
      </c>
      <c r="B201" s="1">
        <f t="shared" si="8"/>
        <v>802.85970175814759</v>
      </c>
      <c r="C201" s="1">
        <f t="shared" si="9"/>
        <v>9.0389371657803945</v>
      </c>
      <c r="D201" s="1">
        <f t="shared" si="10"/>
        <v>811.89863892392793</v>
      </c>
      <c r="E201" s="1">
        <f t="shared" si="11"/>
        <v>10495.811755467346</v>
      </c>
    </row>
    <row r="202" spans="1:5" x14ac:dyDescent="0.25">
      <c r="A202" s="1">
        <v>188</v>
      </c>
      <c r="B202" s="1">
        <f t="shared" si="8"/>
        <v>803.50198951955406</v>
      </c>
      <c r="C202" s="1">
        <f t="shared" si="9"/>
        <v>8.3966494043738766</v>
      </c>
      <c r="D202" s="1">
        <f t="shared" si="10"/>
        <v>811.89863892392793</v>
      </c>
      <c r="E202" s="1">
        <f t="shared" si="11"/>
        <v>9692.3097659477917</v>
      </c>
    </row>
    <row r="203" spans="1:5" x14ac:dyDescent="0.25">
      <c r="A203" s="1">
        <v>189</v>
      </c>
      <c r="B203" s="1">
        <f t="shared" si="8"/>
        <v>804.14479111116975</v>
      </c>
      <c r="C203" s="1">
        <f t="shared" si="9"/>
        <v>7.7538478127582335</v>
      </c>
      <c r="D203" s="1">
        <f t="shared" si="10"/>
        <v>811.89863892392793</v>
      </c>
      <c r="E203" s="1">
        <f t="shared" si="11"/>
        <v>8888.1649748366217</v>
      </c>
    </row>
    <row r="204" spans="1:5" x14ac:dyDescent="0.25">
      <c r="A204" s="1">
        <v>190</v>
      </c>
      <c r="B204" s="1">
        <f t="shared" si="8"/>
        <v>804.78810694405865</v>
      </c>
      <c r="C204" s="1">
        <f t="shared" si="9"/>
        <v>7.1105319798692976</v>
      </c>
      <c r="D204" s="1">
        <f t="shared" si="10"/>
        <v>811.89863892392793</v>
      </c>
      <c r="E204" s="1">
        <f t="shared" si="11"/>
        <v>8083.3768678925626</v>
      </c>
    </row>
    <row r="205" spans="1:5" x14ac:dyDescent="0.25">
      <c r="A205" s="1">
        <v>191</v>
      </c>
      <c r="B205" s="1">
        <f t="shared" si="8"/>
        <v>805.43193742961387</v>
      </c>
      <c r="C205" s="1">
        <f t="shared" si="9"/>
        <v>6.4667014943140506</v>
      </c>
      <c r="D205" s="1">
        <f t="shared" si="10"/>
        <v>811.89863892392793</v>
      </c>
      <c r="E205" s="1">
        <f t="shared" si="11"/>
        <v>7277.9449304629488</v>
      </c>
    </row>
    <row r="206" spans="1:5" x14ac:dyDescent="0.25">
      <c r="A206" s="1">
        <v>192</v>
      </c>
      <c r="B206" s="1">
        <f t="shared" si="8"/>
        <v>806.07628297955762</v>
      </c>
      <c r="C206" s="1">
        <f t="shared" si="9"/>
        <v>5.8223559443703596</v>
      </c>
      <c r="D206" s="1">
        <f t="shared" si="10"/>
        <v>811.89863892392793</v>
      </c>
      <c r="E206" s="1">
        <f t="shared" si="11"/>
        <v>6471.8686474833912</v>
      </c>
    </row>
    <row r="207" spans="1:5" x14ac:dyDescent="0.25">
      <c r="A207" s="1">
        <v>193</v>
      </c>
      <c r="B207" s="1">
        <f t="shared" si="8"/>
        <v>806.72114400594126</v>
      </c>
      <c r="C207" s="1">
        <f t="shared" si="9"/>
        <v>5.1774949179867136</v>
      </c>
      <c r="D207" s="1">
        <f t="shared" si="10"/>
        <v>811.89863892392793</v>
      </c>
      <c r="E207" s="1">
        <f t="shared" si="11"/>
        <v>5665.1475034774503</v>
      </c>
    </row>
    <row r="208" spans="1:5" x14ac:dyDescent="0.25">
      <c r="A208" s="1">
        <v>194</v>
      </c>
      <c r="B208" s="1">
        <f t="shared" ref="B208:B214" si="12">D208-C208</f>
        <v>807.36652092114593</v>
      </c>
      <c r="C208" s="1">
        <f t="shared" ref="C208:C214" si="13">E207*H$15</f>
        <v>4.5321180027819601</v>
      </c>
      <c r="D208" s="1">
        <f t="shared" ref="D208:D214" si="14">E$14*((((1+H$15)^A$214)*H$15)/(((1+H$15)^A$214)-1))</f>
        <v>811.89863892392793</v>
      </c>
      <c r="E208" s="1">
        <f t="shared" ref="E208:E214" si="15">E207-B208</f>
        <v>4857.7809825563045</v>
      </c>
    </row>
    <row r="209" spans="1:5" x14ac:dyDescent="0.25">
      <c r="A209" s="1">
        <v>195</v>
      </c>
      <c r="B209" s="1">
        <f t="shared" si="12"/>
        <v>808.01241413788284</v>
      </c>
      <c r="C209" s="1">
        <f t="shared" si="13"/>
        <v>3.8862247860450436</v>
      </c>
      <c r="D209" s="1">
        <f t="shared" si="14"/>
        <v>811.89863892392793</v>
      </c>
      <c r="E209" s="1">
        <f t="shared" si="15"/>
        <v>4049.7685684184216</v>
      </c>
    </row>
    <row r="210" spans="1:5" x14ac:dyDescent="0.25">
      <c r="A210" s="1">
        <v>196</v>
      </c>
      <c r="B210" s="1">
        <f t="shared" si="12"/>
        <v>808.6588240691932</v>
      </c>
      <c r="C210" s="1">
        <f t="shared" si="13"/>
        <v>3.2398148547347376</v>
      </c>
      <c r="D210" s="1">
        <f t="shared" si="14"/>
        <v>811.89863892392793</v>
      </c>
      <c r="E210" s="1">
        <f t="shared" si="15"/>
        <v>3241.1097443492285</v>
      </c>
    </row>
    <row r="211" spans="1:5" x14ac:dyDescent="0.25">
      <c r="A211" s="1">
        <v>197</v>
      </c>
      <c r="B211" s="1">
        <f t="shared" si="12"/>
        <v>809.30575112844861</v>
      </c>
      <c r="C211" s="1">
        <f t="shared" si="13"/>
        <v>2.592887795479383</v>
      </c>
      <c r="D211" s="1">
        <f t="shared" si="14"/>
        <v>811.89863892392793</v>
      </c>
      <c r="E211" s="1">
        <f t="shared" si="15"/>
        <v>2431.8039932207798</v>
      </c>
    </row>
    <row r="212" spans="1:5" x14ac:dyDescent="0.25">
      <c r="A212" s="1">
        <v>198</v>
      </c>
      <c r="B212" s="1">
        <f t="shared" si="12"/>
        <v>809.95319572935136</v>
      </c>
      <c r="C212" s="1">
        <f t="shared" si="13"/>
        <v>1.945443194576624</v>
      </c>
      <c r="D212" s="1">
        <f t="shared" si="14"/>
        <v>811.89863892392793</v>
      </c>
      <c r="E212" s="1">
        <f t="shared" si="15"/>
        <v>1621.8507974914285</v>
      </c>
    </row>
    <row r="213" spans="1:5" x14ac:dyDescent="0.25">
      <c r="A213" s="1">
        <v>199</v>
      </c>
      <c r="B213" s="1">
        <f t="shared" si="12"/>
        <v>810.60115828593484</v>
      </c>
      <c r="C213" s="1">
        <f t="shared" si="13"/>
        <v>1.2974806379931427</v>
      </c>
      <c r="D213" s="1">
        <f t="shared" si="14"/>
        <v>811.89863892392793</v>
      </c>
      <c r="E213" s="1">
        <f t="shared" si="15"/>
        <v>811.24963920549362</v>
      </c>
    </row>
    <row r="214" spans="1:5" x14ac:dyDescent="0.25">
      <c r="A214" s="1">
        <v>200</v>
      </c>
      <c r="B214" s="1">
        <f t="shared" si="12"/>
        <v>811.24963921256358</v>
      </c>
      <c r="C214" s="1">
        <f t="shared" si="13"/>
        <v>0.64899971136439494</v>
      </c>
      <c r="D214" s="1">
        <f t="shared" si="14"/>
        <v>811.89863892392793</v>
      </c>
      <c r="E214" s="1">
        <f t="shared" si="15"/>
        <v>-7.0699570642318577E-9</v>
      </c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1" sqref="J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Mara Cecília Cosme da Silva</cp:lastModifiedBy>
  <dcterms:created xsi:type="dcterms:W3CDTF">2018-09-27T18:11:09Z</dcterms:created>
  <dcterms:modified xsi:type="dcterms:W3CDTF">2018-09-28T13:53:21Z</dcterms:modified>
</cp:coreProperties>
</file>