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07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6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18" i="5"/>
  <c r="F20" i="4"/>
  <c r="F19" i="4"/>
  <c r="B16" i="6"/>
  <c r="E19" i="3"/>
  <c r="F12" i="9"/>
</calcChain>
</file>

<file path=xl/sharedStrings.xml><?xml version="1.0" encoding="utf-8"?>
<sst xmlns="http://schemas.openxmlformats.org/spreadsheetml/2006/main" count="76" uniqueCount="39">
  <si>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</si>
  <si>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</si>
  <si>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</si>
  <si>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</si>
  <si>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</si>
  <si>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</si>
  <si>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</si>
  <si>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</si>
  <si>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</si>
  <si>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</si>
  <si>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</si>
  <si>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</si>
  <si>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JÚLIA BEATRIZ DA SILVA FERNANDES</t>
  </si>
  <si>
    <t>LUCAS IONALDO DA SILVA FERREIRA</t>
  </si>
  <si>
    <t>VF</t>
  </si>
  <si>
    <t>VP</t>
  </si>
  <si>
    <t>I</t>
  </si>
  <si>
    <t>a.m</t>
  </si>
  <si>
    <t>N</t>
  </si>
  <si>
    <t>meses</t>
  </si>
  <si>
    <t xml:space="preserve">Resposta: </t>
  </si>
  <si>
    <t xml:space="preserve">DADOS: </t>
  </si>
  <si>
    <t>DADOS:</t>
  </si>
  <si>
    <t>RESOLUÇÃO:</t>
  </si>
  <si>
    <t>Sim. Ao final de 14 meses ele terá a quantia necessaária para quitar a dívida e ainda ficar com um saldo de 1780,00.</t>
  </si>
  <si>
    <t>a.a</t>
  </si>
  <si>
    <t>ano</t>
  </si>
  <si>
    <t>VP1</t>
  </si>
  <si>
    <t>VP2</t>
  </si>
  <si>
    <t>RES. VP1</t>
  </si>
  <si>
    <t>RES. VP2</t>
  </si>
  <si>
    <t xml:space="preserve">CONSIDERANDO AMBOS OS INVESTIMENTOS, O MAIS VANTAJOSO PARA FREUD SERIA O DE 50000,00. </t>
  </si>
  <si>
    <t>VF1</t>
  </si>
  <si>
    <t>VF2</t>
  </si>
  <si>
    <t>?</t>
  </si>
  <si>
    <t>RES.</t>
  </si>
  <si>
    <t xml:space="preserve"> </t>
  </si>
  <si>
    <t>NON SABEMOS</t>
  </si>
  <si>
    <t>essa prova só veio para acabar com nossas 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</si>
</sst>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:I4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4" sqref="A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4" spans="1:9" x14ac:dyDescent="0.25">
      <c r="A14" s="1" t="s">
        <v>14</v>
      </c>
    </row>
    <row r="15" spans="1:9" x14ac:dyDescent="0.25">
      <c r="A15" s="1" t="s">
        <v>15</v>
      </c>
    </row>
    <row r="16" spans="1:9" x14ac:dyDescent="0.25">
      <c r="A16" s="1" t="s">
        <v>16</v>
      </c>
      <c r="B16" s="13">
        <v>7.0000000000000007E-2</v>
      </c>
      <c r="C16" s="1" t="s">
        <v>17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19" sqref="E19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16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</row>
    <row r="7" spans="1:16" x14ac:dyDescent="0.25">
      <c r="A7" s="9"/>
      <c r="B7" s="9"/>
      <c r="C7" s="9"/>
      <c r="D7" s="9"/>
      <c r="E7" s="9"/>
      <c r="F7" s="9"/>
      <c r="G7" s="9"/>
      <c r="H7" s="9"/>
      <c r="I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</row>
    <row r="9" spans="1:16" x14ac:dyDescent="0.25">
      <c r="A9" s="9"/>
      <c r="B9" s="9"/>
      <c r="C9" s="9"/>
      <c r="D9" s="9"/>
      <c r="E9" s="9"/>
      <c r="F9" s="9"/>
      <c r="G9" s="9"/>
      <c r="H9" s="9"/>
      <c r="I9" s="9"/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6" x14ac:dyDescent="0.25">
      <c r="A12" s="5" t="s">
        <v>4</v>
      </c>
      <c r="B12" s="5"/>
      <c r="C12" s="10" t="s">
        <v>24</v>
      </c>
      <c r="D12" s="11"/>
      <c r="E12" s="11"/>
      <c r="F12" s="11"/>
      <c r="G12" s="11"/>
      <c r="H12" s="11"/>
      <c r="I12" s="12"/>
      <c r="J12" s="10"/>
      <c r="K12" s="11"/>
      <c r="L12" s="11"/>
      <c r="M12" s="11"/>
      <c r="N12" s="11"/>
      <c r="O12" s="11"/>
      <c r="P12" s="12"/>
    </row>
    <row r="14" spans="1:16" x14ac:dyDescent="0.25">
      <c r="A14" s="1" t="s">
        <v>22</v>
      </c>
    </row>
    <row r="15" spans="1:16" x14ac:dyDescent="0.25">
      <c r="A15" s="1" t="s">
        <v>14</v>
      </c>
    </row>
    <row r="16" spans="1:16" x14ac:dyDescent="0.25">
      <c r="A16" s="1" t="s">
        <v>15</v>
      </c>
      <c r="B16" s="1">
        <v>3000</v>
      </c>
    </row>
    <row r="17" spans="1:5" x14ac:dyDescent="0.25">
      <c r="A17" s="1" t="s">
        <v>16</v>
      </c>
      <c r="B17" s="13">
        <v>0.09</v>
      </c>
      <c r="C17" s="1" t="s">
        <v>17</v>
      </c>
    </row>
    <row r="18" spans="1:5" x14ac:dyDescent="0.25">
      <c r="A18" s="1" t="s">
        <v>18</v>
      </c>
      <c r="B18" s="1">
        <v>14</v>
      </c>
      <c r="C18" s="1" t="s">
        <v>19</v>
      </c>
      <c r="D18" s="2"/>
    </row>
    <row r="19" spans="1:5" x14ac:dyDescent="0.25">
      <c r="D19" s="1" t="s">
        <v>23</v>
      </c>
      <c r="E19" s="1">
        <f>B16*(1+B17*B18)</f>
        <v>6779.9999999999991</v>
      </c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4">
    <mergeCell ref="A1:I10"/>
    <mergeCell ref="A12:B12"/>
    <mergeCell ref="C12:I12"/>
    <mergeCell ref="J12:P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5" sqref="D2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31</v>
      </c>
      <c r="D12" s="7"/>
      <c r="E12" s="7"/>
      <c r="F12" s="7"/>
      <c r="G12" s="7"/>
      <c r="H12" s="7"/>
      <c r="I12" s="8"/>
    </row>
    <row r="14" spans="1:9" x14ac:dyDescent="0.25">
      <c r="A14" s="1" t="s">
        <v>22</v>
      </c>
    </row>
    <row r="15" spans="1:9" x14ac:dyDescent="0.25">
      <c r="A15" s="1" t="s">
        <v>27</v>
      </c>
      <c r="B15" s="1">
        <v>50000</v>
      </c>
    </row>
    <row r="16" spans="1:9" x14ac:dyDescent="0.25">
      <c r="A16" s="1" t="s">
        <v>28</v>
      </c>
      <c r="B16" s="1">
        <v>50080</v>
      </c>
    </row>
    <row r="17" spans="1:6" x14ac:dyDescent="0.25">
      <c r="A17" s="1" t="s">
        <v>16</v>
      </c>
      <c r="B17" s="14">
        <v>4.4999999999999998E-2</v>
      </c>
      <c r="C17" s="1" t="s">
        <v>25</v>
      </c>
    </row>
    <row r="18" spans="1:6" x14ac:dyDescent="0.25">
      <c r="A18" s="1" t="s">
        <v>18</v>
      </c>
      <c r="B18" s="1">
        <v>1</v>
      </c>
      <c r="C18" s="1" t="s">
        <v>26</v>
      </c>
    </row>
    <row r="19" spans="1:6" x14ac:dyDescent="0.25">
      <c r="A19" s="1" t="s">
        <v>14</v>
      </c>
      <c r="E19" s="1" t="s">
        <v>29</v>
      </c>
      <c r="F19" s="1">
        <f>B15*(1+B17)^B18</f>
        <v>52250</v>
      </c>
    </row>
    <row r="20" spans="1:6" x14ac:dyDescent="0.25">
      <c r="E20" s="1" t="s">
        <v>30</v>
      </c>
      <c r="F20" s="1">
        <f>B16*(1+B17)^B18</f>
        <v>52333.599999999999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F12" sqref="F1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21</v>
      </c>
    </row>
    <row r="13" spans="1:9" x14ac:dyDescent="0.25">
      <c r="A13" s="1" t="s">
        <v>32</v>
      </c>
      <c r="B13" s="1">
        <v>10000</v>
      </c>
    </row>
    <row r="14" spans="1:9" x14ac:dyDescent="0.25">
      <c r="A14" s="1" t="s">
        <v>15</v>
      </c>
      <c r="B14" s="1">
        <v>8000</v>
      </c>
    </row>
    <row r="15" spans="1:9" x14ac:dyDescent="0.25">
      <c r="A15" s="1" t="s">
        <v>16</v>
      </c>
      <c r="B15" s="13">
        <v>0.03</v>
      </c>
      <c r="C15" s="1" t="s">
        <v>17</v>
      </c>
    </row>
    <row r="16" spans="1:9" x14ac:dyDescent="0.25">
      <c r="A16" s="1" t="s">
        <v>18</v>
      </c>
      <c r="B16" s="1">
        <v>6.5</v>
      </c>
      <c r="C16" s="1" t="s">
        <v>19</v>
      </c>
    </row>
    <row r="17" spans="1:6" x14ac:dyDescent="0.25">
      <c r="A17" s="1" t="s">
        <v>33</v>
      </c>
      <c r="B17" s="1" t="s">
        <v>34</v>
      </c>
    </row>
    <row r="18" spans="1:6" x14ac:dyDescent="0.25">
      <c r="B18" s="15"/>
      <c r="E18" s="1" t="s">
        <v>35</v>
      </c>
      <c r="F18" s="1">
        <f>B14*((1+B15)^6)*(1+(5/30)*B15)</f>
        <v>9600.1804640931587</v>
      </c>
    </row>
    <row r="37" spans="29:29" x14ac:dyDescent="0.25">
      <c r="AC37" s="1" t="s">
        <v>38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30" sqref="F30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22</v>
      </c>
    </row>
    <row r="13" spans="1:9" x14ac:dyDescent="0.25">
      <c r="A13" s="1" t="s">
        <v>14</v>
      </c>
    </row>
    <row r="14" spans="1:9" x14ac:dyDescent="0.25">
      <c r="A14" s="1" t="s">
        <v>15</v>
      </c>
      <c r="B14" s="1">
        <v>20000</v>
      </c>
    </row>
    <row r="15" spans="1:9" x14ac:dyDescent="0.25">
      <c r="A15" s="1" t="s">
        <v>16</v>
      </c>
      <c r="B15" s="14">
        <v>2.5000000000000001E-2</v>
      </c>
      <c r="C15" s="1" t="s">
        <v>17</v>
      </c>
    </row>
    <row r="16" spans="1:9" x14ac:dyDescent="0.25">
      <c r="A16" s="1" t="s">
        <v>18</v>
      </c>
      <c r="B16" s="1">
        <f>60/30</f>
        <v>2</v>
      </c>
      <c r="C16" s="1" t="s">
        <v>19</v>
      </c>
    </row>
    <row r="18" spans="5:6" x14ac:dyDescent="0.25">
      <c r="E18" s="1" t="s">
        <v>35</v>
      </c>
      <c r="F18" s="1">
        <f>((B14)/(1-B15/B16))</f>
        <v>20253.164556962023</v>
      </c>
    </row>
    <row r="19" spans="5:6" x14ac:dyDescent="0.25">
      <c r="F19" s="1" t="s">
        <v>36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4" sqref="C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22</v>
      </c>
    </row>
    <row r="12" spans="1:9" x14ac:dyDescent="0.25">
      <c r="A12" s="1" t="s">
        <v>14</v>
      </c>
    </row>
    <row r="13" spans="1:9" x14ac:dyDescent="0.25">
      <c r="A13" s="1" t="s">
        <v>15</v>
      </c>
    </row>
    <row r="14" spans="1:9" x14ac:dyDescent="0.25">
      <c r="A14" s="1" t="s">
        <v>16</v>
      </c>
      <c r="B14" s="14">
        <v>8.0000000000000004E-4</v>
      </c>
      <c r="C14" s="1" t="s">
        <v>17</v>
      </c>
    </row>
    <row r="15" spans="1:9" x14ac:dyDescent="0.25">
      <c r="A15" s="1" t="s">
        <v>18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:I1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37</v>
      </c>
      <c r="D12" s="7"/>
      <c r="E12" s="7"/>
      <c r="F12" s="7"/>
      <c r="G12" s="7"/>
      <c r="H12" s="7"/>
      <c r="I12" s="8"/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4" sqref="D2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21</v>
      </c>
    </row>
    <row r="12" spans="1:9" x14ac:dyDescent="0.25">
      <c r="A12" s="1" t="s">
        <v>14</v>
      </c>
      <c r="E12" s="1" t="s">
        <v>20</v>
      </c>
      <c r="F12" s="1">
        <f>B13*(1+B14*B15)</f>
        <v>433.6</v>
      </c>
    </row>
    <row r="13" spans="1:9" x14ac:dyDescent="0.25">
      <c r="A13" s="1" t="s">
        <v>15</v>
      </c>
      <c r="B13" s="1">
        <v>400</v>
      </c>
      <c r="E13" s="2"/>
    </row>
    <row r="14" spans="1:9" x14ac:dyDescent="0.25">
      <c r="A14" s="1" t="s">
        <v>16</v>
      </c>
      <c r="B14" s="14">
        <v>1.4E-2</v>
      </c>
      <c r="C14" s="1" t="s">
        <v>17</v>
      </c>
      <c r="E14" s="2"/>
    </row>
    <row r="15" spans="1:9" x14ac:dyDescent="0.25">
      <c r="A15" s="1" t="s">
        <v>18</v>
      </c>
      <c r="B15" s="1">
        <v>6</v>
      </c>
      <c r="C15" s="1" t="s">
        <v>19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Júlia Beatriz da Silva Fernandes</cp:lastModifiedBy>
  <dcterms:created xsi:type="dcterms:W3CDTF">2018-09-27T18:11:09Z</dcterms:created>
  <dcterms:modified xsi:type="dcterms:W3CDTF">2018-09-28T13:47:58Z</dcterms:modified>
</cp:coreProperties>
</file>