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8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1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6" i="6"/>
  <c r="A15" i="6"/>
  <c r="A17" i="7"/>
  <c r="I214" i="7"/>
  <c r="H214" i="7"/>
  <c r="G214" i="7"/>
  <c r="H19" i="7"/>
  <c r="H20" i="7"/>
  <c r="H21" i="7"/>
  <c r="I21" i="7" s="1"/>
  <c r="H22" i="7"/>
  <c r="I22" i="7" s="1"/>
  <c r="H23" i="7"/>
  <c r="H24" i="7"/>
  <c r="H25" i="7"/>
  <c r="H26" i="7"/>
  <c r="I26" i="7" s="1"/>
  <c r="H27" i="7"/>
  <c r="H28" i="7"/>
  <c r="H29" i="7"/>
  <c r="I29" i="7" s="1"/>
  <c r="H30" i="7"/>
  <c r="I30" i="7" s="1"/>
  <c r="H31" i="7"/>
  <c r="H32" i="7"/>
  <c r="H33" i="7"/>
  <c r="H34" i="7"/>
  <c r="I34" i="7" s="1"/>
  <c r="H35" i="7"/>
  <c r="H36" i="7"/>
  <c r="H37" i="7"/>
  <c r="I37" i="7" s="1"/>
  <c r="H38" i="7"/>
  <c r="I38" i="7" s="1"/>
  <c r="H39" i="7"/>
  <c r="H40" i="7"/>
  <c r="H41" i="7"/>
  <c r="H42" i="7"/>
  <c r="I42" i="7" s="1"/>
  <c r="H43" i="7"/>
  <c r="H44" i="7"/>
  <c r="H45" i="7"/>
  <c r="I45" i="7" s="1"/>
  <c r="H46" i="7"/>
  <c r="I46" i="7" s="1"/>
  <c r="H47" i="7"/>
  <c r="H48" i="7"/>
  <c r="H49" i="7"/>
  <c r="H50" i="7"/>
  <c r="I50" i="7" s="1"/>
  <c r="H51" i="7"/>
  <c r="H52" i="7"/>
  <c r="H53" i="7"/>
  <c r="I53" i="7" s="1"/>
  <c r="H54" i="7"/>
  <c r="I54" i="7" s="1"/>
  <c r="H55" i="7"/>
  <c r="H56" i="7"/>
  <c r="H57" i="7"/>
  <c r="H58" i="7"/>
  <c r="I58" i="7" s="1"/>
  <c r="H59" i="7"/>
  <c r="H60" i="7"/>
  <c r="H61" i="7"/>
  <c r="I61" i="7" s="1"/>
  <c r="H62" i="7"/>
  <c r="I62" i="7" s="1"/>
  <c r="H63" i="7"/>
  <c r="H64" i="7"/>
  <c r="H65" i="7"/>
  <c r="H66" i="7"/>
  <c r="I66" i="7" s="1"/>
  <c r="H67" i="7"/>
  <c r="H68" i="7"/>
  <c r="H69" i="7"/>
  <c r="I69" i="7" s="1"/>
  <c r="H70" i="7"/>
  <c r="I70" i="7" s="1"/>
  <c r="H71" i="7"/>
  <c r="H72" i="7"/>
  <c r="H73" i="7"/>
  <c r="H74" i="7"/>
  <c r="I74" i="7" s="1"/>
  <c r="H75" i="7"/>
  <c r="H76" i="7"/>
  <c r="H77" i="7"/>
  <c r="I77" i="7" s="1"/>
  <c r="H78" i="7"/>
  <c r="I78" i="7" s="1"/>
  <c r="H79" i="7"/>
  <c r="H80" i="7"/>
  <c r="H81" i="7"/>
  <c r="H82" i="7"/>
  <c r="I82" i="7" s="1"/>
  <c r="H83" i="7"/>
  <c r="H84" i="7"/>
  <c r="H85" i="7"/>
  <c r="I85" i="7" s="1"/>
  <c r="H86" i="7"/>
  <c r="I86" i="7" s="1"/>
  <c r="H87" i="7"/>
  <c r="H88" i="7"/>
  <c r="H89" i="7"/>
  <c r="H90" i="7"/>
  <c r="I90" i="7" s="1"/>
  <c r="H91" i="7"/>
  <c r="H92" i="7"/>
  <c r="H93" i="7"/>
  <c r="I93" i="7" s="1"/>
  <c r="H94" i="7"/>
  <c r="I94" i="7" s="1"/>
  <c r="H95" i="7"/>
  <c r="H96" i="7"/>
  <c r="H97" i="7"/>
  <c r="H98" i="7"/>
  <c r="I98" i="7" s="1"/>
  <c r="H99" i="7"/>
  <c r="H100" i="7"/>
  <c r="H101" i="7"/>
  <c r="I101" i="7" s="1"/>
  <c r="H102" i="7"/>
  <c r="I102" i="7" s="1"/>
  <c r="H103" i="7"/>
  <c r="H104" i="7"/>
  <c r="H105" i="7"/>
  <c r="H106" i="7"/>
  <c r="I106" i="7" s="1"/>
  <c r="H107" i="7"/>
  <c r="H108" i="7"/>
  <c r="H109" i="7"/>
  <c r="H110" i="7"/>
  <c r="I110" i="7" s="1"/>
  <c r="H111" i="7"/>
  <c r="H112" i="7"/>
  <c r="H113" i="7"/>
  <c r="H114" i="7"/>
  <c r="I114" i="7" s="1"/>
  <c r="H115" i="7"/>
  <c r="H116" i="7"/>
  <c r="H117" i="7"/>
  <c r="H118" i="7"/>
  <c r="I118" i="7" s="1"/>
  <c r="H119" i="7"/>
  <c r="H120" i="7"/>
  <c r="H121" i="7"/>
  <c r="H122" i="7"/>
  <c r="I122" i="7" s="1"/>
  <c r="H123" i="7"/>
  <c r="H124" i="7"/>
  <c r="H125" i="7"/>
  <c r="H126" i="7"/>
  <c r="I126" i="7" s="1"/>
  <c r="H127" i="7"/>
  <c r="H128" i="7"/>
  <c r="H129" i="7"/>
  <c r="H130" i="7"/>
  <c r="I130" i="7" s="1"/>
  <c r="H131" i="7"/>
  <c r="H132" i="7"/>
  <c r="H133" i="7"/>
  <c r="H134" i="7"/>
  <c r="I134" i="7" s="1"/>
  <c r="H135" i="7"/>
  <c r="H136" i="7"/>
  <c r="H137" i="7"/>
  <c r="H138" i="7"/>
  <c r="I138" i="7" s="1"/>
  <c r="H139" i="7"/>
  <c r="H140" i="7"/>
  <c r="H141" i="7"/>
  <c r="H142" i="7"/>
  <c r="I142" i="7" s="1"/>
  <c r="H143" i="7"/>
  <c r="H144" i="7"/>
  <c r="H145" i="7"/>
  <c r="H146" i="7"/>
  <c r="I146" i="7" s="1"/>
  <c r="H147" i="7"/>
  <c r="H148" i="7"/>
  <c r="H149" i="7"/>
  <c r="H150" i="7"/>
  <c r="I150" i="7" s="1"/>
  <c r="H151" i="7"/>
  <c r="H152" i="7"/>
  <c r="H153" i="7"/>
  <c r="H154" i="7"/>
  <c r="I154" i="7" s="1"/>
  <c r="H155" i="7"/>
  <c r="H156" i="7"/>
  <c r="H157" i="7"/>
  <c r="I157" i="7" s="1"/>
  <c r="H158" i="7"/>
  <c r="I158" i="7" s="1"/>
  <c r="H159" i="7"/>
  <c r="H160" i="7"/>
  <c r="H161" i="7"/>
  <c r="H162" i="7"/>
  <c r="I162" i="7" s="1"/>
  <c r="H163" i="7"/>
  <c r="H164" i="7"/>
  <c r="H165" i="7"/>
  <c r="I165" i="7" s="1"/>
  <c r="H166" i="7"/>
  <c r="I166" i="7" s="1"/>
  <c r="H167" i="7"/>
  <c r="H168" i="7"/>
  <c r="H169" i="7"/>
  <c r="H170" i="7"/>
  <c r="I170" i="7" s="1"/>
  <c r="H171" i="7"/>
  <c r="H172" i="7"/>
  <c r="H173" i="7"/>
  <c r="I173" i="7" s="1"/>
  <c r="H174" i="7"/>
  <c r="I174" i="7" s="1"/>
  <c r="H175" i="7"/>
  <c r="H176" i="7"/>
  <c r="H177" i="7"/>
  <c r="H178" i="7"/>
  <c r="I178" i="7" s="1"/>
  <c r="H179" i="7"/>
  <c r="H180" i="7"/>
  <c r="H181" i="7"/>
  <c r="I181" i="7" s="1"/>
  <c r="H182" i="7"/>
  <c r="I182" i="7" s="1"/>
  <c r="H183" i="7"/>
  <c r="H184" i="7"/>
  <c r="H185" i="7"/>
  <c r="H186" i="7"/>
  <c r="I186" i="7" s="1"/>
  <c r="H187" i="7"/>
  <c r="H188" i="7"/>
  <c r="H189" i="7"/>
  <c r="I189" i="7" s="1"/>
  <c r="H190" i="7"/>
  <c r="I190" i="7" s="1"/>
  <c r="H191" i="7"/>
  <c r="H192" i="7"/>
  <c r="H193" i="7"/>
  <c r="H194" i="7"/>
  <c r="I194" i="7" s="1"/>
  <c r="H195" i="7"/>
  <c r="H196" i="7"/>
  <c r="H197" i="7"/>
  <c r="H198" i="7"/>
  <c r="I198" i="7" s="1"/>
  <c r="H199" i="7"/>
  <c r="H200" i="7"/>
  <c r="H201" i="7"/>
  <c r="H202" i="7"/>
  <c r="I202" i="7" s="1"/>
  <c r="H203" i="7"/>
  <c r="H204" i="7"/>
  <c r="H205" i="7"/>
  <c r="I205" i="7" s="1"/>
  <c r="H206" i="7"/>
  <c r="I206" i="7" s="1"/>
  <c r="H207" i="7"/>
  <c r="H208" i="7"/>
  <c r="H209" i="7"/>
  <c r="H210" i="7"/>
  <c r="I210" i="7" s="1"/>
  <c r="H211" i="7"/>
  <c r="H212" i="7"/>
  <c r="H213" i="7"/>
  <c r="I213" i="7" s="1"/>
  <c r="H15" i="7"/>
  <c r="H16" i="7"/>
  <c r="I16" i="7" s="1"/>
  <c r="H17" i="7"/>
  <c r="I17" i="7" s="1"/>
  <c r="H18" i="7"/>
  <c r="I18" i="7" s="1"/>
  <c r="H14" i="7"/>
  <c r="I15" i="7"/>
  <c r="I25" i="7"/>
  <c r="I33" i="7"/>
  <c r="I41" i="7"/>
  <c r="I49" i="7"/>
  <c r="I57" i="7"/>
  <c r="I65" i="7"/>
  <c r="I73" i="7"/>
  <c r="I81" i="7"/>
  <c r="I89" i="7"/>
  <c r="I97" i="7"/>
  <c r="I105" i="7"/>
  <c r="I109" i="7"/>
  <c r="I113" i="7"/>
  <c r="I117" i="7"/>
  <c r="I121" i="7"/>
  <c r="I125" i="7"/>
  <c r="I129" i="7"/>
  <c r="I133" i="7"/>
  <c r="I137" i="7"/>
  <c r="I141" i="7"/>
  <c r="I145" i="7"/>
  <c r="I149" i="7"/>
  <c r="I153" i="7"/>
  <c r="I161" i="7"/>
  <c r="I169" i="7"/>
  <c r="I177" i="7"/>
  <c r="I185" i="7"/>
  <c r="I193" i="7"/>
  <c r="I197" i="7"/>
  <c r="I201" i="7"/>
  <c r="I209" i="7"/>
  <c r="I19" i="7"/>
  <c r="I20" i="7"/>
  <c r="I23" i="7"/>
  <c r="I24" i="7"/>
  <c r="I27" i="7"/>
  <c r="I28" i="7"/>
  <c r="I31" i="7"/>
  <c r="I32" i="7"/>
  <c r="I35" i="7"/>
  <c r="I36" i="7"/>
  <c r="I39" i="7"/>
  <c r="I40" i="7"/>
  <c r="I43" i="7"/>
  <c r="I44" i="7"/>
  <c r="I47" i="7"/>
  <c r="I48" i="7"/>
  <c r="I51" i="7"/>
  <c r="I52" i="7"/>
  <c r="I55" i="7"/>
  <c r="I56" i="7"/>
  <c r="I59" i="7"/>
  <c r="I60" i="7"/>
  <c r="I63" i="7"/>
  <c r="I64" i="7"/>
  <c r="I67" i="7"/>
  <c r="I68" i="7"/>
  <c r="I71" i="7"/>
  <c r="I72" i="7"/>
  <c r="I75" i="7"/>
  <c r="I76" i="7"/>
  <c r="I79" i="7"/>
  <c r="I80" i="7"/>
  <c r="I83" i="7"/>
  <c r="I84" i="7"/>
  <c r="I87" i="7"/>
  <c r="I88" i="7"/>
  <c r="I91" i="7"/>
  <c r="I92" i="7"/>
  <c r="I95" i="7"/>
  <c r="I96" i="7"/>
  <c r="I99" i="7"/>
  <c r="I100" i="7"/>
  <c r="I103" i="7"/>
  <c r="I104" i="7"/>
  <c r="I107" i="7"/>
  <c r="I108" i="7"/>
  <c r="I111" i="7"/>
  <c r="I112" i="7"/>
  <c r="I115" i="7"/>
  <c r="I116" i="7"/>
  <c r="I119" i="7"/>
  <c r="I120" i="7"/>
  <c r="I123" i="7"/>
  <c r="I124" i="7"/>
  <c r="I127" i="7"/>
  <c r="I128" i="7"/>
  <c r="I131" i="7"/>
  <c r="I132" i="7"/>
  <c r="I135" i="7"/>
  <c r="I136" i="7"/>
  <c r="I139" i="7"/>
  <c r="I140" i="7"/>
  <c r="I143" i="7"/>
  <c r="I144" i="7"/>
  <c r="I147" i="7"/>
  <c r="I148" i="7"/>
  <c r="I151" i="7"/>
  <c r="I152" i="7"/>
  <c r="I155" i="7"/>
  <c r="I156" i="7"/>
  <c r="I159" i="7"/>
  <c r="I160" i="7"/>
  <c r="I163" i="7"/>
  <c r="I164" i="7"/>
  <c r="I167" i="7"/>
  <c r="I168" i="7"/>
  <c r="I171" i="7"/>
  <c r="I172" i="7"/>
  <c r="I175" i="7"/>
  <c r="I176" i="7"/>
  <c r="I179" i="7"/>
  <c r="I180" i="7"/>
  <c r="I183" i="7"/>
  <c r="I184" i="7"/>
  <c r="I187" i="7"/>
  <c r="I188" i="7"/>
  <c r="I191" i="7"/>
  <c r="I192" i="7"/>
  <c r="I195" i="7"/>
  <c r="I196" i="7"/>
  <c r="I199" i="7"/>
  <c r="I200" i="7"/>
  <c r="I203" i="7"/>
  <c r="I204" i="7"/>
  <c r="I207" i="7"/>
  <c r="I208" i="7"/>
  <c r="I211" i="7"/>
  <c r="I212" i="7"/>
  <c r="I14" i="7"/>
  <c r="J15" i="7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14" i="7"/>
  <c r="A12" i="9"/>
  <c r="A13" i="7"/>
  <c r="A14" i="6"/>
  <c r="A12" i="6"/>
  <c r="A13" i="6"/>
  <c r="A13" i="5"/>
  <c r="A13" i="4" l="1"/>
  <c r="A13" i="3"/>
</calcChain>
</file>

<file path=xl/sharedStrings.xml><?xml version="1.0" encoding="utf-8"?>
<sst xmlns="http://schemas.openxmlformats.org/spreadsheetml/2006/main" count="59" uniqueCount="38">
  <si>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</si>
  <si>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</si>
  <si>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</si>
  <si>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</si>
  <si>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</si>
  <si>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</si>
  <si>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</si>
  <si>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</si>
  <si>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</si>
  <si>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</si>
  <si>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</si>
  <si>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</si>
  <si>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JOÃO VINÍCIUS SOARES ROCHA</t>
  </si>
  <si>
    <t>JOSÉ MARQUES FERNANDES FILHO</t>
  </si>
  <si>
    <t>Sim, já que o VF após o empréstimo a Marcelo é maior que a sua dívida para ser paga a Gleiferson.</t>
  </si>
  <si>
    <t xml:space="preserve">Sim, pois o valor de resgate teria sido 52.250, ou seja, maior que o outro. </t>
  </si>
  <si>
    <t>VP:</t>
  </si>
  <si>
    <t>i:</t>
  </si>
  <si>
    <t>n:</t>
  </si>
  <si>
    <t>r:</t>
  </si>
  <si>
    <t>a.m</t>
  </si>
  <si>
    <t>meses</t>
  </si>
  <si>
    <t>dias</t>
  </si>
  <si>
    <t>Amortização</t>
  </si>
  <si>
    <t>n</t>
  </si>
  <si>
    <t>Amort.</t>
  </si>
  <si>
    <t>Juros</t>
  </si>
  <si>
    <t>Prestação</t>
  </si>
  <si>
    <t>Saldo Devedor</t>
  </si>
  <si>
    <t>t:</t>
  </si>
  <si>
    <t>Total:</t>
  </si>
  <si>
    <t>xxxxxxxx</t>
  </si>
  <si>
    <t>Desconto:</t>
  </si>
  <si>
    <t>Valor pago pelo imóvel</t>
  </si>
  <si>
    <t>taxa efetiva</t>
  </si>
  <si>
    <t>VF:</t>
  </si>
  <si>
    <t>?</t>
  </si>
  <si>
    <t>A quantidade de meses é de 14,28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</si>
</sst>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8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25" sqref="C2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 t="s">
        <v>37</v>
      </c>
      <c r="D12" s="7"/>
      <c r="E12" s="7"/>
      <c r="F12" s="7"/>
      <c r="G12" s="7"/>
      <c r="H12" s="7"/>
      <c r="I12" s="8"/>
    </row>
    <row r="14" spans="1:9" x14ac:dyDescent="0.25">
      <c r="A14" s="1">
        <f>(E15/E14-1)/E16</f>
        <v>14.285714285714285</v>
      </c>
      <c r="D14" s="1" t="s">
        <v>16</v>
      </c>
      <c r="E14" s="1">
        <v>0.25</v>
      </c>
    </row>
    <row r="15" spans="1:9" x14ac:dyDescent="0.25">
      <c r="D15" s="1" t="s">
        <v>35</v>
      </c>
      <c r="E15" s="1">
        <v>0.5</v>
      </c>
    </row>
    <row r="16" spans="1:9" x14ac:dyDescent="0.25">
      <c r="D16" s="1" t="s">
        <v>17</v>
      </c>
      <c r="E16" s="14">
        <v>7.0000000000000007E-2</v>
      </c>
      <c r="F16" s="1" t="s">
        <v>20</v>
      </c>
    </row>
    <row r="17" spans="4:5" x14ac:dyDescent="0.25">
      <c r="D17" s="1" t="s">
        <v>18</v>
      </c>
      <c r="E17" s="1" t="s">
        <v>36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3" sqref="A13"/>
    </sheetView>
  </sheetViews>
  <sheetFormatPr defaultRowHeight="15" x14ac:dyDescent="0.25"/>
  <cols>
    <col min="1" max="1" width="11.28515625" style="1" bestFit="1" customWidth="1"/>
    <col min="2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14</v>
      </c>
      <c r="D12" s="11"/>
      <c r="E12" s="11"/>
      <c r="F12" s="11"/>
      <c r="G12" s="11"/>
      <c r="H12" s="11"/>
      <c r="I12" s="12"/>
    </row>
    <row r="13" spans="1:9" x14ac:dyDescent="0.25">
      <c r="A13" s="13">
        <f>FV(9%,14,,-3000)</f>
        <v>10025.181081708779</v>
      </c>
    </row>
    <row r="18" spans="4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2" sqref="C12:I12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15</v>
      </c>
      <c r="D12" s="7"/>
      <c r="E12" s="7"/>
      <c r="F12" s="7"/>
      <c r="G12" s="7"/>
      <c r="H12" s="7"/>
      <c r="I12" s="8"/>
    </row>
    <row r="13" spans="1:9" x14ac:dyDescent="0.25">
      <c r="A13" s="13">
        <f>FV(4.5%,1,,-50000)</f>
        <v>52250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7" sqref="H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C12" s="1" t="s">
        <v>16</v>
      </c>
      <c r="D12" s="1">
        <v>2000</v>
      </c>
    </row>
    <row r="13" spans="1:9" x14ac:dyDescent="0.25">
      <c r="A13" s="1">
        <f>D12*((1+D13)^D14)*(((1+(D15/30)*D13)))</f>
        <v>2423.9261619538697</v>
      </c>
      <c r="C13" s="1" t="s">
        <v>17</v>
      </c>
      <c r="D13" s="14">
        <v>0.03</v>
      </c>
      <c r="E13" s="1" t="s">
        <v>20</v>
      </c>
    </row>
    <row r="14" spans="1:9" x14ac:dyDescent="0.25">
      <c r="C14" s="1" t="s">
        <v>18</v>
      </c>
      <c r="D14" s="1">
        <v>6</v>
      </c>
      <c r="E14" s="1" t="s">
        <v>21</v>
      </c>
    </row>
    <row r="15" spans="1:9" x14ac:dyDescent="0.25">
      <c r="C15" s="1" t="s">
        <v>19</v>
      </c>
      <c r="D15" s="1">
        <v>15</v>
      </c>
      <c r="E15" s="1" t="s">
        <v>22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7" sqref="B17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3">
        <f>FV(D14,D13,,-D12)</f>
        <v>21012.5</v>
      </c>
      <c r="C12" s="1" t="s">
        <v>16</v>
      </c>
      <c r="D12" s="1">
        <v>20000</v>
      </c>
    </row>
    <row r="13" spans="1:9" x14ac:dyDescent="0.25">
      <c r="A13" s="13">
        <f>A12-D12</f>
        <v>1012.5</v>
      </c>
      <c r="C13" s="1" t="s">
        <v>18</v>
      </c>
      <c r="D13" s="1">
        <v>2</v>
      </c>
      <c r="E13" s="1" t="s">
        <v>21</v>
      </c>
    </row>
    <row r="14" spans="1:9" x14ac:dyDescent="0.25">
      <c r="A14" s="13">
        <f>A13*D15</f>
        <v>202.5</v>
      </c>
      <c r="C14" s="1" t="s">
        <v>17</v>
      </c>
      <c r="D14" s="15">
        <v>2.5000000000000001E-2</v>
      </c>
      <c r="E14" s="1" t="s">
        <v>20</v>
      </c>
    </row>
    <row r="15" spans="1:9" x14ac:dyDescent="0.25">
      <c r="A15" s="13">
        <f>A12-A14</f>
        <v>20810</v>
      </c>
      <c r="C15" s="1" t="s">
        <v>29</v>
      </c>
      <c r="D15" s="14">
        <v>0.2</v>
      </c>
    </row>
    <row r="16" spans="1:9" x14ac:dyDescent="0.25">
      <c r="A16" s="16">
        <f>A15/D12-1</f>
        <v>4.049999999999998E-2</v>
      </c>
      <c r="B16" s="1" t="s">
        <v>34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19" workbookViewId="0">
      <selection activeCell="A19" sqref="A19"/>
    </sheetView>
  </sheetViews>
  <sheetFormatPr defaultRowHeight="15" x14ac:dyDescent="0.25"/>
  <cols>
    <col min="1" max="7" width="9.140625" style="1"/>
    <col min="8" max="8" width="10" style="1" bestFit="1" customWidth="1"/>
    <col min="9" max="16384" width="9.140625" style="1"/>
  </cols>
  <sheetData>
    <row r="1" spans="1:10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0" x14ac:dyDescent="0.25">
      <c r="A12" s="1" t="s">
        <v>23</v>
      </c>
      <c r="C12" s="1" t="s">
        <v>16</v>
      </c>
      <c r="D12" s="1">
        <v>120000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</row>
    <row r="13" spans="1:10" x14ac:dyDescent="0.25">
      <c r="A13" s="1">
        <f>D12/D13</f>
        <v>600</v>
      </c>
      <c r="C13" s="1" t="s">
        <v>18</v>
      </c>
      <c r="D13" s="1">
        <v>200</v>
      </c>
      <c r="F13" s="1">
        <v>0</v>
      </c>
      <c r="J13" s="1">
        <v>120000</v>
      </c>
    </row>
    <row r="14" spans="1:10" x14ac:dyDescent="0.25">
      <c r="C14" s="1" t="s">
        <v>17</v>
      </c>
      <c r="D14" s="15">
        <v>8.0000000000000004E-4</v>
      </c>
      <c r="E14" s="1" t="s">
        <v>20</v>
      </c>
      <c r="F14" s="1">
        <v>1</v>
      </c>
      <c r="G14" s="1">
        <v>600</v>
      </c>
      <c r="H14" s="1">
        <f>J13*D$14</f>
        <v>96</v>
      </c>
      <c r="I14" s="1">
        <f>G14+H14</f>
        <v>696</v>
      </c>
      <c r="J14" s="1">
        <f>J13-G14</f>
        <v>119400</v>
      </c>
    </row>
    <row r="15" spans="1:10" x14ac:dyDescent="0.25">
      <c r="C15" s="1" t="s">
        <v>32</v>
      </c>
      <c r="D15" s="1">
        <v>30000</v>
      </c>
      <c r="F15" s="1">
        <v>2</v>
      </c>
      <c r="G15" s="1">
        <v>600</v>
      </c>
      <c r="H15" s="1">
        <f t="shared" ref="H15:H78" si="0">J14*D$14</f>
        <v>95.52000000000001</v>
      </c>
      <c r="I15" s="1">
        <f t="shared" ref="I15:I78" si="1">G15+H15</f>
        <v>695.52</v>
      </c>
      <c r="J15" s="1">
        <f t="shared" ref="J15:J78" si="2">J14-G15</f>
        <v>118800</v>
      </c>
    </row>
    <row r="16" spans="1:10" x14ac:dyDescent="0.25">
      <c r="F16" s="1">
        <v>3</v>
      </c>
      <c r="G16" s="1">
        <v>600</v>
      </c>
      <c r="H16" s="1">
        <f t="shared" si="0"/>
        <v>95.04</v>
      </c>
      <c r="I16" s="1">
        <f t="shared" si="1"/>
        <v>695.04</v>
      </c>
      <c r="J16" s="1">
        <f t="shared" si="2"/>
        <v>118200</v>
      </c>
    </row>
    <row r="17" spans="1:10" x14ac:dyDescent="0.25">
      <c r="A17" s="1">
        <f>SUM(D15,I214)</f>
        <v>159648</v>
      </c>
      <c r="F17" s="1">
        <v>4</v>
      </c>
      <c r="G17" s="1">
        <v>600</v>
      </c>
      <c r="H17" s="1">
        <f t="shared" si="0"/>
        <v>94.56</v>
      </c>
      <c r="I17" s="1">
        <f t="shared" si="1"/>
        <v>694.56</v>
      </c>
      <c r="J17" s="1">
        <f t="shared" si="2"/>
        <v>117600</v>
      </c>
    </row>
    <row r="18" spans="1:10" x14ac:dyDescent="0.25">
      <c r="A18" s="1" t="s">
        <v>33</v>
      </c>
      <c r="F18" s="1">
        <v>5</v>
      </c>
      <c r="G18" s="1">
        <v>600</v>
      </c>
      <c r="H18" s="1">
        <f t="shared" si="0"/>
        <v>94.08</v>
      </c>
      <c r="I18" s="1">
        <f t="shared" si="1"/>
        <v>694.08</v>
      </c>
      <c r="J18" s="1">
        <f t="shared" si="2"/>
        <v>117000</v>
      </c>
    </row>
    <row r="19" spans="1:10" x14ac:dyDescent="0.25">
      <c r="F19" s="1">
        <v>6</v>
      </c>
      <c r="G19" s="1">
        <v>600</v>
      </c>
      <c r="H19" s="1">
        <f t="shared" si="0"/>
        <v>93.600000000000009</v>
      </c>
      <c r="I19" s="1">
        <f t="shared" si="1"/>
        <v>693.6</v>
      </c>
      <c r="J19" s="1">
        <f t="shared" si="2"/>
        <v>116400</v>
      </c>
    </row>
    <row r="20" spans="1:10" x14ac:dyDescent="0.25">
      <c r="F20" s="1">
        <v>7</v>
      </c>
      <c r="G20" s="1">
        <v>600</v>
      </c>
      <c r="H20" s="1">
        <f t="shared" si="0"/>
        <v>93.12</v>
      </c>
      <c r="I20" s="1">
        <f t="shared" si="1"/>
        <v>693.12</v>
      </c>
      <c r="J20" s="1">
        <f t="shared" si="2"/>
        <v>115800</v>
      </c>
    </row>
    <row r="21" spans="1:10" x14ac:dyDescent="0.25">
      <c r="F21" s="1">
        <v>8</v>
      </c>
      <c r="G21" s="1">
        <v>600</v>
      </c>
      <c r="H21" s="1">
        <f t="shared" si="0"/>
        <v>92.64</v>
      </c>
      <c r="I21" s="1">
        <f t="shared" si="1"/>
        <v>692.64</v>
      </c>
      <c r="J21" s="1">
        <f t="shared" si="2"/>
        <v>115200</v>
      </c>
    </row>
    <row r="22" spans="1:10" x14ac:dyDescent="0.25">
      <c r="F22" s="1">
        <v>9</v>
      </c>
      <c r="G22" s="1">
        <v>600</v>
      </c>
      <c r="H22" s="1">
        <f t="shared" si="0"/>
        <v>92.160000000000011</v>
      </c>
      <c r="I22" s="1">
        <f t="shared" si="1"/>
        <v>692.16</v>
      </c>
      <c r="J22" s="1">
        <f t="shared" si="2"/>
        <v>114600</v>
      </c>
    </row>
    <row r="23" spans="1:10" x14ac:dyDescent="0.25">
      <c r="F23" s="1">
        <v>10</v>
      </c>
      <c r="G23" s="1">
        <v>600</v>
      </c>
      <c r="H23" s="1">
        <f t="shared" si="0"/>
        <v>91.68</v>
      </c>
      <c r="I23" s="1">
        <f t="shared" si="1"/>
        <v>691.68000000000006</v>
      </c>
      <c r="J23" s="1">
        <f t="shared" si="2"/>
        <v>114000</v>
      </c>
    </row>
    <row r="24" spans="1:10" x14ac:dyDescent="0.25">
      <c r="F24" s="1">
        <v>11</v>
      </c>
      <c r="G24" s="1">
        <v>600</v>
      </c>
      <c r="H24" s="1">
        <f t="shared" si="0"/>
        <v>91.2</v>
      </c>
      <c r="I24" s="1">
        <f t="shared" si="1"/>
        <v>691.2</v>
      </c>
      <c r="J24" s="1">
        <f t="shared" si="2"/>
        <v>113400</v>
      </c>
    </row>
    <row r="25" spans="1:10" x14ac:dyDescent="0.25">
      <c r="F25" s="1">
        <v>12</v>
      </c>
      <c r="G25" s="1">
        <v>600</v>
      </c>
      <c r="H25" s="1">
        <f t="shared" si="0"/>
        <v>90.72</v>
      </c>
      <c r="I25" s="1">
        <f t="shared" si="1"/>
        <v>690.72</v>
      </c>
      <c r="J25" s="1">
        <f t="shared" si="2"/>
        <v>112800</v>
      </c>
    </row>
    <row r="26" spans="1:10" x14ac:dyDescent="0.25">
      <c r="F26" s="1">
        <v>13</v>
      </c>
      <c r="G26" s="1">
        <v>600</v>
      </c>
      <c r="H26" s="1">
        <f t="shared" si="0"/>
        <v>90.240000000000009</v>
      </c>
      <c r="I26" s="1">
        <f t="shared" si="1"/>
        <v>690.24</v>
      </c>
      <c r="J26" s="1">
        <f t="shared" si="2"/>
        <v>112200</v>
      </c>
    </row>
    <row r="27" spans="1:10" x14ac:dyDescent="0.25">
      <c r="F27" s="1">
        <v>14</v>
      </c>
      <c r="G27" s="1">
        <v>600</v>
      </c>
      <c r="H27" s="1">
        <f t="shared" si="0"/>
        <v>89.76</v>
      </c>
      <c r="I27" s="1">
        <f t="shared" si="1"/>
        <v>689.76</v>
      </c>
      <c r="J27" s="1">
        <f t="shared" si="2"/>
        <v>111600</v>
      </c>
    </row>
    <row r="28" spans="1:10" x14ac:dyDescent="0.25">
      <c r="F28" s="1">
        <v>15</v>
      </c>
      <c r="G28" s="1">
        <v>600</v>
      </c>
      <c r="H28" s="1">
        <f t="shared" si="0"/>
        <v>89.28</v>
      </c>
      <c r="I28" s="1">
        <f t="shared" si="1"/>
        <v>689.28</v>
      </c>
      <c r="J28" s="1">
        <f t="shared" si="2"/>
        <v>111000</v>
      </c>
    </row>
    <row r="29" spans="1:10" x14ac:dyDescent="0.25">
      <c r="F29" s="1">
        <v>16</v>
      </c>
      <c r="G29" s="1">
        <v>600</v>
      </c>
      <c r="H29" s="1">
        <f t="shared" si="0"/>
        <v>88.8</v>
      </c>
      <c r="I29" s="1">
        <f t="shared" si="1"/>
        <v>688.8</v>
      </c>
      <c r="J29" s="1">
        <f t="shared" si="2"/>
        <v>110400</v>
      </c>
    </row>
    <row r="30" spans="1:10" x14ac:dyDescent="0.25">
      <c r="F30" s="1">
        <v>17</v>
      </c>
      <c r="G30" s="1">
        <v>600</v>
      </c>
      <c r="H30" s="1">
        <f t="shared" si="0"/>
        <v>88.320000000000007</v>
      </c>
      <c r="I30" s="1">
        <f t="shared" si="1"/>
        <v>688.32</v>
      </c>
      <c r="J30" s="1">
        <f t="shared" si="2"/>
        <v>109800</v>
      </c>
    </row>
    <row r="31" spans="1:10" x14ac:dyDescent="0.25">
      <c r="F31" s="1">
        <v>18</v>
      </c>
      <c r="G31" s="1">
        <v>600</v>
      </c>
      <c r="H31" s="1">
        <f t="shared" si="0"/>
        <v>87.84</v>
      </c>
      <c r="I31" s="1">
        <f t="shared" si="1"/>
        <v>687.84</v>
      </c>
      <c r="J31" s="1">
        <f t="shared" si="2"/>
        <v>109200</v>
      </c>
    </row>
    <row r="32" spans="1:10" x14ac:dyDescent="0.25">
      <c r="F32" s="1">
        <v>19</v>
      </c>
      <c r="G32" s="1">
        <v>600</v>
      </c>
      <c r="H32" s="1">
        <f t="shared" si="0"/>
        <v>87.36</v>
      </c>
      <c r="I32" s="1">
        <f t="shared" si="1"/>
        <v>687.36</v>
      </c>
      <c r="J32" s="1">
        <f t="shared" si="2"/>
        <v>108600</v>
      </c>
    </row>
    <row r="33" spans="6:10" x14ac:dyDescent="0.25">
      <c r="F33" s="1">
        <v>20</v>
      </c>
      <c r="G33" s="1">
        <v>600</v>
      </c>
      <c r="H33" s="1">
        <f t="shared" si="0"/>
        <v>86.88000000000001</v>
      </c>
      <c r="I33" s="1">
        <f t="shared" si="1"/>
        <v>686.88</v>
      </c>
      <c r="J33" s="1">
        <f t="shared" si="2"/>
        <v>108000</v>
      </c>
    </row>
    <row r="34" spans="6:10" x14ac:dyDescent="0.25">
      <c r="F34" s="1">
        <v>21</v>
      </c>
      <c r="G34" s="1">
        <v>600</v>
      </c>
      <c r="H34" s="1">
        <f t="shared" si="0"/>
        <v>86.4</v>
      </c>
      <c r="I34" s="1">
        <f t="shared" si="1"/>
        <v>686.4</v>
      </c>
      <c r="J34" s="1">
        <f t="shared" si="2"/>
        <v>107400</v>
      </c>
    </row>
    <row r="35" spans="6:10" x14ac:dyDescent="0.25">
      <c r="F35" s="1">
        <v>22</v>
      </c>
      <c r="G35" s="1">
        <v>600</v>
      </c>
      <c r="H35" s="1">
        <f t="shared" si="0"/>
        <v>85.92</v>
      </c>
      <c r="I35" s="1">
        <f t="shared" si="1"/>
        <v>685.92</v>
      </c>
      <c r="J35" s="1">
        <f t="shared" si="2"/>
        <v>106800</v>
      </c>
    </row>
    <row r="36" spans="6:10" x14ac:dyDescent="0.25">
      <c r="F36" s="1">
        <v>23</v>
      </c>
      <c r="G36" s="1">
        <v>600</v>
      </c>
      <c r="H36" s="1">
        <f t="shared" si="0"/>
        <v>85.44</v>
      </c>
      <c r="I36" s="1">
        <f t="shared" si="1"/>
        <v>685.44</v>
      </c>
      <c r="J36" s="1">
        <f t="shared" si="2"/>
        <v>106200</v>
      </c>
    </row>
    <row r="37" spans="6:10" x14ac:dyDescent="0.25">
      <c r="F37" s="1">
        <v>24</v>
      </c>
      <c r="G37" s="1">
        <v>600</v>
      </c>
      <c r="H37" s="1">
        <f t="shared" si="0"/>
        <v>84.960000000000008</v>
      </c>
      <c r="I37" s="1">
        <f t="shared" si="1"/>
        <v>684.96</v>
      </c>
      <c r="J37" s="1">
        <f t="shared" si="2"/>
        <v>105600</v>
      </c>
    </row>
    <row r="38" spans="6:10" x14ac:dyDescent="0.25">
      <c r="F38" s="1">
        <v>25</v>
      </c>
      <c r="G38" s="1">
        <v>600</v>
      </c>
      <c r="H38" s="1">
        <f t="shared" si="0"/>
        <v>84.48</v>
      </c>
      <c r="I38" s="1">
        <f t="shared" si="1"/>
        <v>684.48</v>
      </c>
      <c r="J38" s="1">
        <f t="shared" si="2"/>
        <v>105000</v>
      </c>
    </row>
    <row r="39" spans="6:10" x14ac:dyDescent="0.25">
      <c r="F39" s="1">
        <v>26</v>
      </c>
      <c r="G39" s="1">
        <v>600</v>
      </c>
      <c r="H39" s="1">
        <f t="shared" si="0"/>
        <v>84</v>
      </c>
      <c r="I39" s="1">
        <f t="shared" si="1"/>
        <v>684</v>
      </c>
      <c r="J39" s="1">
        <f t="shared" si="2"/>
        <v>104400</v>
      </c>
    </row>
    <row r="40" spans="6:10" x14ac:dyDescent="0.25">
      <c r="F40" s="1">
        <v>27</v>
      </c>
      <c r="G40" s="1">
        <v>600</v>
      </c>
      <c r="H40" s="1">
        <f t="shared" si="0"/>
        <v>83.52000000000001</v>
      </c>
      <c r="I40" s="1">
        <f t="shared" si="1"/>
        <v>683.52</v>
      </c>
      <c r="J40" s="1">
        <f t="shared" si="2"/>
        <v>103800</v>
      </c>
    </row>
    <row r="41" spans="6:10" x14ac:dyDescent="0.25">
      <c r="F41" s="1">
        <v>28</v>
      </c>
      <c r="G41" s="1">
        <v>600</v>
      </c>
      <c r="H41" s="1">
        <f t="shared" si="0"/>
        <v>83.04</v>
      </c>
      <c r="I41" s="1">
        <f t="shared" si="1"/>
        <v>683.04</v>
      </c>
      <c r="J41" s="1">
        <f t="shared" si="2"/>
        <v>103200</v>
      </c>
    </row>
    <row r="42" spans="6:10" x14ac:dyDescent="0.25">
      <c r="F42" s="1">
        <v>29</v>
      </c>
      <c r="G42" s="1">
        <v>600</v>
      </c>
      <c r="H42" s="1">
        <f t="shared" si="0"/>
        <v>82.56</v>
      </c>
      <c r="I42" s="1">
        <f t="shared" si="1"/>
        <v>682.56</v>
      </c>
      <c r="J42" s="1">
        <f t="shared" si="2"/>
        <v>102600</v>
      </c>
    </row>
    <row r="43" spans="6:10" x14ac:dyDescent="0.25">
      <c r="F43" s="1">
        <v>30</v>
      </c>
      <c r="G43" s="1">
        <v>600</v>
      </c>
      <c r="H43" s="1">
        <f t="shared" si="0"/>
        <v>82.08</v>
      </c>
      <c r="I43" s="1">
        <f t="shared" si="1"/>
        <v>682.08</v>
      </c>
      <c r="J43" s="1">
        <f t="shared" si="2"/>
        <v>102000</v>
      </c>
    </row>
    <row r="44" spans="6:10" x14ac:dyDescent="0.25">
      <c r="F44" s="1">
        <v>31</v>
      </c>
      <c r="G44" s="1">
        <v>600</v>
      </c>
      <c r="H44" s="1">
        <f t="shared" si="0"/>
        <v>81.600000000000009</v>
      </c>
      <c r="I44" s="1">
        <f t="shared" si="1"/>
        <v>681.6</v>
      </c>
      <c r="J44" s="1">
        <f t="shared" si="2"/>
        <v>101400</v>
      </c>
    </row>
    <row r="45" spans="6:10" x14ac:dyDescent="0.25">
      <c r="F45" s="1">
        <v>32</v>
      </c>
      <c r="G45" s="1">
        <v>600</v>
      </c>
      <c r="H45" s="1">
        <f t="shared" si="0"/>
        <v>81.12</v>
      </c>
      <c r="I45" s="1">
        <f t="shared" si="1"/>
        <v>681.12</v>
      </c>
      <c r="J45" s="1">
        <f t="shared" si="2"/>
        <v>100800</v>
      </c>
    </row>
    <row r="46" spans="6:10" x14ac:dyDescent="0.25">
      <c r="F46" s="1">
        <v>33</v>
      </c>
      <c r="G46" s="1">
        <v>600</v>
      </c>
      <c r="H46" s="1">
        <f t="shared" si="0"/>
        <v>80.64</v>
      </c>
      <c r="I46" s="1">
        <f t="shared" si="1"/>
        <v>680.64</v>
      </c>
      <c r="J46" s="1">
        <f t="shared" si="2"/>
        <v>100200</v>
      </c>
    </row>
    <row r="47" spans="6:10" x14ac:dyDescent="0.25">
      <c r="F47" s="1">
        <v>34</v>
      </c>
      <c r="G47" s="1">
        <v>600</v>
      </c>
      <c r="H47" s="1">
        <f t="shared" si="0"/>
        <v>80.160000000000011</v>
      </c>
      <c r="I47" s="1">
        <f t="shared" si="1"/>
        <v>680.16</v>
      </c>
      <c r="J47" s="1">
        <f t="shared" si="2"/>
        <v>99600</v>
      </c>
    </row>
    <row r="48" spans="6:10" x14ac:dyDescent="0.25">
      <c r="F48" s="1">
        <v>35</v>
      </c>
      <c r="G48" s="1">
        <v>600</v>
      </c>
      <c r="H48" s="1">
        <f t="shared" si="0"/>
        <v>79.680000000000007</v>
      </c>
      <c r="I48" s="1">
        <f t="shared" si="1"/>
        <v>679.68000000000006</v>
      </c>
      <c r="J48" s="1">
        <f t="shared" si="2"/>
        <v>99000</v>
      </c>
    </row>
    <row r="49" spans="6:10" x14ac:dyDescent="0.25">
      <c r="F49" s="1">
        <v>36</v>
      </c>
      <c r="G49" s="1">
        <v>600</v>
      </c>
      <c r="H49" s="1">
        <f t="shared" si="0"/>
        <v>79.2</v>
      </c>
      <c r="I49" s="1">
        <f t="shared" si="1"/>
        <v>679.2</v>
      </c>
      <c r="J49" s="1">
        <f t="shared" si="2"/>
        <v>98400</v>
      </c>
    </row>
    <row r="50" spans="6:10" x14ac:dyDescent="0.25">
      <c r="F50" s="1">
        <v>37</v>
      </c>
      <c r="G50" s="1">
        <v>600</v>
      </c>
      <c r="H50" s="1">
        <f t="shared" si="0"/>
        <v>78.72</v>
      </c>
      <c r="I50" s="1">
        <f t="shared" si="1"/>
        <v>678.72</v>
      </c>
      <c r="J50" s="1">
        <f t="shared" si="2"/>
        <v>97800</v>
      </c>
    </row>
    <row r="51" spans="6:10" x14ac:dyDescent="0.25">
      <c r="F51" s="1">
        <v>38</v>
      </c>
      <c r="G51" s="1">
        <v>600</v>
      </c>
      <c r="H51" s="1">
        <f t="shared" si="0"/>
        <v>78.240000000000009</v>
      </c>
      <c r="I51" s="1">
        <f t="shared" si="1"/>
        <v>678.24</v>
      </c>
      <c r="J51" s="1">
        <f t="shared" si="2"/>
        <v>97200</v>
      </c>
    </row>
    <row r="52" spans="6:10" x14ac:dyDescent="0.25">
      <c r="F52" s="1">
        <v>39</v>
      </c>
      <c r="G52" s="1">
        <v>600</v>
      </c>
      <c r="H52" s="1">
        <f t="shared" si="0"/>
        <v>77.760000000000005</v>
      </c>
      <c r="I52" s="1">
        <f t="shared" si="1"/>
        <v>677.76</v>
      </c>
      <c r="J52" s="1">
        <f t="shared" si="2"/>
        <v>96600</v>
      </c>
    </row>
    <row r="53" spans="6:10" x14ac:dyDescent="0.25">
      <c r="F53" s="1">
        <v>40</v>
      </c>
      <c r="G53" s="1">
        <v>600</v>
      </c>
      <c r="H53" s="1">
        <f t="shared" si="0"/>
        <v>77.28</v>
      </c>
      <c r="I53" s="1">
        <f t="shared" si="1"/>
        <v>677.28</v>
      </c>
      <c r="J53" s="1">
        <f t="shared" si="2"/>
        <v>96000</v>
      </c>
    </row>
    <row r="54" spans="6:10" x14ac:dyDescent="0.25">
      <c r="F54" s="1">
        <v>41</v>
      </c>
      <c r="G54" s="1">
        <v>600</v>
      </c>
      <c r="H54" s="1">
        <f t="shared" si="0"/>
        <v>76.8</v>
      </c>
      <c r="I54" s="1">
        <f t="shared" si="1"/>
        <v>676.8</v>
      </c>
      <c r="J54" s="1">
        <f t="shared" si="2"/>
        <v>95400</v>
      </c>
    </row>
    <row r="55" spans="6:10" x14ac:dyDescent="0.25">
      <c r="F55" s="1">
        <v>42</v>
      </c>
      <c r="G55" s="1">
        <v>600</v>
      </c>
      <c r="H55" s="1">
        <f t="shared" si="0"/>
        <v>76.320000000000007</v>
      </c>
      <c r="I55" s="1">
        <f t="shared" si="1"/>
        <v>676.32</v>
      </c>
      <c r="J55" s="1">
        <f t="shared" si="2"/>
        <v>94800</v>
      </c>
    </row>
    <row r="56" spans="6:10" x14ac:dyDescent="0.25">
      <c r="F56" s="1">
        <v>43</v>
      </c>
      <c r="G56" s="1">
        <v>600</v>
      </c>
      <c r="H56" s="1">
        <f t="shared" si="0"/>
        <v>75.84</v>
      </c>
      <c r="I56" s="1">
        <f t="shared" si="1"/>
        <v>675.84</v>
      </c>
      <c r="J56" s="1">
        <f t="shared" si="2"/>
        <v>94200</v>
      </c>
    </row>
    <row r="57" spans="6:10" x14ac:dyDescent="0.25">
      <c r="F57" s="1">
        <v>44</v>
      </c>
      <c r="G57" s="1">
        <v>600</v>
      </c>
      <c r="H57" s="1">
        <f t="shared" si="0"/>
        <v>75.36</v>
      </c>
      <c r="I57" s="1">
        <f t="shared" si="1"/>
        <v>675.36</v>
      </c>
      <c r="J57" s="1">
        <f t="shared" si="2"/>
        <v>93600</v>
      </c>
    </row>
    <row r="58" spans="6:10" x14ac:dyDescent="0.25">
      <c r="F58" s="1">
        <v>45</v>
      </c>
      <c r="G58" s="1">
        <v>600</v>
      </c>
      <c r="H58" s="1">
        <f t="shared" si="0"/>
        <v>74.88000000000001</v>
      </c>
      <c r="I58" s="1">
        <f t="shared" si="1"/>
        <v>674.88</v>
      </c>
      <c r="J58" s="1">
        <f t="shared" si="2"/>
        <v>93000</v>
      </c>
    </row>
    <row r="59" spans="6:10" x14ac:dyDescent="0.25">
      <c r="F59" s="1">
        <v>46</v>
      </c>
      <c r="G59" s="1">
        <v>600</v>
      </c>
      <c r="H59" s="1">
        <f t="shared" si="0"/>
        <v>74.400000000000006</v>
      </c>
      <c r="I59" s="1">
        <f t="shared" si="1"/>
        <v>674.4</v>
      </c>
      <c r="J59" s="1">
        <f t="shared" si="2"/>
        <v>92400</v>
      </c>
    </row>
    <row r="60" spans="6:10" x14ac:dyDescent="0.25">
      <c r="F60" s="1">
        <v>47</v>
      </c>
      <c r="G60" s="1">
        <v>600</v>
      </c>
      <c r="H60" s="1">
        <f t="shared" si="0"/>
        <v>73.92</v>
      </c>
      <c r="I60" s="1">
        <f t="shared" si="1"/>
        <v>673.92</v>
      </c>
      <c r="J60" s="1">
        <f t="shared" si="2"/>
        <v>91800</v>
      </c>
    </row>
    <row r="61" spans="6:10" x14ac:dyDescent="0.25">
      <c r="F61" s="1">
        <v>48</v>
      </c>
      <c r="G61" s="1">
        <v>600</v>
      </c>
      <c r="H61" s="1">
        <f t="shared" si="0"/>
        <v>73.44</v>
      </c>
      <c r="I61" s="1">
        <f t="shared" si="1"/>
        <v>673.44</v>
      </c>
      <c r="J61" s="1">
        <f t="shared" si="2"/>
        <v>91200</v>
      </c>
    </row>
    <row r="62" spans="6:10" x14ac:dyDescent="0.25">
      <c r="F62" s="1">
        <v>49</v>
      </c>
      <c r="G62" s="1">
        <v>600</v>
      </c>
      <c r="H62" s="1">
        <f t="shared" si="0"/>
        <v>72.960000000000008</v>
      </c>
      <c r="I62" s="1">
        <f t="shared" si="1"/>
        <v>672.96</v>
      </c>
      <c r="J62" s="1">
        <f t="shared" si="2"/>
        <v>90600</v>
      </c>
    </row>
    <row r="63" spans="6:10" x14ac:dyDescent="0.25">
      <c r="F63" s="1">
        <v>50</v>
      </c>
      <c r="G63" s="1">
        <v>600</v>
      </c>
      <c r="H63" s="1">
        <f t="shared" si="0"/>
        <v>72.48</v>
      </c>
      <c r="I63" s="1">
        <f t="shared" si="1"/>
        <v>672.48</v>
      </c>
      <c r="J63" s="1">
        <f t="shared" si="2"/>
        <v>90000</v>
      </c>
    </row>
    <row r="64" spans="6:10" x14ac:dyDescent="0.25">
      <c r="F64" s="1">
        <v>51</v>
      </c>
      <c r="G64" s="1">
        <v>600</v>
      </c>
      <c r="H64" s="1">
        <f t="shared" si="0"/>
        <v>72</v>
      </c>
      <c r="I64" s="1">
        <f t="shared" si="1"/>
        <v>672</v>
      </c>
      <c r="J64" s="1">
        <f t="shared" si="2"/>
        <v>89400</v>
      </c>
    </row>
    <row r="65" spans="6:10" x14ac:dyDescent="0.25">
      <c r="F65" s="1">
        <v>52</v>
      </c>
      <c r="G65" s="1">
        <v>600</v>
      </c>
      <c r="H65" s="1">
        <f t="shared" si="0"/>
        <v>71.52000000000001</v>
      </c>
      <c r="I65" s="1">
        <f t="shared" si="1"/>
        <v>671.52</v>
      </c>
      <c r="J65" s="1">
        <f t="shared" si="2"/>
        <v>88800</v>
      </c>
    </row>
    <row r="66" spans="6:10" x14ac:dyDescent="0.25">
      <c r="F66" s="1">
        <v>53</v>
      </c>
      <c r="G66" s="1">
        <v>600</v>
      </c>
      <c r="H66" s="1">
        <f t="shared" si="0"/>
        <v>71.040000000000006</v>
      </c>
      <c r="I66" s="1">
        <f t="shared" si="1"/>
        <v>671.04</v>
      </c>
      <c r="J66" s="1">
        <f t="shared" si="2"/>
        <v>88200</v>
      </c>
    </row>
    <row r="67" spans="6:10" x14ac:dyDescent="0.25">
      <c r="F67" s="1">
        <v>54</v>
      </c>
      <c r="G67" s="1">
        <v>600</v>
      </c>
      <c r="H67" s="1">
        <f t="shared" si="0"/>
        <v>70.56</v>
      </c>
      <c r="I67" s="1">
        <f t="shared" si="1"/>
        <v>670.56</v>
      </c>
      <c r="J67" s="1">
        <f t="shared" si="2"/>
        <v>87600</v>
      </c>
    </row>
    <row r="68" spans="6:10" x14ac:dyDescent="0.25">
      <c r="F68" s="1">
        <v>55</v>
      </c>
      <c r="G68" s="1">
        <v>600</v>
      </c>
      <c r="H68" s="1">
        <f t="shared" si="0"/>
        <v>70.08</v>
      </c>
      <c r="I68" s="1">
        <f t="shared" si="1"/>
        <v>670.08</v>
      </c>
      <c r="J68" s="1">
        <f t="shared" si="2"/>
        <v>87000</v>
      </c>
    </row>
    <row r="69" spans="6:10" x14ac:dyDescent="0.25">
      <c r="F69" s="1">
        <v>56</v>
      </c>
      <c r="G69" s="1">
        <v>600</v>
      </c>
      <c r="H69" s="1">
        <f t="shared" si="0"/>
        <v>69.600000000000009</v>
      </c>
      <c r="I69" s="1">
        <f t="shared" si="1"/>
        <v>669.6</v>
      </c>
      <c r="J69" s="1">
        <f t="shared" si="2"/>
        <v>86400</v>
      </c>
    </row>
    <row r="70" spans="6:10" x14ac:dyDescent="0.25">
      <c r="F70" s="1">
        <v>57</v>
      </c>
      <c r="G70" s="1">
        <v>600</v>
      </c>
      <c r="H70" s="1">
        <f t="shared" si="0"/>
        <v>69.12</v>
      </c>
      <c r="I70" s="1">
        <f t="shared" si="1"/>
        <v>669.12</v>
      </c>
      <c r="J70" s="1">
        <f t="shared" si="2"/>
        <v>85800</v>
      </c>
    </row>
    <row r="71" spans="6:10" x14ac:dyDescent="0.25">
      <c r="F71" s="1">
        <v>58</v>
      </c>
      <c r="G71" s="1">
        <v>600</v>
      </c>
      <c r="H71" s="1">
        <f t="shared" si="0"/>
        <v>68.64</v>
      </c>
      <c r="I71" s="1">
        <f t="shared" si="1"/>
        <v>668.64</v>
      </c>
      <c r="J71" s="1">
        <f t="shared" si="2"/>
        <v>85200</v>
      </c>
    </row>
    <row r="72" spans="6:10" x14ac:dyDescent="0.25">
      <c r="F72" s="1">
        <v>59</v>
      </c>
      <c r="G72" s="1">
        <v>600</v>
      </c>
      <c r="H72" s="1">
        <f t="shared" si="0"/>
        <v>68.16</v>
      </c>
      <c r="I72" s="1">
        <f t="shared" si="1"/>
        <v>668.16</v>
      </c>
      <c r="J72" s="1">
        <f t="shared" si="2"/>
        <v>84600</v>
      </c>
    </row>
    <row r="73" spans="6:10" x14ac:dyDescent="0.25">
      <c r="F73" s="1">
        <v>60</v>
      </c>
      <c r="G73" s="1">
        <v>600</v>
      </c>
      <c r="H73" s="1">
        <f t="shared" si="0"/>
        <v>67.680000000000007</v>
      </c>
      <c r="I73" s="1">
        <f t="shared" si="1"/>
        <v>667.68000000000006</v>
      </c>
      <c r="J73" s="1">
        <f t="shared" si="2"/>
        <v>84000</v>
      </c>
    </row>
    <row r="74" spans="6:10" x14ac:dyDescent="0.25">
      <c r="F74" s="1">
        <v>61</v>
      </c>
      <c r="G74" s="1">
        <v>600</v>
      </c>
      <c r="H74" s="1">
        <f t="shared" si="0"/>
        <v>67.2</v>
      </c>
      <c r="I74" s="1">
        <f t="shared" si="1"/>
        <v>667.2</v>
      </c>
      <c r="J74" s="1">
        <f t="shared" si="2"/>
        <v>83400</v>
      </c>
    </row>
    <row r="75" spans="6:10" x14ac:dyDescent="0.25">
      <c r="F75" s="1">
        <v>62</v>
      </c>
      <c r="G75" s="1">
        <v>600</v>
      </c>
      <c r="H75" s="1">
        <f t="shared" si="0"/>
        <v>66.72</v>
      </c>
      <c r="I75" s="1">
        <f t="shared" si="1"/>
        <v>666.72</v>
      </c>
      <c r="J75" s="1">
        <f t="shared" si="2"/>
        <v>82800</v>
      </c>
    </row>
    <row r="76" spans="6:10" x14ac:dyDescent="0.25">
      <c r="F76" s="1">
        <v>63</v>
      </c>
      <c r="G76" s="1">
        <v>600</v>
      </c>
      <c r="H76" s="1">
        <f t="shared" si="0"/>
        <v>66.240000000000009</v>
      </c>
      <c r="I76" s="1">
        <f t="shared" si="1"/>
        <v>666.24</v>
      </c>
      <c r="J76" s="1">
        <f t="shared" si="2"/>
        <v>82200</v>
      </c>
    </row>
    <row r="77" spans="6:10" x14ac:dyDescent="0.25">
      <c r="F77" s="1">
        <v>64</v>
      </c>
      <c r="G77" s="1">
        <v>600</v>
      </c>
      <c r="H77" s="1">
        <f t="shared" si="0"/>
        <v>65.760000000000005</v>
      </c>
      <c r="I77" s="1">
        <f t="shared" si="1"/>
        <v>665.76</v>
      </c>
      <c r="J77" s="1">
        <f t="shared" si="2"/>
        <v>81600</v>
      </c>
    </row>
    <row r="78" spans="6:10" x14ac:dyDescent="0.25">
      <c r="F78" s="1">
        <v>65</v>
      </c>
      <c r="G78" s="1">
        <v>600</v>
      </c>
      <c r="H78" s="1">
        <f t="shared" si="0"/>
        <v>65.28</v>
      </c>
      <c r="I78" s="1">
        <f t="shared" si="1"/>
        <v>665.28</v>
      </c>
      <c r="J78" s="1">
        <f t="shared" si="2"/>
        <v>81000</v>
      </c>
    </row>
    <row r="79" spans="6:10" x14ac:dyDescent="0.25">
      <c r="F79" s="1">
        <v>66</v>
      </c>
      <c r="G79" s="1">
        <v>600</v>
      </c>
      <c r="H79" s="1">
        <f t="shared" ref="H79:H142" si="3">J78*D$14</f>
        <v>64.8</v>
      </c>
      <c r="I79" s="1">
        <f t="shared" ref="I79:I142" si="4">G79+H79</f>
        <v>664.8</v>
      </c>
      <c r="J79" s="1">
        <f t="shared" ref="J79:J142" si="5">J78-G79</f>
        <v>80400</v>
      </c>
    </row>
    <row r="80" spans="6:10" x14ac:dyDescent="0.25">
      <c r="F80" s="1">
        <v>67</v>
      </c>
      <c r="G80" s="1">
        <v>600</v>
      </c>
      <c r="H80" s="1">
        <f t="shared" si="3"/>
        <v>64.320000000000007</v>
      </c>
      <c r="I80" s="1">
        <f t="shared" si="4"/>
        <v>664.32</v>
      </c>
      <c r="J80" s="1">
        <f t="shared" si="5"/>
        <v>79800</v>
      </c>
    </row>
    <row r="81" spans="6:10" x14ac:dyDescent="0.25">
      <c r="F81" s="1">
        <v>68</v>
      </c>
      <c r="G81" s="1">
        <v>600</v>
      </c>
      <c r="H81" s="1">
        <f t="shared" si="3"/>
        <v>63.84</v>
      </c>
      <c r="I81" s="1">
        <f t="shared" si="4"/>
        <v>663.84</v>
      </c>
      <c r="J81" s="1">
        <f t="shared" si="5"/>
        <v>79200</v>
      </c>
    </row>
    <row r="82" spans="6:10" x14ac:dyDescent="0.25">
      <c r="F82" s="1">
        <v>69</v>
      </c>
      <c r="G82" s="1">
        <v>600</v>
      </c>
      <c r="H82" s="1">
        <f t="shared" si="3"/>
        <v>63.360000000000007</v>
      </c>
      <c r="I82" s="1">
        <f t="shared" si="4"/>
        <v>663.36</v>
      </c>
      <c r="J82" s="1">
        <f t="shared" si="5"/>
        <v>78600</v>
      </c>
    </row>
    <row r="83" spans="6:10" x14ac:dyDescent="0.25">
      <c r="F83" s="1">
        <v>70</v>
      </c>
      <c r="G83" s="1">
        <v>600</v>
      </c>
      <c r="H83" s="1">
        <f t="shared" si="3"/>
        <v>62.88</v>
      </c>
      <c r="I83" s="1">
        <f t="shared" si="4"/>
        <v>662.88</v>
      </c>
      <c r="J83" s="1">
        <f t="shared" si="5"/>
        <v>78000</v>
      </c>
    </row>
    <row r="84" spans="6:10" x14ac:dyDescent="0.25">
      <c r="F84" s="1">
        <v>71</v>
      </c>
      <c r="G84" s="1">
        <v>600</v>
      </c>
      <c r="H84" s="1">
        <f t="shared" si="3"/>
        <v>62.400000000000006</v>
      </c>
      <c r="I84" s="1">
        <f t="shared" si="4"/>
        <v>662.4</v>
      </c>
      <c r="J84" s="1">
        <f t="shared" si="5"/>
        <v>77400</v>
      </c>
    </row>
    <row r="85" spans="6:10" x14ac:dyDescent="0.25">
      <c r="F85" s="1">
        <v>72</v>
      </c>
      <c r="G85" s="1">
        <v>600</v>
      </c>
      <c r="H85" s="1">
        <f t="shared" si="3"/>
        <v>61.92</v>
      </c>
      <c r="I85" s="1">
        <f t="shared" si="4"/>
        <v>661.92</v>
      </c>
      <c r="J85" s="1">
        <f t="shared" si="5"/>
        <v>76800</v>
      </c>
    </row>
    <row r="86" spans="6:10" x14ac:dyDescent="0.25">
      <c r="F86" s="1">
        <v>73</v>
      </c>
      <c r="G86" s="1">
        <v>600</v>
      </c>
      <c r="H86" s="1">
        <f t="shared" si="3"/>
        <v>61.440000000000005</v>
      </c>
      <c r="I86" s="1">
        <f t="shared" si="4"/>
        <v>661.44</v>
      </c>
      <c r="J86" s="1">
        <f t="shared" si="5"/>
        <v>76200</v>
      </c>
    </row>
    <row r="87" spans="6:10" x14ac:dyDescent="0.25">
      <c r="F87" s="1">
        <v>74</v>
      </c>
      <c r="G87" s="1">
        <v>600</v>
      </c>
      <c r="H87" s="1">
        <f t="shared" si="3"/>
        <v>60.96</v>
      </c>
      <c r="I87" s="1">
        <f t="shared" si="4"/>
        <v>660.96</v>
      </c>
      <c r="J87" s="1">
        <f t="shared" si="5"/>
        <v>75600</v>
      </c>
    </row>
    <row r="88" spans="6:10" x14ac:dyDescent="0.25">
      <c r="F88" s="1">
        <v>75</v>
      </c>
      <c r="G88" s="1">
        <v>600</v>
      </c>
      <c r="H88" s="1">
        <f t="shared" si="3"/>
        <v>60.480000000000004</v>
      </c>
      <c r="I88" s="1">
        <f t="shared" si="4"/>
        <v>660.48</v>
      </c>
      <c r="J88" s="1">
        <f t="shared" si="5"/>
        <v>75000</v>
      </c>
    </row>
    <row r="89" spans="6:10" x14ac:dyDescent="0.25">
      <c r="F89" s="1">
        <v>76</v>
      </c>
      <c r="G89" s="1">
        <v>600</v>
      </c>
      <c r="H89" s="1">
        <f t="shared" si="3"/>
        <v>60</v>
      </c>
      <c r="I89" s="1">
        <f t="shared" si="4"/>
        <v>660</v>
      </c>
      <c r="J89" s="1">
        <f t="shared" si="5"/>
        <v>74400</v>
      </c>
    </row>
    <row r="90" spans="6:10" x14ac:dyDescent="0.25">
      <c r="F90" s="1">
        <v>77</v>
      </c>
      <c r="G90" s="1">
        <v>600</v>
      </c>
      <c r="H90" s="1">
        <f t="shared" si="3"/>
        <v>59.52</v>
      </c>
      <c r="I90" s="1">
        <f t="shared" si="4"/>
        <v>659.52</v>
      </c>
      <c r="J90" s="1">
        <f t="shared" si="5"/>
        <v>73800</v>
      </c>
    </row>
    <row r="91" spans="6:10" x14ac:dyDescent="0.25">
      <c r="F91" s="1">
        <v>78</v>
      </c>
      <c r="G91" s="1">
        <v>600</v>
      </c>
      <c r="H91" s="1">
        <f t="shared" si="3"/>
        <v>59.040000000000006</v>
      </c>
      <c r="I91" s="1">
        <f t="shared" si="4"/>
        <v>659.04</v>
      </c>
      <c r="J91" s="1">
        <f t="shared" si="5"/>
        <v>73200</v>
      </c>
    </row>
    <row r="92" spans="6:10" x14ac:dyDescent="0.25">
      <c r="F92" s="1">
        <v>79</v>
      </c>
      <c r="G92" s="1">
        <v>600</v>
      </c>
      <c r="H92" s="1">
        <f t="shared" si="3"/>
        <v>58.56</v>
      </c>
      <c r="I92" s="1">
        <f t="shared" si="4"/>
        <v>658.56</v>
      </c>
      <c r="J92" s="1">
        <f t="shared" si="5"/>
        <v>72600</v>
      </c>
    </row>
    <row r="93" spans="6:10" x14ac:dyDescent="0.25">
      <c r="F93" s="1">
        <v>80</v>
      </c>
      <c r="G93" s="1">
        <v>600</v>
      </c>
      <c r="H93" s="1">
        <f t="shared" si="3"/>
        <v>58.080000000000005</v>
      </c>
      <c r="I93" s="1">
        <f t="shared" si="4"/>
        <v>658.08</v>
      </c>
      <c r="J93" s="1">
        <f t="shared" si="5"/>
        <v>72000</v>
      </c>
    </row>
    <row r="94" spans="6:10" x14ac:dyDescent="0.25">
      <c r="F94" s="1">
        <v>81</v>
      </c>
      <c r="G94" s="1">
        <v>600</v>
      </c>
      <c r="H94" s="1">
        <f t="shared" si="3"/>
        <v>57.6</v>
      </c>
      <c r="I94" s="1">
        <f t="shared" si="4"/>
        <v>657.6</v>
      </c>
      <c r="J94" s="1">
        <f t="shared" si="5"/>
        <v>71400</v>
      </c>
    </row>
    <row r="95" spans="6:10" x14ac:dyDescent="0.25">
      <c r="F95" s="1">
        <v>82</v>
      </c>
      <c r="G95" s="1">
        <v>600</v>
      </c>
      <c r="H95" s="1">
        <f t="shared" si="3"/>
        <v>57.120000000000005</v>
      </c>
      <c r="I95" s="1">
        <f t="shared" si="4"/>
        <v>657.12</v>
      </c>
      <c r="J95" s="1">
        <f t="shared" si="5"/>
        <v>70800</v>
      </c>
    </row>
    <row r="96" spans="6:10" x14ac:dyDescent="0.25">
      <c r="F96" s="1">
        <v>83</v>
      </c>
      <c r="G96" s="1">
        <v>600</v>
      </c>
      <c r="H96" s="1">
        <f t="shared" si="3"/>
        <v>56.64</v>
      </c>
      <c r="I96" s="1">
        <f t="shared" si="4"/>
        <v>656.64</v>
      </c>
      <c r="J96" s="1">
        <f t="shared" si="5"/>
        <v>70200</v>
      </c>
    </row>
    <row r="97" spans="6:10" x14ac:dyDescent="0.25">
      <c r="F97" s="1">
        <v>84</v>
      </c>
      <c r="G97" s="1">
        <v>600</v>
      </c>
      <c r="H97" s="1">
        <f t="shared" si="3"/>
        <v>56.160000000000004</v>
      </c>
      <c r="I97" s="1">
        <f t="shared" si="4"/>
        <v>656.16</v>
      </c>
      <c r="J97" s="1">
        <f t="shared" si="5"/>
        <v>69600</v>
      </c>
    </row>
    <row r="98" spans="6:10" x14ac:dyDescent="0.25">
      <c r="F98" s="1">
        <v>85</v>
      </c>
      <c r="G98" s="1">
        <v>600</v>
      </c>
      <c r="H98" s="1">
        <f t="shared" si="3"/>
        <v>55.68</v>
      </c>
      <c r="I98" s="1">
        <f t="shared" si="4"/>
        <v>655.68</v>
      </c>
      <c r="J98" s="1">
        <f t="shared" si="5"/>
        <v>69000</v>
      </c>
    </row>
    <row r="99" spans="6:10" x14ac:dyDescent="0.25">
      <c r="F99" s="1">
        <v>86</v>
      </c>
      <c r="G99" s="1">
        <v>600</v>
      </c>
      <c r="H99" s="1">
        <f t="shared" si="3"/>
        <v>55.2</v>
      </c>
      <c r="I99" s="1">
        <f t="shared" si="4"/>
        <v>655.20000000000005</v>
      </c>
      <c r="J99" s="1">
        <f t="shared" si="5"/>
        <v>68400</v>
      </c>
    </row>
    <row r="100" spans="6:10" x14ac:dyDescent="0.25">
      <c r="F100" s="1">
        <v>87</v>
      </c>
      <c r="G100" s="1">
        <v>600</v>
      </c>
      <c r="H100" s="1">
        <f t="shared" si="3"/>
        <v>54.720000000000006</v>
      </c>
      <c r="I100" s="1">
        <f t="shared" si="4"/>
        <v>654.72</v>
      </c>
      <c r="J100" s="1">
        <f t="shared" si="5"/>
        <v>67800</v>
      </c>
    </row>
    <row r="101" spans="6:10" x14ac:dyDescent="0.25">
      <c r="F101" s="1">
        <v>88</v>
      </c>
      <c r="G101" s="1">
        <v>600</v>
      </c>
      <c r="H101" s="1">
        <f t="shared" si="3"/>
        <v>54.24</v>
      </c>
      <c r="I101" s="1">
        <f t="shared" si="4"/>
        <v>654.24</v>
      </c>
      <c r="J101" s="1">
        <f t="shared" si="5"/>
        <v>67200</v>
      </c>
    </row>
    <row r="102" spans="6:10" x14ac:dyDescent="0.25">
      <c r="F102" s="1">
        <v>89</v>
      </c>
      <c r="G102" s="1">
        <v>600</v>
      </c>
      <c r="H102" s="1">
        <f t="shared" si="3"/>
        <v>53.760000000000005</v>
      </c>
      <c r="I102" s="1">
        <f t="shared" si="4"/>
        <v>653.76</v>
      </c>
      <c r="J102" s="1">
        <f t="shared" si="5"/>
        <v>66600</v>
      </c>
    </row>
    <row r="103" spans="6:10" x14ac:dyDescent="0.25">
      <c r="F103" s="1">
        <v>90</v>
      </c>
      <c r="G103" s="1">
        <v>600</v>
      </c>
      <c r="H103" s="1">
        <f t="shared" si="3"/>
        <v>53.28</v>
      </c>
      <c r="I103" s="1">
        <f t="shared" si="4"/>
        <v>653.28</v>
      </c>
      <c r="J103" s="1">
        <f t="shared" si="5"/>
        <v>66000</v>
      </c>
    </row>
    <row r="104" spans="6:10" x14ac:dyDescent="0.25">
      <c r="F104" s="1">
        <v>91</v>
      </c>
      <c r="G104" s="1">
        <v>600</v>
      </c>
      <c r="H104" s="1">
        <f t="shared" si="3"/>
        <v>52.800000000000004</v>
      </c>
      <c r="I104" s="1">
        <f t="shared" si="4"/>
        <v>652.79999999999995</v>
      </c>
      <c r="J104" s="1">
        <f t="shared" si="5"/>
        <v>65400</v>
      </c>
    </row>
    <row r="105" spans="6:10" x14ac:dyDescent="0.25">
      <c r="F105" s="1">
        <v>92</v>
      </c>
      <c r="G105" s="1">
        <v>600</v>
      </c>
      <c r="H105" s="1">
        <f t="shared" si="3"/>
        <v>52.32</v>
      </c>
      <c r="I105" s="1">
        <f t="shared" si="4"/>
        <v>652.32000000000005</v>
      </c>
      <c r="J105" s="1">
        <f t="shared" si="5"/>
        <v>64800</v>
      </c>
    </row>
    <row r="106" spans="6:10" x14ac:dyDescent="0.25">
      <c r="F106" s="1">
        <v>93</v>
      </c>
      <c r="G106" s="1">
        <v>600</v>
      </c>
      <c r="H106" s="1">
        <f t="shared" si="3"/>
        <v>51.84</v>
      </c>
      <c r="I106" s="1">
        <f t="shared" si="4"/>
        <v>651.84</v>
      </c>
      <c r="J106" s="1">
        <f t="shared" si="5"/>
        <v>64200</v>
      </c>
    </row>
    <row r="107" spans="6:10" x14ac:dyDescent="0.25">
      <c r="F107" s="1">
        <v>94</v>
      </c>
      <c r="G107" s="1">
        <v>600</v>
      </c>
      <c r="H107" s="1">
        <f t="shared" si="3"/>
        <v>51.36</v>
      </c>
      <c r="I107" s="1">
        <f t="shared" si="4"/>
        <v>651.36</v>
      </c>
      <c r="J107" s="1">
        <f t="shared" si="5"/>
        <v>63600</v>
      </c>
    </row>
    <row r="108" spans="6:10" x14ac:dyDescent="0.25">
      <c r="F108" s="1">
        <v>95</v>
      </c>
      <c r="G108" s="1">
        <v>600</v>
      </c>
      <c r="H108" s="1">
        <f t="shared" si="3"/>
        <v>50.88</v>
      </c>
      <c r="I108" s="1">
        <f t="shared" si="4"/>
        <v>650.88</v>
      </c>
      <c r="J108" s="1">
        <f t="shared" si="5"/>
        <v>63000</v>
      </c>
    </row>
    <row r="109" spans="6:10" x14ac:dyDescent="0.25">
      <c r="F109" s="1">
        <v>96</v>
      </c>
      <c r="G109" s="1">
        <v>600</v>
      </c>
      <c r="H109" s="1">
        <f t="shared" si="3"/>
        <v>50.400000000000006</v>
      </c>
      <c r="I109" s="1">
        <f t="shared" si="4"/>
        <v>650.4</v>
      </c>
      <c r="J109" s="1">
        <f t="shared" si="5"/>
        <v>62400</v>
      </c>
    </row>
    <row r="110" spans="6:10" x14ac:dyDescent="0.25">
      <c r="F110" s="1">
        <v>97</v>
      </c>
      <c r="G110" s="1">
        <v>600</v>
      </c>
      <c r="H110" s="1">
        <f t="shared" si="3"/>
        <v>49.92</v>
      </c>
      <c r="I110" s="1">
        <f t="shared" si="4"/>
        <v>649.91999999999996</v>
      </c>
      <c r="J110" s="1">
        <f t="shared" si="5"/>
        <v>61800</v>
      </c>
    </row>
    <row r="111" spans="6:10" x14ac:dyDescent="0.25">
      <c r="F111" s="1">
        <v>98</v>
      </c>
      <c r="G111" s="1">
        <v>600</v>
      </c>
      <c r="H111" s="1">
        <f t="shared" si="3"/>
        <v>49.440000000000005</v>
      </c>
      <c r="I111" s="1">
        <f t="shared" si="4"/>
        <v>649.44000000000005</v>
      </c>
      <c r="J111" s="1">
        <f t="shared" si="5"/>
        <v>61200</v>
      </c>
    </row>
    <row r="112" spans="6:10" x14ac:dyDescent="0.25">
      <c r="F112" s="1">
        <v>99</v>
      </c>
      <c r="G112" s="1">
        <v>600</v>
      </c>
      <c r="H112" s="1">
        <f t="shared" si="3"/>
        <v>48.96</v>
      </c>
      <c r="I112" s="1">
        <f t="shared" si="4"/>
        <v>648.96</v>
      </c>
      <c r="J112" s="1">
        <f t="shared" si="5"/>
        <v>60600</v>
      </c>
    </row>
    <row r="113" spans="6:10" x14ac:dyDescent="0.25">
      <c r="F113" s="1">
        <v>100</v>
      </c>
      <c r="G113" s="1">
        <v>600</v>
      </c>
      <c r="H113" s="1">
        <f t="shared" si="3"/>
        <v>48.480000000000004</v>
      </c>
      <c r="I113" s="1">
        <f t="shared" si="4"/>
        <v>648.48</v>
      </c>
      <c r="J113" s="1">
        <f t="shared" si="5"/>
        <v>60000</v>
      </c>
    </row>
    <row r="114" spans="6:10" x14ac:dyDescent="0.25">
      <c r="F114" s="1">
        <v>101</v>
      </c>
      <c r="G114" s="1">
        <v>600</v>
      </c>
      <c r="H114" s="1">
        <f t="shared" si="3"/>
        <v>48</v>
      </c>
      <c r="I114" s="1">
        <f t="shared" si="4"/>
        <v>648</v>
      </c>
      <c r="J114" s="1">
        <f t="shared" si="5"/>
        <v>59400</v>
      </c>
    </row>
    <row r="115" spans="6:10" x14ac:dyDescent="0.25">
      <c r="F115" s="1">
        <v>102</v>
      </c>
      <c r="G115" s="1">
        <v>600</v>
      </c>
      <c r="H115" s="1">
        <f t="shared" si="3"/>
        <v>47.52</v>
      </c>
      <c r="I115" s="1">
        <f t="shared" si="4"/>
        <v>647.52</v>
      </c>
      <c r="J115" s="1">
        <f t="shared" si="5"/>
        <v>58800</v>
      </c>
    </row>
    <row r="116" spans="6:10" x14ac:dyDescent="0.25">
      <c r="F116" s="1">
        <v>103</v>
      </c>
      <c r="G116" s="1">
        <v>600</v>
      </c>
      <c r="H116" s="1">
        <f t="shared" si="3"/>
        <v>47.04</v>
      </c>
      <c r="I116" s="1">
        <f t="shared" si="4"/>
        <v>647.04</v>
      </c>
      <c r="J116" s="1">
        <f t="shared" si="5"/>
        <v>58200</v>
      </c>
    </row>
    <row r="117" spans="6:10" x14ac:dyDescent="0.25">
      <c r="F117" s="1">
        <v>104</v>
      </c>
      <c r="G117" s="1">
        <v>600</v>
      </c>
      <c r="H117" s="1">
        <f t="shared" si="3"/>
        <v>46.56</v>
      </c>
      <c r="I117" s="1">
        <f t="shared" si="4"/>
        <v>646.55999999999995</v>
      </c>
      <c r="J117" s="1">
        <f t="shared" si="5"/>
        <v>57600</v>
      </c>
    </row>
    <row r="118" spans="6:10" x14ac:dyDescent="0.25">
      <c r="F118" s="1">
        <v>105</v>
      </c>
      <c r="G118" s="1">
        <v>600</v>
      </c>
      <c r="H118" s="1">
        <f t="shared" si="3"/>
        <v>46.080000000000005</v>
      </c>
      <c r="I118" s="1">
        <f t="shared" si="4"/>
        <v>646.08000000000004</v>
      </c>
      <c r="J118" s="1">
        <f t="shared" si="5"/>
        <v>57000</v>
      </c>
    </row>
    <row r="119" spans="6:10" x14ac:dyDescent="0.25">
      <c r="F119" s="1">
        <v>106</v>
      </c>
      <c r="G119" s="1">
        <v>600</v>
      </c>
      <c r="H119" s="1">
        <f t="shared" si="3"/>
        <v>45.6</v>
      </c>
      <c r="I119" s="1">
        <f t="shared" si="4"/>
        <v>645.6</v>
      </c>
      <c r="J119" s="1">
        <f t="shared" si="5"/>
        <v>56400</v>
      </c>
    </row>
    <row r="120" spans="6:10" x14ac:dyDescent="0.25">
      <c r="F120" s="1">
        <v>107</v>
      </c>
      <c r="G120" s="1">
        <v>600</v>
      </c>
      <c r="H120" s="1">
        <f t="shared" si="3"/>
        <v>45.120000000000005</v>
      </c>
      <c r="I120" s="1">
        <f t="shared" si="4"/>
        <v>645.12</v>
      </c>
      <c r="J120" s="1">
        <f t="shared" si="5"/>
        <v>55800</v>
      </c>
    </row>
    <row r="121" spans="6:10" x14ac:dyDescent="0.25">
      <c r="F121" s="1">
        <v>108</v>
      </c>
      <c r="G121" s="1">
        <v>600</v>
      </c>
      <c r="H121" s="1">
        <f t="shared" si="3"/>
        <v>44.64</v>
      </c>
      <c r="I121" s="1">
        <f t="shared" si="4"/>
        <v>644.64</v>
      </c>
      <c r="J121" s="1">
        <f t="shared" si="5"/>
        <v>55200</v>
      </c>
    </row>
    <row r="122" spans="6:10" x14ac:dyDescent="0.25">
      <c r="F122" s="1">
        <v>109</v>
      </c>
      <c r="G122" s="1">
        <v>600</v>
      </c>
      <c r="H122" s="1">
        <f t="shared" si="3"/>
        <v>44.160000000000004</v>
      </c>
      <c r="I122" s="1">
        <f t="shared" si="4"/>
        <v>644.16</v>
      </c>
      <c r="J122" s="1">
        <f t="shared" si="5"/>
        <v>54600</v>
      </c>
    </row>
    <row r="123" spans="6:10" x14ac:dyDescent="0.25">
      <c r="F123" s="1">
        <v>110</v>
      </c>
      <c r="G123" s="1">
        <v>600</v>
      </c>
      <c r="H123" s="1">
        <f t="shared" si="3"/>
        <v>43.68</v>
      </c>
      <c r="I123" s="1">
        <f t="shared" si="4"/>
        <v>643.67999999999995</v>
      </c>
      <c r="J123" s="1">
        <f t="shared" si="5"/>
        <v>54000</v>
      </c>
    </row>
    <row r="124" spans="6:10" x14ac:dyDescent="0.25">
      <c r="F124" s="1">
        <v>111</v>
      </c>
      <c r="G124" s="1">
        <v>600</v>
      </c>
      <c r="H124" s="1">
        <f t="shared" si="3"/>
        <v>43.2</v>
      </c>
      <c r="I124" s="1">
        <f t="shared" si="4"/>
        <v>643.20000000000005</v>
      </c>
      <c r="J124" s="1">
        <f t="shared" si="5"/>
        <v>53400</v>
      </c>
    </row>
    <row r="125" spans="6:10" x14ac:dyDescent="0.25">
      <c r="F125" s="1">
        <v>112</v>
      </c>
      <c r="G125" s="1">
        <v>600</v>
      </c>
      <c r="H125" s="1">
        <f t="shared" si="3"/>
        <v>42.72</v>
      </c>
      <c r="I125" s="1">
        <f t="shared" si="4"/>
        <v>642.72</v>
      </c>
      <c r="J125" s="1">
        <f t="shared" si="5"/>
        <v>52800</v>
      </c>
    </row>
    <row r="126" spans="6:10" x14ac:dyDescent="0.25">
      <c r="F126" s="1">
        <v>113</v>
      </c>
      <c r="G126" s="1">
        <v>600</v>
      </c>
      <c r="H126" s="1">
        <f t="shared" si="3"/>
        <v>42.24</v>
      </c>
      <c r="I126" s="1">
        <f t="shared" si="4"/>
        <v>642.24</v>
      </c>
      <c r="J126" s="1">
        <f t="shared" si="5"/>
        <v>52200</v>
      </c>
    </row>
    <row r="127" spans="6:10" x14ac:dyDescent="0.25">
      <c r="F127" s="1">
        <v>114</v>
      </c>
      <c r="G127" s="1">
        <v>600</v>
      </c>
      <c r="H127" s="1">
        <f t="shared" si="3"/>
        <v>41.760000000000005</v>
      </c>
      <c r="I127" s="1">
        <f t="shared" si="4"/>
        <v>641.76</v>
      </c>
      <c r="J127" s="1">
        <f t="shared" si="5"/>
        <v>51600</v>
      </c>
    </row>
    <row r="128" spans="6:10" x14ac:dyDescent="0.25">
      <c r="F128" s="1">
        <v>115</v>
      </c>
      <c r="G128" s="1">
        <v>600</v>
      </c>
      <c r="H128" s="1">
        <f t="shared" si="3"/>
        <v>41.28</v>
      </c>
      <c r="I128" s="1">
        <f t="shared" si="4"/>
        <v>641.28</v>
      </c>
      <c r="J128" s="1">
        <f t="shared" si="5"/>
        <v>51000</v>
      </c>
    </row>
    <row r="129" spans="6:10" x14ac:dyDescent="0.25">
      <c r="F129" s="1">
        <v>116</v>
      </c>
      <c r="G129" s="1">
        <v>600</v>
      </c>
      <c r="H129" s="1">
        <f t="shared" si="3"/>
        <v>40.800000000000004</v>
      </c>
      <c r="I129" s="1">
        <f t="shared" si="4"/>
        <v>640.79999999999995</v>
      </c>
      <c r="J129" s="1">
        <f t="shared" si="5"/>
        <v>50400</v>
      </c>
    </row>
    <row r="130" spans="6:10" x14ac:dyDescent="0.25">
      <c r="F130" s="1">
        <v>117</v>
      </c>
      <c r="G130" s="1">
        <v>600</v>
      </c>
      <c r="H130" s="1">
        <f t="shared" si="3"/>
        <v>40.32</v>
      </c>
      <c r="I130" s="1">
        <f t="shared" si="4"/>
        <v>640.32000000000005</v>
      </c>
      <c r="J130" s="1">
        <f t="shared" si="5"/>
        <v>49800</v>
      </c>
    </row>
    <row r="131" spans="6:10" x14ac:dyDescent="0.25">
      <c r="F131" s="1">
        <v>118</v>
      </c>
      <c r="G131" s="1">
        <v>600</v>
      </c>
      <c r="H131" s="1">
        <f t="shared" si="3"/>
        <v>39.840000000000003</v>
      </c>
      <c r="I131" s="1">
        <f t="shared" si="4"/>
        <v>639.84</v>
      </c>
      <c r="J131" s="1">
        <f t="shared" si="5"/>
        <v>49200</v>
      </c>
    </row>
    <row r="132" spans="6:10" x14ac:dyDescent="0.25">
      <c r="F132" s="1">
        <v>119</v>
      </c>
      <c r="G132" s="1">
        <v>600</v>
      </c>
      <c r="H132" s="1">
        <f t="shared" si="3"/>
        <v>39.36</v>
      </c>
      <c r="I132" s="1">
        <f t="shared" si="4"/>
        <v>639.36</v>
      </c>
      <c r="J132" s="1">
        <f t="shared" si="5"/>
        <v>48600</v>
      </c>
    </row>
    <row r="133" spans="6:10" x14ac:dyDescent="0.25">
      <c r="F133" s="1">
        <v>120</v>
      </c>
      <c r="G133" s="1">
        <v>600</v>
      </c>
      <c r="H133" s="1">
        <f t="shared" si="3"/>
        <v>38.880000000000003</v>
      </c>
      <c r="I133" s="1">
        <f t="shared" si="4"/>
        <v>638.88</v>
      </c>
      <c r="J133" s="1">
        <f t="shared" si="5"/>
        <v>48000</v>
      </c>
    </row>
    <row r="134" spans="6:10" x14ac:dyDescent="0.25">
      <c r="F134" s="1">
        <v>121</v>
      </c>
      <c r="G134" s="1">
        <v>600</v>
      </c>
      <c r="H134" s="1">
        <f t="shared" si="3"/>
        <v>38.4</v>
      </c>
      <c r="I134" s="1">
        <f t="shared" si="4"/>
        <v>638.4</v>
      </c>
      <c r="J134" s="1">
        <f t="shared" si="5"/>
        <v>47400</v>
      </c>
    </row>
    <row r="135" spans="6:10" x14ac:dyDescent="0.25">
      <c r="F135" s="1">
        <v>122</v>
      </c>
      <c r="G135" s="1">
        <v>600</v>
      </c>
      <c r="H135" s="1">
        <f t="shared" si="3"/>
        <v>37.92</v>
      </c>
      <c r="I135" s="1">
        <f t="shared" si="4"/>
        <v>637.91999999999996</v>
      </c>
      <c r="J135" s="1">
        <f t="shared" si="5"/>
        <v>46800</v>
      </c>
    </row>
    <row r="136" spans="6:10" x14ac:dyDescent="0.25">
      <c r="F136" s="1">
        <v>123</v>
      </c>
      <c r="G136" s="1">
        <v>600</v>
      </c>
      <c r="H136" s="1">
        <f t="shared" si="3"/>
        <v>37.440000000000005</v>
      </c>
      <c r="I136" s="1">
        <f t="shared" si="4"/>
        <v>637.44000000000005</v>
      </c>
      <c r="J136" s="1">
        <f t="shared" si="5"/>
        <v>46200</v>
      </c>
    </row>
    <row r="137" spans="6:10" x14ac:dyDescent="0.25">
      <c r="F137" s="1">
        <v>124</v>
      </c>
      <c r="G137" s="1">
        <v>600</v>
      </c>
      <c r="H137" s="1">
        <f t="shared" si="3"/>
        <v>36.96</v>
      </c>
      <c r="I137" s="1">
        <f t="shared" si="4"/>
        <v>636.96</v>
      </c>
      <c r="J137" s="1">
        <f t="shared" si="5"/>
        <v>45600</v>
      </c>
    </row>
    <row r="138" spans="6:10" x14ac:dyDescent="0.25">
      <c r="F138" s="1">
        <v>125</v>
      </c>
      <c r="G138" s="1">
        <v>600</v>
      </c>
      <c r="H138" s="1">
        <f t="shared" si="3"/>
        <v>36.480000000000004</v>
      </c>
      <c r="I138" s="1">
        <f t="shared" si="4"/>
        <v>636.48</v>
      </c>
      <c r="J138" s="1">
        <f t="shared" si="5"/>
        <v>45000</v>
      </c>
    </row>
    <row r="139" spans="6:10" x14ac:dyDescent="0.25">
      <c r="F139" s="1">
        <v>126</v>
      </c>
      <c r="G139" s="1">
        <v>600</v>
      </c>
      <c r="H139" s="1">
        <f t="shared" si="3"/>
        <v>36</v>
      </c>
      <c r="I139" s="1">
        <f t="shared" si="4"/>
        <v>636</v>
      </c>
      <c r="J139" s="1">
        <f t="shared" si="5"/>
        <v>44400</v>
      </c>
    </row>
    <row r="140" spans="6:10" x14ac:dyDescent="0.25">
      <c r="F140" s="1">
        <v>127</v>
      </c>
      <c r="G140" s="1">
        <v>600</v>
      </c>
      <c r="H140" s="1">
        <f t="shared" si="3"/>
        <v>35.520000000000003</v>
      </c>
      <c r="I140" s="1">
        <f t="shared" si="4"/>
        <v>635.52</v>
      </c>
      <c r="J140" s="1">
        <f t="shared" si="5"/>
        <v>43800</v>
      </c>
    </row>
    <row r="141" spans="6:10" x14ac:dyDescent="0.25">
      <c r="F141" s="1">
        <v>128</v>
      </c>
      <c r="G141" s="1">
        <v>600</v>
      </c>
      <c r="H141" s="1">
        <f t="shared" si="3"/>
        <v>35.04</v>
      </c>
      <c r="I141" s="1">
        <f t="shared" si="4"/>
        <v>635.04</v>
      </c>
      <c r="J141" s="1">
        <f t="shared" si="5"/>
        <v>43200</v>
      </c>
    </row>
    <row r="142" spans="6:10" x14ac:dyDescent="0.25">
      <c r="F142" s="1">
        <v>129</v>
      </c>
      <c r="G142" s="1">
        <v>600</v>
      </c>
      <c r="H142" s="1">
        <f t="shared" si="3"/>
        <v>34.56</v>
      </c>
      <c r="I142" s="1">
        <f t="shared" si="4"/>
        <v>634.55999999999995</v>
      </c>
      <c r="J142" s="1">
        <f t="shared" si="5"/>
        <v>42600</v>
      </c>
    </row>
    <row r="143" spans="6:10" x14ac:dyDescent="0.25">
      <c r="F143" s="1">
        <v>130</v>
      </c>
      <c r="G143" s="1">
        <v>600</v>
      </c>
      <c r="H143" s="1">
        <f t="shared" ref="H143:H206" si="6">J142*D$14</f>
        <v>34.08</v>
      </c>
      <c r="I143" s="1">
        <f t="shared" ref="I143:I206" si="7">G143+H143</f>
        <v>634.08000000000004</v>
      </c>
      <c r="J143" s="1">
        <f t="shared" ref="J143:J206" si="8">J142-G143</f>
        <v>42000</v>
      </c>
    </row>
    <row r="144" spans="6:10" x14ac:dyDescent="0.25">
      <c r="F144" s="1">
        <v>131</v>
      </c>
      <c r="G144" s="1">
        <v>600</v>
      </c>
      <c r="H144" s="1">
        <f t="shared" si="6"/>
        <v>33.6</v>
      </c>
      <c r="I144" s="1">
        <f t="shared" si="7"/>
        <v>633.6</v>
      </c>
      <c r="J144" s="1">
        <f t="shared" si="8"/>
        <v>41400</v>
      </c>
    </row>
    <row r="145" spans="6:10" x14ac:dyDescent="0.25">
      <c r="F145" s="1">
        <v>132</v>
      </c>
      <c r="G145" s="1">
        <v>600</v>
      </c>
      <c r="H145" s="1">
        <f t="shared" si="6"/>
        <v>33.120000000000005</v>
      </c>
      <c r="I145" s="1">
        <f t="shared" si="7"/>
        <v>633.12</v>
      </c>
      <c r="J145" s="1">
        <f t="shared" si="8"/>
        <v>40800</v>
      </c>
    </row>
    <row r="146" spans="6:10" x14ac:dyDescent="0.25">
      <c r="F146" s="1">
        <v>133</v>
      </c>
      <c r="G146" s="1">
        <v>600</v>
      </c>
      <c r="H146" s="1">
        <f t="shared" si="6"/>
        <v>32.64</v>
      </c>
      <c r="I146" s="1">
        <f t="shared" si="7"/>
        <v>632.64</v>
      </c>
      <c r="J146" s="1">
        <f t="shared" si="8"/>
        <v>40200</v>
      </c>
    </row>
    <row r="147" spans="6:10" x14ac:dyDescent="0.25">
      <c r="F147" s="1">
        <v>134</v>
      </c>
      <c r="G147" s="1">
        <v>600</v>
      </c>
      <c r="H147" s="1">
        <f t="shared" si="6"/>
        <v>32.160000000000004</v>
      </c>
      <c r="I147" s="1">
        <f t="shared" si="7"/>
        <v>632.16</v>
      </c>
      <c r="J147" s="1">
        <f t="shared" si="8"/>
        <v>39600</v>
      </c>
    </row>
    <row r="148" spans="6:10" x14ac:dyDescent="0.25">
      <c r="F148" s="1">
        <v>135</v>
      </c>
      <c r="G148" s="1">
        <v>600</v>
      </c>
      <c r="H148" s="1">
        <f t="shared" si="6"/>
        <v>31.680000000000003</v>
      </c>
      <c r="I148" s="1">
        <f t="shared" si="7"/>
        <v>631.67999999999995</v>
      </c>
      <c r="J148" s="1">
        <f t="shared" si="8"/>
        <v>39000</v>
      </c>
    </row>
    <row r="149" spans="6:10" x14ac:dyDescent="0.25">
      <c r="F149" s="1">
        <v>136</v>
      </c>
      <c r="G149" s="1">
        <v>600</v>
      </c>
      <c r="H149" s="1">
        <f t="shared" si="6"/>
        <v>31.200000000000003</v>
      </c>
      <c r="I149" s="1">
        <f t="shared" si="7"/>
        <v>631.20000000000005</v>
      </c>
      <c r="J149" s="1">
        <f t="shared" si="8"/>
        <v>38400</v>
      </c>
    </row>
    <row r="150" spans="6:10" x14ac:dyDescent="0.25">
      <c r="F150" s="1">
        <v>137</v>
      </c>
      <c r="G150" s="1">
        <v>600</v>
      </c>
      <c r="H150" s="1">
        <f t="shared" si="6"/>
        <v>30.720000000000002</v>
      </c>
      <c r="I150" s="1">
        <f t="shared" si="7"/>
        <v>630.72</v>
      </c>
      <c r="J150" s="1">
        <f t="shared" si="8"/>
        <v>37800</v>
      </c>
    </row>
    <row r="151" spans="6:10" x14ac:dyDescent="0.25">
      <c r="F151" s="1">
        <v>138</v>
      </c>
      <c r="G151" s="1">
        <v>600</v>
      </c>
      <c r="H151" s="1">
        <f t="shared" si="6"/>
        <v>30.240000000000002</v>
      </c>
      <c r="I151" s="1">
        <f t="shared" si="7"/>
        <v>630.24</v>
      </c>
      <c r="J151" s="1">
        <f t="shared" si="8"/>
        <v>37200</v>
      </c>
    </row>
    <row r="152" spans="6:10" x14ac:dyDescent="0.25">
      <c r="F152" s="1">
        <v>139</v>
      </c>
      <c r="G152" s="1">
        <v>600</v>
      </c>
      <c r="H152" s="1">
        <f t="shared" si="6"/>
        <v>29.76</v>
      </c>
      <c r="I152" s="1">
        <f t="shared" si="7"/>
        <v>629.76</v>
      </c>
      <c r="J152" s="1">
        <f t="shared" si="8"/>
        <v>36600</v>
      </c>
    </row>
    <row r="153" spans="6:10" x14ac:dyDescent="0.25">
      <c r="F153" s="1">
        <v>140</v>
      </c>
      <c r="G153" s="1">
        <v>600</v>
      </c>
      <c r="H153" s="1">
        <f t="shared" si="6"/>
        <v>29.28</v>
      </c>
      <c r="I153" s="1">
        <f t="shared" si="7"/>
        <v>629.28</v>
      </c>
      <c r="J153" s="1">
        <f t="shared" si="8"/>
        <v>36000</v>
      </c>
    </row>
    <row r="154" spans="6:10" x14ac:dyDescent="0.25">
      <c r="F154" s="1">
        <v>141</v>
      </c>
      <c r="G154" s="1">
        <v>600</v>
      </c>
      <c r="H154" s="1">
        <f t="shared" si="6"/>
        <v>28.8</v>
      </c>
      <c r="I154" s="1">
        <f t="shared" si="7"/>
        <v>628.79999999999995</v>
      </c>
      <c r="J154" s="1">
        <f t="shared" si="8"/>
        <v>35400</v>
      </c>
    </row>
    <row r="155" spans="6:10" x14ac:dyDescent="0.25">
      <c r="F155" s="1">
        <v>142</v>
      </c>
      <c r="G155" s="1">
        <v>600</v>
      </c>
      <c r="H155" s="1">
        <f t="shared" si="6"/>
        <v>28.32</v>
      </c>
      <c r="I155" s="1">
        <f t="shared" si="7"/>
        <v>628.32000000000005</v>
      </c>
      <c r="J155" s="1">
        <f t="shared" si="8"/>
        <v>34800</v>
      </c>
    </row>
    <row r="156" spans="6:10" x14ac:dyDescent="0.25">
      <c r="F156" s="1">
        <v>143</v>
      </c>
      <c r="G156" s="1">
        <v>600</v>
      </c>
      <c r="H156" s="1">
        <f t="shared" si="6"/>
        <v>27.84</v>
      </c>
      <c r="I156" s="1">
        <f t="shared" si="7"/>
        <v>627.84</v>
      </c>
      <c r="J156" s="1">
        <f t="shared" si="8"/>
        <v>34200</v>
      </c>
    </row>
    <row r="157" spans="6:10" x14ac:dyDescent="0.25">
      <c r="F157" s="1">
        <v>144</v>
      </c>
      <c r="G157" s="1">
        <v>600</v>
      </c>
      <c r="H157" s="1">
        <f t="shared" si="6"/>
        <v>27.360000000000003</v>
      </c>
      <c r="I157" s="1">
        <f t="shared" si="7"/>
        <v>627.36</v>
      </c>
      <c r="J157" s="1">
        <f t="shared" si="8"/>
        <v>33600</v>
      </c>
    </row>
    <row r="158" spans="6:10" x14ac:dyDescent="0.25">
      <c r="F158" s="1">
        <v>145</v>
      </c>
      <c r="G158" s="1">
        <v>600</v>
      </c>
      <c r="H158" s="1">
        <f t="shared" si="6"/>
        <v>26.880000000000003</v>
      </c>
      <c r="I158" s="1">
        <f t="shared" si="7"/>
        <v>626.88</v>
      </c>
      <c r="J158" s="1">
        <f t="shared" si="8"/>
        <v>33000</v>
      </c>
    </row>
    <row r="159" spans="6:10" x14ac:dyDescent="0.25">
      <c r="F159" s="1">
        <v>146</v>
      </c>
      <c r="G159" s="1">
        <v>600</v>
      </c>
      <c r="H159" s="1">
        <f t="shared" si="6"/>
        <v>26.400000000000002</v>
      </c>
      <c r="I159" s="1">
        <f t="shared" si="7"/>
        <v>626.4</v>
      </c>
      <c r="J159" s="1">
        <f t="shared" si="8"/>
        <v>32400</v>
      </c>
    </row>
    <row r="160" spans="6:10" x14ac:dyDescent="0.25">
      <c r="F160" s="1">
        <v>147</v>
      </c>
      <c r="G160" s="1">
        <v>600</v>
      </c>
      <c r="H160" s="1">
        <f t="shared" si="6"/>
        <v>25.92</v>
      </c>
      <c r="I160" s="1">
        <f t="shared" si="7"/>
        <v>625.91999999999996</v>
      </c>
      <c r="J160" s="1">
        <f t="shared" si="8"/>
        <v>31800</v>
      </c>
    </row>
    <row r="161" spans="6:10" x14ac:dyDescent="0.25">
      <c r="F161" s="1">
        <v>148</v>
      </c>
      <c r="G161" s="1">
        <v>600</v>
      </c>
      <c r="H161" s="1">
        <f t="shared" si="6"/>
        <v>25.44</v>
      </c>
      <c r="I161" s="1">
        <f t="shared" si="7"/>
        <v>625.44000000000005</v>
      </c>
      <c r="J161" s="1">
        <f t="shared" si="8"/>
        <v>31200</v>
      </c>
    </row>
    <row r="162" spans="6:10" x14ac:dyDescent="0.25">
      <c r="F162" s="1">
        <v>149</v>
      </c>
      <c r="G162" s="1">
        <v>600</v>
      </c>
      <c r="H162" s="1">
        <f t="shared" si="6"/>
        <v>24.96</v>
      </c>
      <c r="I162" s="1">
        <f t="shared" si="7"/>
        <v>624.96</v>
      </c>
      <c r="J162" s="1">
        <f t="shared" si="8"/>
        <v>30600</v>
      </c>
    </row>
    <row r="163" spans="6:10" x14ac:dyDescent="0.25">
      <c r="F163" s="1">
        <v>150</v>
      </c>
      <c r="G163" s="1">
        <v>600</v>
      </c>
      <c r="H163" s="1">
        <f t="shared" si="6"/>
        <v>24.48</v>
      </c>
      <c r="I163" s="1">
        <f t="shared" si="7"/>
        <v>624.48</v>
      </c>
      <c r="J163" s="1">
        <f t="shared" si="8"/>
        <v>30000</v>
      </c>
    </row>
    <row r="164" spans="6:10" x14ac:dyDescent="0.25">
      <c r="F164" s="1">
        <v>151</v>
      </c>
      <c r="G164" s="1">
        <v>600</v>
      </c>
      <c r="H164" s="1">
        <f t="shared" si="6"/>
        <v>24</v>
      </c>
      <c r="I164" s="1">
        <f t="shared" si="7"/>
        <v>624</v>
      </c>
      <c r="J164" s="1">
        <f t="shared" si="8"/>
        <v>29400</v>
      </c>
    </row>
    <row r="165" spans="6:10" x14ac:dyDescent="0.25">
      <c r="F165" s="1">
        <v>152</v>
      </c>
      <c r="G165" s="1">
        <v>600</v>
      </c>
      <c r="H165" s="1">
        <f t="shared" si="6"/>
        <v>23.52</v>
      </c>
      <c r="I165" s="1">
        <f t="shared" si="7"/>
        <v>623.52</v>
      </c>
      <c r="J165" s="1">
        <f t="shared" si="8"/>
        <v>28800</v>
      </c>
    </row>
    <row r="166" spans="6:10" x14ac:dyDescent="0.25">
      <c r="F166" s="1">
        <v>153</v>
      </c>
      <c r="G166" s="1">
        <v>600</v>
      </c>
      <c r="H166" s="1">
        <f t="shared" si="6"/>
        <v>23.040000000000003</v>
      </c>
      <c r="I166" s="1">
        <f t="shared" si="7"/>
        <v>623.04</v>
      </c>
      <c r="J166" s="1">
        <f t="shared" si="8"/>
        <v>28200</v>
      </c>
    </row>
    <row r="167" spans="6:10" x14ac:dyDescent="0.25">
      <c r="F167" s="1">
        <v>154</v>
      </c>
      <c r="G167" s="1">
        <v>600</v>
      </c>
      <c r="H167" s="1">
        <f t="shared" si="6"/>
        <v>22.560000000000002</v>
      </c>
      <c r="I167" s="1">
        <f t="shared" si="7"/>
        <v>622.55999999999995</v>
      </c>
      <c r="J167" s="1">
        <f t="shared" si="8"/>
        <v>27600</v>
      </c>
    </row>
    <row r="168" spans="6:10" x14ac:dyDescent="0.25">
      <c r="F168" s="1">
        <v>155</v>
      </c>
      <c r="G168" s="1">
        <v>600</v>
      </c>
      <c r="H168" s="1">
        <f t="shared" si="6"/>
        <v>22.080000000000002</v>
      </c>
      <c r="I168" s="1">
        <f t="shared" si="7"/>
        <v>622.08000000000004</v>
      </c>
      <c r="J168" s="1">
        <f t="shared" si="8"/>
        <v>27000</v>
      </c>
    </row>
    <row r="169" spans="6:10" x14ac:dyDescent="0.25">
      <c r="F169" s="1">
        <v>156</v>
      </c>
      <c r="G169" s="1">
        <v>600</v>
      </c>
      <c r="H169" s="1">
        <f t="shared" si="6"/>
        <v>21.6</v>
      </c>
      <c r="I169" s="1">
        <f t="shared" si="7"/>
        <v>621.6</v>
      </c>
      <c r="J169" s="1">
        <f t="shared" si="8"/>
        <v>26400</v>
      </c>
    </row>
    <row r="170" spans="6:10" x14ac:dyDescent="0.25">
      <c r="F170" s="1">
        <v>157</v>
      </c>
      <c r="G170" s="1">
        <v>600</v>
      </c>
      <c r="H170" s="1">
        <f t="shared" si="6"/>
        <v>21.12</v>
      </c>
      <c r="I170" s="1">
        <f t="shared" si="7"/>
        <v>621.12</v>
      </c>
      <c r="J170" s="1">
        <f t="shared" si="8"/>
        <v>25800</v>
      </c>
    </row>
    <row r="171" spans="6:10" x14ac:dyDescent="0.25">
      <c r="F171" s="1">
        <v>158</v>
      </c>
      <c r="G171" s="1">
        <v>600</v>
      </c>
      <c r="H171" s="1">
        <f t="shared" si="6"/>
        <v>20.64</v>
      </c>
      <c r="I171" s="1">
        <f t="shared" si="7"/>
        <v>620.64</v>
      </c>
      <c r="J171" s="1">
        <f t="shared" si="8"/>
        <v>25200</v>
      </c>
    </row>
    <row r="172" spans="6:10" x14ac:dyDescent="0.25">
      <c r="F172" s="1">
        <v>159</v>
      </c>
      <c r="G172" s="1">
        <v>600</v>
      </c>
      <c r="H172" s="1">
        <f t="shared" si="6"/>
        <v>20.16</v>
      </c>
      <c r="I172" s="1">
        <f t="shared" si="7"/>
        <v>620.16</v>
      </c>
      <c r="J172" s="1">
        <f t="shared" si="8"/>
        <v>24600</v>
      </c>
    </row>
    <row r="173" spans="6:10" x14ac:dyDescent="0.25">
      <c r="F173" s="1">
        <v>160</v>
      </c>
      <c r="G173" s="1">
        <v>600</v>
      </c>
      <c r="H173" s="1">
        <f t="shared" si="6"/>
        <v>19.68</v>
      </c>
      <c r="I173" s="1">
        <f t="shared" si="7"/>
        <v>619.67999999999995</v>
      </c>
      <c r="J173" s="1">
        <f t="shared" si="8"/>
        <v>24000</v>
      </c>
    </row>
    <row r="174" spans="6:10" x14ac:dyDescent="0.25">
      <c r="F174" s="1">
        <v>161</v>
      </c>
      <c r="G174" s="1">
        <v>600</v>
      </c>
      <c r="H174" s="1">
        <f t="shared" si="6"/>
        <v>19.2</v>
      </c>
      <c r="I174" s="1">
        <f t="shared" si="7"/>
        <v>619.20000000000005</v>
      </c>
      <c r="J174" s="1">
        <f t="shared" si="8"/>
        <v>23400</v>
      </c>
    </row>
    <row r="175" spans="6:10" x14ac:dyDescent="0.25">
      <c r="F175" s="1">
        <v>162</v>
      </c>
      <c r="G175" s="1">
        <v>600</v>
      </c>
      <c r="H175" s="1">
        <f t="shared" si="6"/>
        <v>18.720000000000002</v>
      </c>
      <c r="I175" s="1">
        <f t="shared" si="7"/>
        <v>618.72</v>
      </c>
      <c r="J175" s="1">
        <f t="shared" si="8"/>
        <v>22800</v>
      </c>
    </row>
    <row r="176" spans="6:10" x14ac:dyDescent="0.25">
      <c r="F176" s="1">
        <v>163</v>
      </c>
      <c r="G176" s="1">
        <v>600</v>
      </c>
      <c r="H176" s="1">
        <f t="shared" si="6"/>
        <v>18.240000000000002</v>
      </c>
      <c r="I176" s="1">
        <f t="shared" si="7"/>
        <v>618.24</v>
      </c>
      <c r="J176" s="1">
        <f t="shared" si="8"/>
        <v>22200</v>
      </c>
    </row>
    <row r="177" spans="6:10" x14ac:dyDescent="0.25">
      <c r="F177" s="1">
        <v>164</v>
      </c>
      <c r="G177" s="1">
        <v>600</v>
      </c>
      <c r="H177" s="1">
        <f t="shared" si="6"/>
        <v>17.760000000000002</v>
      </c>
      <c r="I177" s="1">
        <f t="shared" si="7"/>
        <v>617.76</v>
      </c>
      <c r="J177" s="1">
        <f t="shared" si="8"/>
        <v>21600</v>
      </c>
    </row>
    <row r="178" spans="6:10" x14ac:dyDescent="0.25">
      <c r="F178" s="1">
        <v>165</v>
      </c>
      <c r="G178" s="1">
        <v>600</v>
      </c>
      <c r="H178" s="1">
        <f t="shared" si="6"/>
        <v>17.28</v>
      </c>
      <c r="I178" s="1">
        <f t="shared" si="7"/>
        <v>617.28</v>
      </c>
      <c r="J178" s="1">
        <f t="shared" si="8"/>
        <v>21000</v>
      </c>
    </row>
    <row r="179" spans="6:10" x14ac:dyDescent="0.25">
      <c r="F179" s="1">
        <v>166</v>
      </c>
      <c r="G179" s="1">
        <v>600</v>
      </c>
      <c r="H179" s="1">
        <f t="shared" si="6"/>
        <v>16.8</v>
      </c>
      <c r="I179" s="1">
        <f t="shared" si="7"/>
        <v>616.79999999999995</v>
      </c>
      <c r="J179" s="1">
        <f t="shared" si="8"/>
        <v>20400</v>
      </c>
    </row>
    <row r="180" spans="6:10" x14ac:dyDescent="0.25">
      <c r="F180" s="1">
        <v>167</v>
      </c>
      <c r="G180" s="1">
        <v>600</v>
      </c>
      <c r="H180" s="1">
        <f t="shared" si="6"/>
        <v>16.32</v>
      </c>
      <c r="I180" s="1">
        <f t="shared" si="7"/>
        <v>616.32000000000005</v>
      </c>
      <c r="J180" s="1">
        <f t="shared" si="8"/>
        <v>19800</v>
      </c>
    </row>
    <row r="181" spans="6:10" x14ac:dyDescent="0.25">
      <c r="F181" s="1">
        <v>168</v>
      </c>
      <c r="G181" s="1">
        <v>600</v>
      </c>
      <c r="H181" s="1">
        <f t="shared" si="6"/>
        <v>15.840000000000002</v>
      </c>
      <c r="I181" s="1">
        <f t="shared" si="7"/>
        <v>615.84</v>
      </c>
      <c r="J181" s="1">
        <f t="shared" si="8"/>
        <v>19200</v>
      </c>
    </row>
    <row r="182" spans="6:10" x14ac:dyDescent="0.25">
      <c r="F182" s="1">
        <v>169</v>
      </c>
      <c r="G182" s="1">
        <v>600</v>
      </c>
      <c r="H182" s="1">
        <f t="shared" si="6"/>
        <v>15.360000000000001</v>
      </c>
      <c r="I182" s="1">
        <f t="shared" si="7"/>
        <v>615.36</v>
      </c>
      <c r="J182" s="1">
        <f t="shared" si="8"/>
        <v>18600</v>
      </c>
    </row>
    <row r="183" spans="6:10" x14ac:dyDescent="0.25">
      <c r="F183" s="1">
        <v>170</v>
      </c>
      <c r="G183" s="1">
        <v>600</v>
      </c>
      <c r="H183" s="1">
        <f t="shared" si="6"/>
        <v>14.88</v>
      </c>
      <c r="I183" s="1">
        <f t="shared" si="7"/>
        <v>614.88</v>
      </c>
      <c r="J183" s="1">
        <f t="shared" si="8"/>
        <v>18000</v>
      </c>
    </row>
    <row r="184" spans="6:10" x14ac:dyDescent="0.25">
      <c r="F184" s="1">
        <v>171</v>
      </c>
      <c r="G184" s="1">
        <v>600</v>
      </c>
      <c r="H184" s="1">
        <f t="shared" si="6"/>
        <v>14.4</v>
      </c>
      <c r="I184" s="1">
        <f t="shared" si="7"/>
        <v>614.4</v>
      </c>
      <c r="J184" s="1">
        <f t="shared" si="8"/>
        <v>17400</v>
      </c>
    </row>
    <row r="185" spans="6:10" x14ac:dyDescent="0.25">
      <c r="F185" s="1">
        <v>172</v>
      </c>
      <c r="G185" s="1">
        <v>600</v>
      </c>
      <c r="H185" s="1">
        <f t="shared" si="6"/>
        <v>13.92</v>
      </c>
      <c r="I185" s="1">
        <f t="shared" si="7"/>
        <v>613.91999999999996</v>
      </c>
      <c r="J185" s="1">
        <f t="shared" si="8"/>
        <v>16800</v>
      </c>
    </row>
    <row r="186" spans="6:10" x14ac:dyDescent="0.25">
      <c r="F186" s="1">
        <v>173</v>
      </c>
      <c r="G186" s="1">
        <v>600</v>
      </c>
      <c r="H186" s="1">
        <f t="shared" si="6"/>
        <v>13.440000000000001</v>
      </c>
      <c r="I186" s="1">
        <f t="shared" si="7"/>
        <v>613.44000000000005</v>
      </c>
      <c r="J186" s="1">
        <f t="shared" si="8"/>
        <v>16200</v>
      </c>
    </row>
    <row r="187" spans="6:10" x14ac:dyDescent="0.25">
      <c r="F187" s="1">
        <v>174</v>
      </c>
      <c r="G187" s="1">
        <v>600</v>
      </c>
      <c r="H187" s="1">
        <f t="shared" si="6"/>
        <v>12.96</v>
      </c>
      <c r="I187" s="1">
        <f t="shared" si="7"/>
        <v>612.96</v>
      </c>
      <c r="J187" s="1">
        <f t="shared" si="8"/>
        <v>15600</v>
      </c>
    </row>
    <row r="188" spans="6:10" x14ac:dyDescent="0.25">
      <c r="F188" s="1">
        <v>175</v>
      </c>
      <c r="G188" s="1">
        <v>600</v>
      </c>
      <c r="H188" s="1">
        <f t="shared" si="6"/>
        <v>12.48</v>
      </c>
      <c r="I188" s="1">
        <f t="shared" si="7"/>
        <v>612.48</v>
      </c>
      <c r="J188" s="1">
        <f t="shared" si="8"/>
        <v>15000</v>
      </c>
    </row>
    <row r="189" spans="6:10" x14ac:dyDescent="0.25">
      <c r="F189" s="1">
        <v>176</v>
      </c>
      <c r="G189" s="1">
        <v>600</v>
      </c>
      <c r="H189" s="1">
        <f t="shared" si="6"/>
        <v>12</v>
      </c>
      <c r="I189" s="1">
        <f t="shared" si="7"/>
        <v>612</v>
      </c>
      <c r="J189" s="1">
        <f t="shared" si="8"/>
        <v>14400</v>
      </c>
    </row>
    <row r="190" spans="6:10" x14ac:dyDescent="0.25">
      <c r="F190" s="1">
        <v>177</v>
      </c>
      <c r="G190" s="1">
        <v>600</v>
      </c>
      <c r="H190" s="1">
        <f t="shared" si="6"/>
        <v>11.520000000000001</v>
      </c>
      <c r="I190" s="1">
        <f t="shared" si="7"/>
        <v>611.52</v>
      </c>
      <c r="J190" s="1">
        <f t="shared" si="8"/>
        <v>13800</v>
      </c>
    </row>
    <row r="191" spans="6:10" x14ac:dyDescent="0.25">
      <c r="F191" s="1">
        <v>178</v>
      </c>
      <c r="G191" s="1">
        <v>600</v>
      </c>
      <c r="H191" s="1">
        <f t="shared" si="6"/>
        <v>11.040000000000001</v>
      </c>
      <c r="I191" s="1">
        <f t="shared" si="7"/>
        <v>611.04</v>
      </c>
      <c r="J191" s="1">
        <f t="shared" si="8"/>
        <v>13200</v>
      </c>
    </row>
    <row r="192" spans="6:10" x14ac:dyDescent="0.25">
      <c r="F192" s="1">
        <v>179</v>
      </c>
      <c r="G192" s="1">
        <v>600</v>
      </c>
      <c r="H192" s="1">
        <f t="shared" si="6"/>
        <v>10.56</v>
      </c>
      <c r="I192" s="1">
        <f t="shared" si="7"/>
        <v>610.55999999999995</v>
      </c>
      <c r="J192" s="1">
        <f t="shared" si="8"/>
        <v>12600</v>
      </c>
    </row>
    <row r="193" spans="6:10" x14ac:dyDescent="0.25">
      <c r="F193" s="1">
        <v>180</v>
      </c>
      <c r="G193" s="1">
        <v>600</v>
      </c>
      <c r="H193" s="1">
        <f t="shared" si="6"/>
        <v>10.08</v>
      </c>
      <c r="I193" s="1">
        <f t="shared" si="7"/>
        <v>610.08000000000004</v>
      </c>
      <c r="J193" s="1">
        <f t="shared" si="8"/>
        <v>12000</v>
      </c>
    </row>
    <row r="194" spans="6:10" x14ac:dyDescent="0.25">
      <c r="F194" s="1">
        <v>181</v>
      </c>
      <c r="G194" s="1">
        <v>600</v>
      </c>
      <c r="H194" s="1">
        <f t="shared" si="6"/>
        <v>9.6</v>
      </c>
      <c r="I194" s="1">
        <f t="shared" si="7"/>
        <v>609.6</v>
      </c>
      <c r="J194" s="1">
        <f t="shared" si="8"/>
        <v>11400</v>
      </c>
    </row>
    <row r="195" spans="6:10" x14ac:dyDescent="0.25">
      <c r="F195" s="1">
        <v>182</v>
      </c>
      <c r="G195" s="1">
        <v>600</v>
      </c>
      <c r="H195" s="1">
        <f t="shared" si="6"/>
        <v>9.120000000000001</v>
      </c>
      <c r="I195" s="1">
        <f t="shared" si="7"/>
        <v>609.12</v>
      </c>
      <c r="J195" s="1">
        <f t="shared" si="8"/>
        <v>10800</v>
      </c>
    </row>
    <row r="196" spans="6:10" x14ac:dyDescent="0.25">
      <c r="F196" s="1">
        <v>183</v>
      </c>
      <c r="G196" s="1">
        <v>600</v>
      </c>
      <c r="H196" s="1">
        <f t="shared" si="6"/>
        <v>8.64</v>
      </c>
      <c r="I196" s="1">
        <f t="shared" si="7"/>
        <v>608.64</v>
      </c>
      <c r="J196" s="1">
        <f t="shared" si="8"/>
        <v>10200</v>
      </c>
    </row>
    <row r="197" spans="6:10" x14ac:dyDescent="0.25">
      <c r="F197" s="1">
        <v>184</v>
      </c>
      <c r="G197" s="1">
        <v>600</v>
      </c>
      <c r="H197" s="1">
        <f t="shared" si="6"/>
        <v>8.16</v>
      </c>
      <c r="I197" s="1">
        <f t="shared" si="7"/>
        <v>608.16</v>
      </c>
      <c r="J197" s="1">
        <f t="shared" si="8"/>
        <v>9600</v>
      </c>
    </row>
    <row r="198" spans="6:10" x14ac:dyDescent="0.25">
      <c r="F198" s="1">
        <v>185</v>
      </c>
      <c r="G198" s="1">
        <v>600</v>
      </c>
      <c r="H198" s="1">
        <f t="shared" si="6"/>
        <v>7.6800000000000006</v>
      </c>
      <c r="I198" s="1">
        <f t="shared" si="7"/>
        <v>607.67999999999995</v>
      </c>
      <c r="J198" s="1">
        <f t="shared" si="8"/>
        <v>9000</v>
      </c>
    </row>
    <row r="199" spans="6:10" x14ac:dyDescent="0.25">
      <c r="F199" s="1">
        <v>186</v>
      </c>
      <c r="G199" s="1">
        <v>600</v>
      </c>
      <c r="H199" s="1">
        <f t="shared" si="6"/>
        <v>7.2</v>
      </c>
      <c r="I199" s="1">
        <f t="shared" si="7"/>
        <v>607.20000000000005</v>
      </c>
      <c r="J199" s="1">
        <f t="shared" si="8"/>
        <v>8400</v>
      </c>
    </row>
    <row r="200" spans="6:10" x14ac:dyDescent="0.25">
      <c r="F200" s="1">
        <v>187</v>
      </c>
      <c r="G200" s="1">
        <v>600</v>
      </c>
      <c r="H200" s="1">
        <f t="shared" si="6"/>
        <v>6.7200000000000006</v>
      </c>
      <c r="I200" s="1">
        <f t="shared" si="7"/>
        <v>606.72</v>
      </c>
      <c r="J200" s="1">
        <f t="shared" si="8"/>
        <v>7800</v>
      </c>
    </row>
    <row r="201" spans="6:10" x14ac:dyDescent="0.25">
      <c r="F201" s="1">
        <v>188</v>
      </c>
      <c r="G201" s="1">
        <v>600</v>
      </c>
      <c r="H201" s="1">
        <f t="shared" si="6"/>
        <v>6.24</v>
      </c>
      <c r="I201" s="1">
        <f t="shared" si="7"/>
        <v>606.24</v>
      </c>
      <c r="J201" s="1">
        <f t="shared" si="8"/>
        <v>7200</v>
      </c>
    </row>
    <row r="202" spans="6:10" x14ac:dyDescent="0.25">
      <c r="F202" s="1">
        <v>189</v>
      </c>
      <c r="G202" s="1">
        <v>600</v>
      </c>
      <c r="H202" s="1">
        <f t="shared" si="6"/>
        <v>5.7600000000000007</v>
      </c>
      <c r="I202" s="1">
        <f t="shared" si="7"/>
        <v>605.76</v>
      </c>
      <c r="J202" s="1">
        <f t="shared" si="8"/>
        <v>6600</v>
      </c>
    </row>
    <row r="203" spans="6:10" x14ac:dyDescent="0.25">
      <c r="F203" s="1">
        <v>190</v>
      </c>
      <c r="G203" s="1">
        <v>600</v>
      </c>
      <c r="H203" s="1">
        <f t="shared" si="6"/>
        <v>5.28</v>
      </c>
      <c r="I203" s="1">
        <f t="shared" si="7"/>
        <v>605.28</v>
      </c>
      <c r="J203" s="1">
        <f t="shared" si="8"/>
        <v>6000</v>
      </c>
    </row>
    <row r="204" spans="6:10" x14ac:dyDescent="0.25">
      <c r="F204" s="1">
        <v>191</v>
      </c>
      <c r="G204" s="1">
        <v>600</v>
      </c>
      <c r="H204" s="1">
        <f t="shared" si="6"/>
        <v>4.8</v>
      </c>
      <c r="I204" s="1">
        <f t="shared" si="7"/>
        <v>604.79999999999995</v>
      </c>
      <c r="J204" s="1">
        <f t="shared" si="8"/>
        <v>5400</v>
      </c>
    </row>
    <row r="205" spans="6:10" x14ac:dyDescent="0.25">
      <c r="F205" s="1">
        <v>192</v>
      </c>
      <c r="G205" s="1">
        <v>600</v>
      </c>
      <c r="H205" s="1">
        <f t="shared" si="6"/>
        <v>4.32</v>
      </c>
      <c r="I205" s="1">
        <f t="shared" si="7"/>
        <v>604.32000000000005</v>
      </c>
      <c r="J205" s="1">
        <f t="shared" si="8"/>
        <v>4800</v>
      </c>
    </row>
    <row r="206" spans="6:10" x14ac:dyDescent="0.25">
      <c r="F206" s="1">
        <v>193</v>
      </c>
      <c r="G206" s="1">
        <v>600</v>
      </c>
      <c r="H206" s="1">
        <f t="shared" si="6"/>
        <v>3.8400000000000003</v>
      </c>
      <c r="I206" s="1">
        <f t="shared" si="7"/>
        <v>603.84</v>
      </c>
      <c r="J206" s="1">
        <f t="shared" si="8"/>
        <v>4200</v>
      </c>
    </row>
    <row r="207" spans="6:10" x14ac:dyDescent="0.25">
      <c r="F207" s="1">
        <v>194</v>
      </c>
      <c r="G207" s="1">
        <v>600</v>
      </c>
      <c r="H207" s="1">
        <f t="shared" ref="H207:H213" si="9">J206*D$14</f>
        <v>3.3600000000000003</v>
      </c>
      <c r="I207" s="1">
        <f t="shared" ref="I207:I213" si="10">G207+H207</f>
        <v>603.36</v>
      </c>
      <c r="J207" s="1">
        <f t="shared" ref="J207:J213" si="11">J206-G207</f>
        <v>3600</v>
      </c>
    </row>
    <row r="208" spans="6:10" x14ac:dyDescent="0.25">
      <c r="F208" s="1">
        <v>195</v>
      </c>
      <c r="G208" s="1">
        <v>600</v>
      </c>
      <c r="H208" s="1">
        <f t="shared" si="9"/>
        <v>2.8800000000000003</v>
      </c>
      <c r="I208" s="1">
        <f t="shared" si="10"/>
        <v>602.88</v>
      </c>
      <c r="J208" s="1">
        <f t="shared" si="11"/>
        <v>3000</v>
      </c>
    </row>
    <row r="209" spans="6:10" x14ac:dyDescent="0.25">
      <c r="F209" s="1">
        <v>196</v>
      </c>
      <c r="G209" s="1">
        <v>600</v>
      </c>
      <c r="H209" s="1">
        <f t="shared" si="9"/>
        <v>2.4</v>
      </c>
      <c r="I209" s="1">
        <f t="shared" si="10"/>
        <v>602.4</v>
      </c>
      <c r="J209" s="1">
        <f t="shared" si="11"/>
        <v>2400</v>
      </c>
    </row>
    <row r="210" spans="6:10" x14ac:dyDescent="0.25">
      <c r="F210" s="1">
        <v>197</v>
      </c>
      <c r="G210" s="1">
        <v>600</v>
      </c>
      <c r="H210" s="1">
        <f t="shared" si="9"/>
        <v>1.9200000000000002</v>
      </c>
      <c r="I210" s="1">
        <f t="shared" si="10"/>
        <v>601.91999999999996</v>
      </c>
      <c r="J210" s="1">
        <f t="shared" si="11"/>
        <v>1800</v>
      </c>
    </row>
    <row r="211" spans="6:10" x14ac:dyDescent="0.25">
      <c r="F211" s="1">
        <v>198</v>
      </c>
      <c r="G211" s="1">
        <v>600</v>
      </c>
      <c r="H211" s="1">
        <f t="shared" si="9"/>
        <v>1.4400000000000002</v>
      </c>
      <c r="I211" s="1">
        <f t="shared" si="10"/>
        <v>601.44000000000005</v>
      </c>
      <c r="J211" s="1">
        <f t="shared" si="11"/>
        <v>1200</v>
      </c>
    </row>
    <row r="212" spans="6:10" x14ac:dyDescent="0.25">
      <c r="F212" s="1">
        <v>199</v>
      </c>
      <c r="G212" s="1">
        <v>600</v>
      </c>
      <c r="H212" s="1">
        <f t="shared" si="9"/>
        <v>0.96000000000000008</v>
      </c>
      <c r="I212" s="1">
        <f t="shared" si="10"/>
        <v>600.96</v>
      </c>
      <c r="J212" s="1">
        <f t="shared" si="11"/>
        <v>600</v>
      </c>
    </row>
    <row r="213" spans="6:10" x14ac:dyDescent="0.25">
      <c r="F213" s="1">
        <v>200</v>
      </c>
      <c r="G213" s="1">
        <v>600</v>
      </c>
      <c r="H213" s="1">
        <f t="shared" si="9"/>
        <v>0.48000000000000004</v>
      </c>
      <c r="I213" s="1">
        <f t="shared" si="10"/>
        <v>600.48</v>
      </c>
      <c r="J213" s="1">
        <f t="shared" si="11"/>
        <v>0</v>
      </c>
    </row>
    <row r="214" spans="6:10" x14ac:dyDescent="0.25">
      <c r="F214" s="1" t="s">
        <v>30</v>
      </c>
      <c r="G214" s="1">
        <f>SUM(G14:G213)</f>
        <v>120000</v>
      </c>
      <c r="H214" s="1">
        <f>SUM(H14:H213)</f>
        <v>9647.9999999999982</v>
      </c>
      <c r="I214" s="1">
        <f>SUM(I14:I213)</f>
        <v>129648</v>
      </c>
      <c r="J214" s="1" t="s">
        <v>31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4" sqref="G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>
        <f>D12*((((1+D13)^D14)*D13)/(((1+D13)^D14)-1))</f>
        <v>69.971175620299363</v>
      </c>
      <c r="C12" s="1" t="s">
        <v>16</v>
      </c>
      <c r="D12" s="1">
        <v>400</v>
      </c>
    </row>
    <row r="13" spans="1:9" x14ac:dyDescent="0.25">
      <c r="C13" s="1" t="s">
        <v>17</v>
      </c>
      <c r="D13" s="15">
        <v>1.4E-2</v>
      </c>
      <c r="E13" s="2" t="s">
        <v>20</v>
      </c>
    </row>
    <row r="14" spans="1:9" x14ac:dyDescent="0.25">
      <c r="C14" s="1" t="s">
        <v>18</v>
      </c>
      <c r="D14" s="1">
        <v>6</v>
      </c>
      <c r="E14" s="2" t="s">
        <v>21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João Vinicius Soares Rocha</cp:lastModifiedBy>
  <dcterms:created xsi:type="dcterms:W3CDTF">2018-09-27T18:11:09Z</dcterms:created>
  <dcterms:modified xsi:type="dcterms:W3CDTF">2018-09-28T13:40:17Z</dcterms:modified>
</cp:coreProperties>
</file>