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ZGQRuGVzsQ6s/X59tIvIXHC/9OA=="/>
    </ext>
  </extLst>
</workbook>
</file>

<file path=xl/sharedStrings.xml><?xml version="1.0" encoding="utf-8"?>
<sst xmlns="http://schemas.openxmlformats.org/spreadsheetml/2006/main" count="96" uniqueCount="96">
  <si>
    <t>DESCUENTO</t>
  </si>
  <si>
    <t>MARGEN</t>
  </si>
  <si>
    <t>CODIGO</t>
  </si>
  <si>
    <t>detalle</t>
  </si>
  <si>
    <t>LISTA</t>
  </si>
  <si>
    <t>COSTO</t>
  </si>
  <si>
    <t>COSTO + IVA</t>
  </si>
  <si>
    <t>FINAL - CELDA A TOMAR</t>
  </si>
  <si>
    <t>ABRAZADERAS "APRET" AA LIVIANA</t>
  </si>
  <si>
    <t>AA24</t>
  </si>
  <si>
    <t>ABRAZADERA SERIE AA-24   9.5 mm.</t>
  </si>
  <si>
    <t>AA25</t>
  </si>
  <si>
    <t>ABRAZADERA SERIE AA-25  12 mm.</t>
  </si>
  <si>
    <t>AA26</t>
  </si>
  <si>
    <t>ABRAZADERA SERIE AA-26  15 mm.</t>
  </si>
  <si>
    <t>AA27</t>
  </si>
  <si>
    <t>ABRAZADERA SERIE AA-27  19 mm.</t>
  </si>
  <si>
    <t>ABRAZADERAS "APRET" AC  ANCHA</t>
  </si>
  <si>
    <t>AC25</t>
  </si>
  <si>
    <t>ABRAZADERA SERIE AC    25 a 13 mm.</t>
  </si>
  <si>
    <t>AC27</t>
  </si>
  <si>
    <t>ABRAZADERA SERIE AC    27 a 18 mm.</t>
  </si>
  <si>
    <t>AC32</t>
  </si>
  <si>
    <t>ABRAZADERA SERIE AC    32 a 20 mm.</t>
  </si>
  <si>
    <t>AC35</t>
  </si>
  <si>
    <t>ABRAZADERA SERIE AC    35 a 23 mm.</t>
  </si>
  <si>
    <t>AC40</t>
  </si>
  <si>
    <t>ABRAZADERA SERIE AC    40 a 25 mm.</t>
  </si>
  <si>
    <t>AC45</t>
  </si>
  <si>
    <t>ABRAZADERA SERIE AC    45 a 30 mm.</t>
  </si>
  <si>
    <t>AC50</t>
  </si>
  <si>
    <t>ABRAZADERA SERIE AC    50 a 32 mm.</t>
  </si>
  <si>
    <t>AC55</t>
  </si>
  <si>
    <t>ABRAZADERA SERIE AC    55 a 40 mm.</t>
  </si>
  <si>
    <t>AC60</t>
  </si>
  <si>
    <t>ABRAZADERA SERIE AC    60 a 45 mm.</t>
  </si>
  <si>
    <t>AC70</t>
  </si>
  <si>
    <t>ABRAZADERA SERIE AC    70 a 50 mm.</t>
  </si>
  <si>
    <t>AC85</t>
  </si>
  <si>
    <t>ABRAZADERA SERIE AC    85 a 65 mm.</t>
  </si>
  <si>
    <t>AC100</t>
  </si>
  <si>
    <t>ABRAZADERA SERIE AC   100 a 80 mm.</t>
  </si>
  <si>
    <t>AC115</t>
  </si>
  <si>
    <t>ABRAZADERA SERIE AC   115 a 95 mm.</t>
  </si>
  <si>
    <t>AC130</t>
  </si>
  <si>
    <t>ABRAZADERA SERIE AC   130 a 110 mm.</t>
  </si>
  <si>
    <t>AC145</t>
  </si>
  <si>
    <t>ABRAZADERA SERIE AC   145 a 125 mm.</t>
  </si>
  <si>
    <t>AC160</t>
  </si>
  <si>
    <t>ABRAZADERA SERIE AC   160 a 140 mm.</t>
  </si>
  <si>
    <t>AC175</t>
  </si>
  <si>
    <t>ABRAZADERA SERIE AC   175 a 155 mm.</t>
  </si>
  <si>
    <t>AC190</t>
  </si>
  <si>
    <t>ABRAZADERA SERIE AC   190 a 170 mm.</t>
  </si>
  <si>
    <t>AC195</t>
  </si>
  <si>
    <t>ABRAZADERA SERIE AC   195 a 175 mm.</t>
  </si>
  <si>
    <t>ASF</t>
  </si>
  <si>
    <t>ABRAZADERA SIN FIN (C/ 10 HEBILLAS) x 10 mts.</t>
  </si>
  <si>
    <t>EXA</t>
  </si>
  <si>
    <t>EXHIBIDOR DE ABRAZADERAS "APRET" 263 unid.</t>
  </si>
  <si>
    <t>HASF</t>
  </si>
  <si>
    <t>HEBILLAS P/ ABRAZADERA SIN FIN (10 unid)</t>
  </si>
  <si>
    <t>ABRAZADERAS "APRET" ACA  ANGOSTA</t>
  </si>
  <si>
    <t>ACA12</t>
  </si>
  <si>
    <t>ABRAZADERA SERIE ACA 12 a 8 mm.</t>
  </si>
  <si>
    <t>ACA13</t>
  </si>
  <si>
    <t>ABRAZADERA SERIE ACA 13 a 10 mm.</t>
  </si>
  <si>
    <t>ACA16</t>
  </si>
  <si>
    <t>ABRAZADERA SERIE ACA 16 a 10 mm.</t>
  </si>
  <si>
    <t>ACA20</t>
  </si>
  <si>
    <t>ABRAZADERA SERIE ACA 20 a 12 mm.</t>
  </si>
  <si>
    <t>ACA25</t>
  </si>
  <si>
    <t>ABRAZADERA SERIE ACA 25 a 16 mm.</t>
  </si>
  <si>
    <t>ACA32</t>
  </si>
  <si>
    <t>ABRAZADERA SERIE ACA 32 a 20 mm.</t>
  </si>
  <si>
    <t>ACA40</t>
  </si>
  <si>
    <t>ABRAZADERA SERIE ACA 40 a 25 mm.</t>
  </si>
  <si>
    <t>ACA45</t>
  </si>
  <si>
    <t>ABRAZADERA SERIE ACA 45 a 30 mm.</t>
  </si>
  <si>
    <t>ACA50</t>
  </si>
  <si>
    <t>ABRAZADERA SERIE ACA 50 a 32 mm.</t>
  </si>
  <si>
    <t>ACA55</t>
  </si>
  <si>
    <t>ABRAZADERA SERIE ACA 55 a 40 mm.</t>
  </si>
  <si>
    <t>ACA60</t>
  </si>
  <si>
    <t>ABRAZADERA SERIE ACA 60 a 40 mm.</t>
  </si>
  <si>
    <t>ACA70</t>
  </si>
  <si>
    <t>ABRAZADERA SERIE ACA 70 a 50 mm.</t>
  </si>
  <si>
    <t>ACA75</t>
  </si>
  <si>
    <t>ABRAZADERA SERIE ACA 75 a 60 mm.</t>
  </si>
  <si>
    <t>ABRAZADERAS "APRET" AFC COMPACTA</t>
  </si>
  <si>
    <t>AFC8</t>
  </si>
  <si>
    <t>ABRAZADERA SERIE AFC  8.5 a 6 mm.</t>
  </si>
  <si>
    <t>AFC10</t>
  </si>
  <si>
    <t>ABRAZADERA SERIE AFC 10.5 a 8 mm.</t>
  </si>
  <si>
    <t>AFC12</t>
  </si>
  <si>
    <t>ABRAZADERA SERIE AFC 12.5 a 10 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</si>
</sst>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$-2C0A]\ #,##0.00"/>
    <numFmt numFmtId="166" formatCode="&quot;$&quot;#,##0.00"/>
  </numFmts>
  <fonts count="6">
    <font>
      <sz val="11.0"/>
      <color theme="1"/>
      <name val="Calibri"/>
      <scheme val="minor"/>
    </font>
    <font>
      <sz val="8.0"/>
      <color theme="1"/>
      <name val="Arial"/>
    </font>
    <font>
      <color theme="1"/>
      <name val="Calibri"/>
      <scheme val="minor"/>
    </font>
    <font>
      <b/>
      <i/>
      <sz val="8.0"/>
      <color theme="1"/>
      <name val="Arial"/>
    </font>
    <font>
      <b/>
      <sz val="8.0"/>
      <color theme="1"/>
      <name val="Arial"/>
    </font>
    <font>
      <sz val="8.0"/>
      <color theme="1"/>
      <name val="2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165" xfId="0" applyFont="1" applyNumberFormat="1"/>
    <xf borderId="0" fillId="0" fontId="1" numFmtId="166" xfId="0" applyFont="1" applyNumberFormat="1"/>
    <xf borderId="0" fillId="0" fontId="1" numFmtId="2" xfId="0" applyFont="1" applyNumberFormat="1"/>
    <xf borderId="0" fillId="0" fontId="2" numFmtId="2" xfId="0" applyFont="1" applyNumberFormat="1"/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166" xfId="0" applyAlignment="1" applyFont="1" applyNumberFormat="1">
      <alignment vertical="center"/>
    </xf>
    <xf borderId="2" fillId="0" fontId="4" numFmtId="0" xfId="0" applyAlignment="1" applyBorder="1" applyFont="1">
      <alignment readingOrder="0"/>
    </xf>
    <xf borderId="2" fillId="0" fontId="1" numFmtId="0" xfId="0" applyBorder="1" applyFont="1"/>
    <xf borderId="0" fillId="0" fontId="4" numFmtId="165" xfId="0" applyAlignment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2" fillId="2" fontId="4" numFmtId="2" xfId="0" applyAlignment="1" applyBorder="1" applyFill="1" applyFont="1" applyNumberFormat="1">
      <alignment readingOrder="0"/>
    </xf>
    <xf borderId="2" fillId="0" fontId="5" numFmtId="0" xfId="0" applyBorder="1" applyFont="1"/>
    <xf borderId="0" fillId="0" fontId="5" numFmtId="165" xfId="0" applyFont="1" applyNumberFormat="1"/>
    <xf borderId="2" fillId="2" fontId="1" numFmtId="2" xfId="0" applyBorder="1" applyFont="1" applyNumberFormat="1"/>
    <xf borderId="2" fillId="3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8439150" cy="1533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0.0"/>
    <col customWidth="1" min="3" max="3" width="80.0"/>
    <col customWidth="1" min="4" max="5" width="11.71"/>
    <col customWidth="1" min="6" max="6" width="11.43"/>
    <col customWidth="1" min="7" max="7" width="20.86"/>
    <col customWidth="1" min="8" max="8" width="11.43"/>
  </cols>
  <sheetData>
    <row r="1" ht="146.25" customHeight="1">
      <c r="A1" s="1"/>
      <c r="B1" s="2"/>
      <c r="C1" s="1"/>
      <c r="D1" s="3"/>
      <c r="E1" s="4"/>
      <c r="F1" s="5"/>
      <c r="G1" s="6"/>
      <c r="H1" s="1"/>
    </row>
    <row r="2" ht="19.5" customHeight="1">
      <c r="A2" s="1"/>
      <c r="B2" s="7">
        <v>0.45</v>
      </c>
      <c r="C2" s="8" t="s">
        <v>0</v>
      </c>
      <c r="D2" s="3"/>
      <c r="E2" s="9"/>
      <c r="F2" s="5"/>
      <c r="G2" s="6"/>
      <c r="H2" s="1"/>
    </row>
    <row r="3" ht="19.5" customHeight="1">
      <c r="A3" s="1"/>
      <c r="B3" s="7"/>
      <c r="C3" s="8" t="s">
        <v>1</v>
      </c>
      <c r="D3" s="3"/>
      <c r="E3" s="9"/>
      <c r="F3" s="5"/>
      <c r="G3" s="6"/>
      <c r="H3" s="1"/>
    </row>
    <row r="4" ht="11.25" customHeight="1">
      <c r="A4" s="1"/>
      <c r="B4" s="1"/>
      <c r="C4" s="1"/>
      <c r="D4" s="3"/>
      <c r="E4" s="4"/>
      <c r="F4" s="5"/>
      <c r="G4" s="6"/>
      <c r="H4" s="1"/>
    </row>
    <row r="5" ht="11.25" customHeight="1">
      <c r="A5" s="1"/>
      <c r="B5" s="10" t="s">
        <v>2</v>
      </c>
      <c r="C5" s="11" t="s">
        <v>3</v>
      </c>
      <c r="D5" s="12" t="s">
        <v>4</v>
      </c>
      <c r="E5" s="13" t="s">
        <v>5</v>
      </c>
      <c r="F5" s="5" t="s">
        <v>6</v>
      </c>
      <c r="G5" s="14" t="s">
        <v>7</v>
      </c>
      <c r="H5" s="1"/>
    </row>
    <row r="6" ht="11.25" customHeight="1">
      <c r="A6" s="1"/>
      <c r="B6" s="15"/>
      <c r="C6" s="15" t="s">
        <v>8</v>
      </c>
      <c r="D6" s="16">
        <v>0.0</v>
      </c>
      <c r="E6" s="4">
        <f t="shared" ref="E6:E54" si="1">+D6*$B$2</f>
        <v>0</v>
      </c>
      <c r="F6" s="5">
        <f t="shared" ref="F6:F54" si="2">E6*1.21</f>
        <v>0</v>
      </c>
      <c r="G6" s="17">
        <f t="shared" ref="G6:G54" si="3">F6*1.65</f>
        <v>0</v>
      </c>
      <c r="H6" s="1"/>
    </row>
    <row r="7" ht="11.25" customHeight="1">
      <c r="A7" s="1"/>
      <c r="B7" s="15" t="s">
        <v>9</v>
      </c>
      <c r="C7" s="15" t="s">
        <v>10</v>
      </c>
      <c r="D7" s="16">
        <v>163.64</v>
      </c>
      <c r="E7" s="4">
        <f t="shared" si="1"/>
        <v>73.638</v>
      </c>
      <c r="F7" s="5">
        <f t="shared" si="2"/>
        <v>89.10198</v>
      </c>
      <c r="G7" s="17">
        <f t="shared" si="3"/>
        <v>147.018267</v>
      </c>
      <c r="H7" s="3"/>
    </row>
    <row r="8" ht="11.25" customHeight="1">
      <c r="A8" s="1"/>
      <c r="B8" s="15" t="s">
        <v>11</v>
      </c>
      <c r="C8" s="15" t="s">
        <v>12</v>
      </c>
      <c r="D8" s="16">
        <v>179.16</v>
      </c>
      <c r="E8" s="4">
        <f t="shared" si="1"/>
        <v>80.622</v>
      </c>
      <c r="F8" s="5">
        <f t="shared" si="2"/>
        <v>97.55262</v>
      </c>
      <c r="G8" s="17">
        <f t="shared" si="3"/>
        <v>160.961823</v>
      </c>
      <c r="H8" s="3"/>
    </row>
    <row r="9" ht="11.25" customHeight="1">
      <c r="A9" s="1"/>
      <c r="B9" s="15" t="s">
        <v>13</v>
      </c>
      <c r="C9" s="15" t="s">
        <v>14</v>
      </c>
      <c r="D9" s="16">
        <v>201.33</v>
      </c>
      <c r="E9" s="4">
        <f t="shared" si="1"/>
        <v>90.5985</v>
      </c>
      <c r="F9" s="5">
        <f t="shared" si="2"/>
        <v>109.624185</v>
      </c>
      <c r="G9" s="17">
        <f t="shared" si="3"/>
        <v>180.8799053</v>
      </c>
      <c r="H9" s="3"/>
    </row>
    <row r="10" ht="11.25" customHeight="1">
      <c r="A10" s="1"/>
      <c r="B10" s="15" t="s">
        <v>15</v>
      </c>
      <c r="C10" s="15" t="s">
        <v>16</v>
      </c>
      <c r="D10" s="16">
        <v>211.97</v>
      </c>
      <c r="E10" s="4">
        <f t="shared" si="1"/>
        <v>95.3865</v>
      </c>
      <c r="F10" s="5">
        <f t="shared" si="2"/>
        <v>115.417665</v>
      </c>
      <c r="G10" s="17">
        <f t="shared" si="3"/>
        <v>190.4391473</v>
      </c>
      <c r="H10" s="3"/>
    </row>
    <row r="11" ht="11.25" customHeight="1">
      <c r="A11" s="1"/>
      <c r="B11" s="15"/>
      <c r="C11" s="15"/>
      <c r="D11" s="16">
        <v>0.0</v>
      </c>
      <c r="E11" s="4">
        <f t="shared" si="1"/>
        <v>0</v>
      </c>
      <c r="F11" s="5">
        <f t="shared" si="2"/>
        <v>0</v>
      </c>
      <c r="G11" s="17">
        <f t="shared" si="3"/>
        <v>0</v>
      </c>
      <c r="H11" s="3"/>
    </row>
    <row r="12" ht="11.25" customHeight="1">
      <c r="A12" s="1"/>
      <c r="B12" s="15"/>
      <c r="C12" s="15" t="s">
        <v>17</v>
      </c>
      <c r="D12" s="16">
        <v>0.0</v>
      </c>
      <c r="E12" s="4">
        <f t="shared" si="1"/>
        <v>0</v>
      </c>
      <c r="F12" s="5">
        <f t="shared" si="2"/>
        <v>0</v>
      </c>
      <c r="G12" s="17">
        <f t="shared" si="3"/>
        <v>0</v>
      </c>
      <c r="H12" s="3"/>
    </row>
    <row r="13" ht="11.25" customHeight="1">
      <c r="A13" s="1"/>
      <c r="B13" s="15" t="s">
        <v>18</v>
      </c>
      <c r="C13" s="15" t="s">
        <v>19</v>
      </c>
      <c r="D13" s="16">
        <v>301.47</v>
      </c>
      <c r="E13" s="4">
        <f t="shared" si="1"/>
        <v>135.6615</v>
      </c>
      <c r="F13" s="5">
        <f t="shared" si="2"/>
        <v>164.150415</v>
      </c>
      <c r="G13" s="17">
        <f t="shared" si="3"/>
        <v>270.8481848</v>
      </c>
      <c r="H13" s="3"/>
    </row>
    <row r="14" ht="11.25" customHeight="1">
      <c r="A14" s="1"/>
      <c r="B14" s="15" t="s">
        <v>20</v>
      </c>
      <c r="C14" s="15" t="s">
        <v>21</v>
      </c>
      <c r="D14" s="16">
        <v>305.75</v>
      </c>
      <c r="E14" s="4">
        <f t="shared" si="1"/>
        <v>137.5875</v>
      </c>
      <c r="F14" s="5">
        <f t="shared" si="2"/>
        <v>166.480875</v>
      </c>
      <c r="G14" s="17">
        <f t="shared" si="3"/>
        <v>274.6934438</v>
      </c>
      <c r="H14" s="3"/>
    </row>
    <row r="15" ht="11.25" customHeight="1">
      <c r="A15" s="1"/>
      <c r="B15" s="15" t="s">
        <v>22</v>
      </c>
      <c r="C15" s="15" t="s">
        <v>23</v>
      </c>
      <c r="D15" s="16">
        <v>335.68</v>
      </c>
      <c r="E15" s="4">
        <f t="shared" si="1"/>
        <v>151.056</v>
      </c>
      <c r="F15" s="5">
        <f t="shared" si="2"/>
        <v>182.77776</v>
      </c>
      <c r="G15" s="17">
        <f t="shared" si="3"/>
        <v>301.583304</v>
      </c>
      <c r="H15" s="3"/>
    </row>
    <row r="16" ht="11.25" customHeight="1">
      <c r="A16" s="1"/>
      <c r="B16" s="15" t="s">
        <v>24</v>
      </c>
      <c r="C16" s="15" t="s">
        <v>25</v>
      </c>
      <c r="D16" s="16">
        <v>344.23</v>
      </c>
      <c r="E16" s="4">
        <f t="shared" si="1"/>
        <v>154.9035</v>
      </c>
      <c r="F16" s="5">
        <f t="shared" si="2"/>
        <v>187.433235</v>
      </c>
      <c r="G16" s="17">
        <f t="shared" si="3"/>
        <v>309.2648378</v>
      </c>
      <c r="H16" s="3"/>
    </row>
    <row r="17" ht="11.25" customHeight="1">
      <c r="A17" s="1"/>
      <c r="B17" s="15" t="s">
        <v>26</v>
      </c>
      <c r="C17" s="15" t="s">
        <v>27</v>
      </c>
      <c r="D17" s="16">
        <v>354.92</v>
      </c>
      <c r="E17" s="4">
        <f t="shared" si="1"/>
        <v>159.714</v>
      </c>
      <c r="F17" s="5">
        <f t="shared" si="2"/>
        <v>193.25394</v>
      </c>
      <c r="G17" s="17">
        <f t="shared" si="3"/>
        <v>318.869001</v>
      </c>
      <c r="H17" s="3"/>
    </row>
    <row r="18" ht="11.25" customHeight="1">
      <c r="A18" s="1"/>
      <c r="B18" s="15" t="s">
        <v>28</v>
      </c>
      <c r="C18" s="15" t="s">
        <v>29</v>
      </c>
      <c r="D18" s="16">
        <v>360.91</v>
      </c>
      <c r="E18" s="4">
        <f t="shared" si="1"/>
        <v>162.4095</v>
      </c>
      <c r="F18" s="5">
        <f t="shared" si="2"/>
        <v>196.515495</v>
      </c>
      <c r="G18" s="17">
        <f t="shared" si="3"/>
        <v>324.2505668</v>
      </c>
      <c r="H18" s="3"/>
    </row>
    <row r="19" ht="11.25" customHeight="1">
      <c r="A19" s="1"/>
      <c r="B19" s="15" t="s">
        <v>30</v>
      </c>
      <c r="C19" s="15" t="s">
        <v>31</v>
      </c>
      <c r="D19" s="16">
        <v>360.91</v>
      </c>
      <c r="E19" s="4">
        <f t="shared" si="1"/>
        <v>162.4095</v>
      </c>
      <c r="F19" s="5">
        <f t="shared" si="2"/>
        <v>196.515495</v>
      </c>
      <c r="G19" s="17">
        <f t="shared" si="3"/>
        <v>324.2505668</v>
      </c>
      <c r="H19" s="3"/>
    </row>
    <row r="20" ht="11.25" customHeight="1">
      <c r="A20" s="1"/>
      <c r="B20" s="15" t="s">
        <v>32</v>
      </c>
      <c r="C20" s="15" t="s">
        <v>33</v>
      </c>
      <c r="D20" s="16">
        <v>369.46</v>
      </c>
      <c r="E20" s="4">
        <f t="shared" si="1"/>
        <v>166.257</v>
      </c>
      <c r="F20" s="5">
        <f t="shared" si="2"/>
        <v>201.17097</v>
      </c>
      <c r="G20" s="17">
        <f t="shared" si="3"/>
        <v>331.9321005</v>
      </c>
      <c r="H20" s="3"/>
    </row>
    <row r="21" ht="11.25" customHeight="1">
      <c r="A21" s="1"/>
      <c r="B21" s="15" t="s">
        <v>34</v>
      </c>
      <c r="C21" s="15" t="s">
        <v>35</v>
      </c>
      <c r="D21" s="16">
        <v>392.13</v>
      </c>
      <c r="E21" s="4">
        <f t="shared" si="1"/>
        <v>176.4585</v>
      </c>
      <c r="F21" s="5">
        <f t="shared" si="2"/>
        <v>213.514785</v>
      </c>
      <c r="G21" s="17">
        <f t="shared" si="3"/>
        <v>352.2993953</v>
      </c>
      <c r="H21" s="3"/>
    </row>
    <row r="22" ht="11.25" customHeight="1">
      <c r="A22" s="1"/>
      <c r="B22" s="15" t="s">
        <v>36</v>
      </c>
      <c r="C22" s="15" t="s">
        <v>37</v>
      </c>
      <c r="D22" s="16">
        <v>395.12</v>
      </c>
      <c r="E22" s="4">
        <f t="shared" si="1"/>
        <v>177.804</v>
      </c>
      <c r="F22" s="5">
        <f t="shared" si="2"/>
        <v>215.14284</v>
      </c>
      <c r="G22" s="17">
        <f t="shared" si="3"/>
        <v>354.985686</v>
      </c>
      <c r="H22" s="3"/>
    </row>
    <row r="23" ht="11.25" customHeight="1">
      <c r="A23" s="1"/>
      <c r="B23" s="15" t="s">
        <v>38</v>
      </c>
      <c r="C23" s="15" t="s">
        <v>39</v>
      </c>
      <c r="D23" s="16">
        <v>416.07</v>
      </c>
      <c r="E23" s="4">
        <f t="shared" si="1"/>
        <v>187.2315</v>
      </c>
      <c r="F23" s="5">
        <f t="shared" si="2"/>
        <v>226.550115</v>
      </c>
      <c r="G23" s="17">
        <f t="shared" si="3"/>
        <v>373.8076898</v>
      </c>
      <c r="H23" s="3"/>
    </row>
    <row r="24" ht="11.25" customHeight="1">
      <c r="A24" s="1"/>
      <c r="B24" s="15" t="s">
        <v>40</v>
      </c>
      <c r="C24" s="15" t="s">
        <v>41</v>
      </c>
      <c r="D24" s="16">
        <v>429.33</v>
      </c>
      <c r="E24" s="4">
        <f t="shared" si="1"/>
        <v>193.1985</v>
      </c>
      <c r="F24" s="5">
        <f t="shared" si="2"/>
        <v>233.770185</v>
      </c>
      <c r="G24" s="17">
        <f t="shared" si="3"/>
        <v>385.7208053</v>
      </c>
      <c r="H24" s="3"/>
    </row>
    <row r="25" ht="11.25" customHeight="1">
      <c r="A25" s="1"/>
      <c r="B25" s="15" t="s">
        <v>42</v>
      </c>
      <c r="C25" s="15" t="s">
        <v>43</v>
      </c>
      <c r="D25" s="16">
        <v>494.75</v>
      </c>
      <c r="E25" s="4">
        <f t="shared" si="1"/>
        <v>222.6375</v>
      </c>
      <c r="F25" s="5">
        <f t="shared" si="2"/>
        <v>269.391375</v>
      </c>
      <c r="G25" s="17">
        <f t="shared" si="3"/>
        <v>444.4957688</v>
      </c>
      <c r="H25" s="3"/>
    </row>
    <row r="26" ht="11.25" customHeight="1">
      <c r="A26" s="1"/>
      <c r="B26" s="18" t="s">
        <v>44</v>
      </c>
      <c r="C26" s="15" t="s">
        <v>45</v>
      </c>
      <c r="D26" s="16">
        <v>525.11</v>
      </c>
      <c r="E26" s="4">
        <f t="shared" si="1"/>
        <v>236.2995</v>
      </c>
      <c r="F26" s="5">
        <f t="shared" si="2"/>
        <v>285.922395</v>
      </c>
      <c r="G26" s="17">
        <f t="shared" si="3"/>
        <v>471.7719518</v>
      </c>
      <c r="H26" s="3"/>
    </row>
    <row r="27" ht="11.25" customHeight="1">
      <c r="A27" s="1"/>
      <c r="B27" s="15" t="s">
        <v>46</v>
      </c>
      <c r="C27" s="15" t="s">
        <v>47</v>
      </c>
      <c r="D27" s="16">
        <v>587.97</v>
      </c>
      <c r="E27" s="4">
        <f t="shared" si="1"/>
        <v>264.5865</v>
      </c>
      <c r="F27" s="5">
        <f t="shared" si="2"/>
        <v>320.149665</v>
      </c>
      <c r="G27" s="17">
        <f t="shared" si="3"/>
        <v>528.2469473</v>
      </c>
      <c r="H27" s="3"/>
    </row>
    <row r="28" ht="11.25" customHeight="1">
      <c r="A28" s="1"/>
      <c r="B28" s="15" t="s">
        <v>48</v>
      </c>
      <c r="C28" s="15" t="s">
        <v>49</v>
      </c>
      <c r="D28" s="16">
        <v>664.09</v>
      </c>
      <c r="E28" s="4">
        <f t="shared" si="1"/>
        <v>298.8405</v>
      </c>
      <c r="F28" s="5">
        <f t="shared" si="2"/>
        <v>361.597005</v>
      </c>
      <c r="G28" s="17">
        <f t="shared" si="3"/>
        <v>596.6350583</v>
      </c>
      <c r="H28" s="3"/>
    </row>
    <row r="29" ht="11.25" customHeight="1">
      <c r="A29" s="1"/>
      <c r="B29" s="15" t="s">
        <v>50</v>
      </c>
      <c r="C29" s="15" t="s">
        <v>51</v>
      </c>
      <c r="D29" s="16">
        <v>992.07</v>
      </c>
      <c r="E29" s="4">
        <f t="shared" si="1"/>
        <v>446.4315</v>
      </c>
      <c r="F29" s="5">
        <f t="shared" si="2"/>
        <v>540.182115</v>
      </c>
      <c r="G29" s="17">
        <f t="shared" si="3"/>
        <v>891.3004898</v>
      </c>
      <c r="H29" s="3"/>
    </row>
    <row r="30" ht="11.25" customHeight="1">
      <c r="A30" s="1"/>
      <c r="B30" s="15" t="s">
        <v>52</v>
      </c>
      <c r="C30" s="15" t="s">
        <v>53</v>
      </c>
      <c r="D30" s="16">
        <v>1122.07</v>
      </c>
      <c r="E30" s="4">
        <f t="shared" si="1"/>
        <v>504.9315</v>
      </c>
      <c r="F30" s="5">
        <f t="shared" si="2"/>
        <v>610.967115</v>
      </c>
      <c r="G30" s="17">
        <f t="shared" si="3"/>
        <v>1008.09574</v>
      </c>
      <c r="H30" s="3"/>
    </row>
    <row r="31" ht="11.25" customHeight="1">
      <c r="A31" s="1"/>
      <c r="B31" s="15" t="s">
        <v>54</v>
      </c>
      <c r="C31" s="15" t="s">
        <v>55</v>
      </c>
      <c r="D31" s="16">
        <v>1122.07</v>
      </c>
      <c r="E31" s="4">
        <f t="shared" si="1"/>
        <v>504.9315</v>
      </c>
      <c r="F31" s="5">
        <f t="shared" si="2"/>
        <v>610.967115</v>
      </c>
      <c r="G31" s="17">
        <f t="shared" si="3"/>
        <v>1008.09574</v>
      </c>
      <c r="H31" s="3"/>
    </row>
    <row r="32" ht="11.25" customHeight="1">
      <c r="A32" s="1"/>
      <c r="B32" s="15" t="s">
        <v>56</v>
      </c>
      <c r="C32" s="15" t="s">
        <v>57</v>
      </c>
      <c r="D32" s="16">
        <v>19030.46</v>
      </c>
      <c r="E32" s="4">
        <f t="shared" si="1"/>
        <v>8563.707</v>
      </c>
      <c r="F32" s="5">
        <f t="shared" si="2"/>
        <v>10362.08547</v>
      </c>
      <c r="G32" s="17">
        <f t="shared" si="3"/>
        <v>17097.44103</v>
      </c>
      <c r="H32" s="3"/>
    </row>
    <row r="33" ht="11.25" customHeight="1">
      <c r="A33" s="1"/>
      <c r="B33" s="15" t="s">
        <v>58</v>
      </c>
      <c r="C33" s="15" t="s">
        <v>59</v>
      </c>
      <c r="D33" s="16">
        <v>70154.47</v>
      </c>
      <c r="E33" s="4">
        <f t="shared" si="1"/>
        <v>31569.5115</v>
      </c>
      <c r="F33" s="5">
        <f t="shared" si="2"/>
        <v>38199.10892</v>
      </c>
      <c r="G33" s="17">
        <f t="shared" si="3"/>
        <v>63028.52971</v>
      </c>
      <c r="H33" s="3"/>
    </row>
    <row r="34" ht="11.25" customHeight="1">
      <c r="A34" s="1"/>
      <c r="B34" s="15" t="s">
        <v>60</v>
      </c>
      <c r="C34" s="15" t="s">
        <v>61</v>
      </c>
      <c r="D34" s="16">
        <v>4245.45</v>
      </c>
      <c r="E34" s="4">
        <f t="shared" si="1"/>
        <v>1910.4525</v>
      </c>
      <c r="F34" s="5">
        <f t="shared" si="2"/>
        <v>2311.647525</v>
      </c>
      <c r="G34" s="17">
        <f t="shared" si="3"/>
        <v>3814.218416</v>
      </c>
      <c r="H34" s="3"/>
    </row>
    <row r="35" ht="11.25" customHeight="1">
      <c r="A35" s="1"/>
      <c r="B35" s="15"/>
      <c r="C35" s="15"/>
      <c r="D35" s="16">
        <v>0.0</v>
      </c>
      <c r="E35" s="4">
        <f t="shared" si="1"/>
        <v>0</v>
      </c>
      <c r="F35" s="5">
        <f t="shared" si="2"/>
        <v>0</v>
      </c>
      <c r="G35" s="17">
        <f t="shared" si="3"/>
        <v>0</v>
      </c>
      <c r="H35" s="3"/>
    </row>
    <row r="36" ht="11.25" customHeight="1">
      <c r="A36" s="1"/>
      <c r="B36" s="15"/>
      <c r="C36" s="15" t="s">
        <v>62</v>
      </c>
      <c r="D36" s="16">
        <v>0.0</v>
      </c>
      <c r="E36" s="4">
        <f t="shared" si="1"/>
        <v>0</v>
      </c>
      <c r="F36" s="5">
        <f t="shared" si="2"/>
        <v>0</v>
      </c>
      <c r="G36" s="17">
        <f t="shared" si="3"/>
        <v>0</v>
      </c>
      <c r="H36" s="3"/>
    </row>
    <row r="37" ht="11.25" customHeight="1">
      <c r="A37" s="1"/>
      <c r="B37" s="18" t="s">
        <v>63</v>
      </c>
      <c r="C37" s="15" t="s">
        <v>64</v>
      </c>
      <c r="D37" s="16">
        <v>177.46</v>
      </c>
      <c r="E37" s="4">
        <f t="shared" si="1"/>
        <v>79.857</v>
      </c>
      <c r="F37" s="5">
        <f t="shared" si="2"/>
        <v>96.62697</v>
      </c>
      <c r="G37" s="17">
        <f t="shared" si="3"/>
        <v>159.4345005</v>
      </c>
      <c r="H37" s="3"/>
    </row>
    <row r="38" ht="11.25" customHeight="1">
      <c r="A38" s="1"/>
      <c r="B38" s="18" t="s">
        <v>65</v>
      </c>
      <c r="C38" s="15" t="s">
        <v>66</v>
      </c>
      <c r="D38" s="16">
        <v>197.56</v>
      </c>
      <c r="E38" s="4">
        <f t="shared" si="1"/>
        <v>88.902</v>
      </c>
      <c r="F38" s="5">
        <f t="shared" si="2"/>
        <v>107.57142</v>
      </c>
      <c r="G38" s="17">
        <f t="shared" si="3"/>
        <v>177.492843</v>
      </c>
      <c r="H38" s="3"/>
    </row>
    <row r="39" ht="11.25" customHeight="1">
      <c r="A39" s="1"/>
      <c r="B39" s="18" t="s">
        <v>67</v>
      </c>
      <c r="C39" s="15" t="s">
        <v>68</v>
      </c>
      <c r="D39" s="16">
        <v>243.31</v>
      </c>
      <c r="E39" s="4">
        <f t="shared" si="1"/>
        <v>109.4895</v>
      </c>
      <c r="F39" s="5">
        <f t="shared" si="2"/>
        <v>132.482295</v>
      </c>
      <c r="G39" s="17">
        <f t="shared" si="3"/>
        <v>218.5957868</v>
      </c>
      <c r="H39" s="3"/>
    </row>
    <row r="40" ht="11.25" customHeight="1">
      <c r="A40" s="1"/>
      <c r="B40" s="18" t="s">
        <v>69</v>
      </c>
      <c r="C40" s="15" t="s">
        <v>70</v>
      </c>
      <c r="D40" s="16">
        <v>249.3</v>
      </c>
      <c r="E40" s="4">
        <f t="shared" si="1"/>
        <v>112.185</v>
      </c>
      <c r="F40" s="5">
        <f t="shared" si="2"/>
        <v>135.74385</v>
      </c>
      <c r="G40" s="17">
        <f t="shared" si="3"/>
        <v>223.9773525</v>
      </c>
      <c r="H40" s="3"/>
    </row>
    <row r="41" ht="11.25" customHeight="1">
      <c r="A41" s="1"/>
      <c r="B41" s="18" t="s">
        <v>71</v>
      </c>
      <c r="C41" s="15" t="s">
        <v>72</v>
      </c>
      <c r="D41" s="16">
        <v>255.72</v>
      </c>
      <c r="E41" s="4">
        <f t="shared" si="1"/>
        <v>115.074</v>
      </c>
      <c r="F41" s="5">
        <f t="shared" si="2"/>
        <v>139.23954</v>
      </c>
      <c r="G41" s="17">
        <f t="shared" si="3"/>
        <v>229.745241</v>
      </c>
      <c r="H41" s="3"/>
    </row>
    <row r="42" ht="11.25" customHeight="1">
      <c r="A42" s="1"/>
      <c r="B42" s="18" t="s">
        <v>73</v>
      </c>
      <c r="C42" s="15" t="s">
        <v>74</v>
      </c>
      <c r="D42" s="16">
        <v>275.39</v>
      </c>
      <c r="E42" s="4">
        <f t="shared" si="1"/>
        <v>123.9255</v>
      </c>
      <c r="F42" s="5">
        <f t="shared" si="2"/>
        <v>149.949855</v>
      </c>
      <c r="G42" s="17">
        <f t="shared" si="3"/>
        <v>247.4172608</v>
      </c>
      <c r="H42" s="3"/>
    </row>
    <row r="43" ht="11.25" customHeight="1">
      <c r="A43" s="1"/>
      <c r="B43" s="18" t="s">
        <v>75</v>
      </c>
      <c r="C43" s="15" t="s">
        <v>76</v>
      </c>
      <c r="D43" s="16">
        <v>277.1</v>
      </c>
      <c r="E43" s="4">
        <f t="shared" si="1"/>
        <v>124.695</v>
      </c>
      <c r="F43" s="5">
        <f t="shared" si="2"/>
        <v>150.88095</v>
      </c>
      <c r="G43" s="17">
        <f t="shared" si="3"/>
        <v>248.9535675</v>
      </c>
      <c r="H43" s="3"/>
    </row>
    <row r="44" ht="11.25" customHeight="1">
      <c r="A44" s="1"/>
      <c r="B44" s="18" t="s">
        <v>77</v>
      </c>
      <c r="C44" s="15" t="s">
        <v>78</v>
      </c>
      <c r="D44" s="16">
        <v>285.65</v>
      </c>
      <c r="E44" s="4">
        <f t="shared" si="1"/>
        <v>128.5425</v>
      </c>
      <c r="F44" s="5">
        <f t="shared" si="2"/>
        <v>155.536425</v>
      </c>
      <c r="G44" s="17">
        <f t="shared" si="3"/>
        <v>256.6351013</v>
      </c>
      <c r="H44" s="3"/>
    </row>
    <row r="45" ht="11.25" customHeight="1">
      <c r="A45" s="1"/>
      <c r="B45" s="18" t="s">
        <v>79</v>
      </c>
      <c r="C45" s="15" t="s">
        <v>80</v>
      </c>
      <c r="D45" s="16">
        <v>292.92</v>
      </c>
      <c r="E45" s="4">
        <f t="shared" si="1"/>
        <v>131.814</v>
      </c>
      <c r="F45" s="5">
        <f t="shared" si="2"/>
        <v>159.49494</v>
      </c>
      <c r="G45" s="17">
        <f t="shared" si="3"/>
        <v>263.166651</v>
      </c>
      <c r="H45" s="3"/>
    </row>
    <row r="46" ht="11.25" customHeight="1">
      <c r="A46" s="1"/>
      <c r="B46" s="18" t="s">
        <v>81</v>
      </c>
      <c r="C46" s="15" t="s">
        <v>82</v>
      </c>
      <c r="D46" s="16">
        <v>300.62</v>
      </c>
      <c r="E46" s="4">
        <f t="shared" si="1"/>
        <v>135.279</v>
      </c>
      <c r="F46" s="5">
        <f t="shared" si="2"/>
        <v>163.68759</v>
      </c>
      <c r="G46" s="17">
        <f t="shared" si="3"/>
        <v>270.0845235</v>
      </c>
      <c r="H46" s="3"/>
    </row>
    <row r="47" ht="11.25" customHeight="1">
      <c r="A47" s="1"/>
      <c r="B47" s="18" t="s">
        <v>83</v>
      </c>
      <c r="C47" s="15" t="s">
        <v>84</v>
      </c>
      <c r="D47" s="16">
        <v>307.46</v>
      </c>
      <c r="E47" s="4">
        <f t="shared" si="1"/>
        <v>138.357</v>
      </c>
      <c r="F47" s="5">
        <f t="shared" si="2"/>
        <v>167.41197</v>
      </c>
      <c r="G47" s="17">
        <f t="shared" si="3"/>
        <v>276.2297505</v>
      </c>
      <c r="H47" s="3"/>
    </row>
    <row r="48" ht="11.25" customHeight="1">
      <c r="A48" s="1"/>
      <c r="B48" s="18" t="s">
        <v>85</v>
      </c>
      <c r="C48" s="15" t="s">
        <v>86</v>
      </c>
      <c r="D48" s="16">
        <v>313.87</v>
      </c>
      <c r="E48" s="4">
        <f t="shared" si="1"/>
        <v>141.2415</v>
      </c>
      <c r="F48" s="5">
        <f t="shared" si="2"/>
        <v>170.902215</v>
      </c>
      <c r="G48" s="17">
        <f t="shared" si="3"/>
        <v>281.9886548</v>
      </c>
      <c r="H48" s="3"/>
    </row>
    <row r="49" ht="11.25" customHeight="1">
      <c r="A49" s="1"/>
      <c r="B49" s="18" t="s">
        <v>87</v>
      </c>
      <c r="C49" s="15" t="s">
        <v>88</v>
      </c>
      <c r="D49" s="16">
        <v>313.87</v>
      </c>
      <c r="E49" s="4">
        <f t="shared" si="1"/>
        <v>141.2415</v>
      </c>
      <c r="F49" s="5">
        <f t="shared" si="2"/>
        <v>170.902215</v>
      </c>
      <c r="G49" s="17">
        <f t="shared" si="3"/>
        <v>281.9886548</v>
      </c>
      <c r="H49" s="3"/>
    </row>
    <row r="50" ht="11.25" customHeight="1">
      <c r="A50" s="1"/>
      <c r="B50" s="15"/>
      <c r="C50" s="15"/>
      <c r="D50" s="16">
        <v>0.0</v>
      </c>
      <c r="E50" s="4">
        <f t="shared" si="1"/>
        <v>0</v>
      </c>
      <c r="F50" s="5">
        <f t="shared" si="2"/>
        <v>0</v>
      </c>
      <c r="G50" s="17">
        <f t="shared" si="3"/>
        <v>0</v>
      </c>
      <c r="H50" s="3"/>
    </row>
    <row r="51" ht="11.25" customHeight="1">
      <c r="A51" s="1"/>
      <c r="B51" s="15"/>
      <c r="C51" s="15" t="s">
        <v>89</v>
      </c>
      <c r="D51" s="16">
        <v>0.0</v>
      </c>
      <c r="E51" s="4">
        <f t="shared" si="1"/>
        <v>0</v>
      </c>
      <c r="F51" s="5">
        <f t="shared" si="2"/>
        <v>0</v>
      </c>
      <c r="G51" s="17">
        <f t="shared" si="3"/>
        <v>0</v>
      </c>
      <c r="H51" s="3"/>
    </row>
    <row r="52" ht="11.25" customHeight="1">
      <c r="A52" s="1"/>
      <c r="B52" s="15" t="s">
        <v>90</v>
      </c>
      <c r="C52" s="15" t="s">
        <v>91</v>
      </c>
      <c r="D52" s="16">
        <v>172.76</v>
      </c>
      <c r="E52" s="4">
        <f t="shared" si="1"/>
        <v>77.742</v>
      </c>
      <c r="F52" s="5">
        <f t="shared" si="2"/>
        <v>94.06782</v>
      </c>
      <c r="G52" s="17">
        <f t="shared" si="3"/>
        <v>155.211903</v>
      </c>
      <c r="H52" s="3"/>
    </row>
    <row r="53" ht="11.25" customHeight="1">
      <c r="A53" s="1"/>
      <c r="B53" s="15" t="s">
        <v>92</v>
      </c>
      <c r="C53" s="15" t="s">
        <v>93</v>
      </c>
      <c r="D53" s="16">
        <v>194.14</v>
      </c>
      <c r="E53" s="4">
        <f t="shared" si="1"/>
        <v>87.363</v>
      </c>
      <c r="F53" s="5">
        <f t="shared" si="2"/>
        <v>105.70923</v>
      </c>
      <c r="G53" s="17">
        <f t="shared" si="3"/>
        <v>174.4202295</v>
      </c>
      <c r="H53" s="3"/>
    </row>
    <row r="54" ht="11.25" customHeight="1">
      <c r="A54" s="1"/>
      <c r="B54" s="15" t="s">
        <v>94</v>
      </c>
      <c r="C54" s="15" t="s">
        <v>95</v>
      </c>
      <c r="D54" s="16">
        <v>194.14</v>
      </c>
      <c r="E54" s="4">
        <f t="shared" si="1"/>
        <v>87.363</v>
      </c>
      <c r="F54" s="5">
        <f t="shared" si="2"/>
        <v>105.70923</v>
      </c>
      <c r="G54" s="17">
        <f t="shared" si="3"/>
        <v>174.4202295</v>
      </c>
      <c r="H54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2019-06-06T14:45:44Z</dcterms:created>
  <dc:creator>Usuario</dc:creator>
</cp:coreProperties>
</file>