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workspace_github\PJ_TEMPLATE\src\"/>
    </mc:Choice>
  </mc:AlternateContent>
  <xr:revisionPtr revIDLastSave="0" documentId="13_ncr:1_{C0D6B6F7-51B2-4AA0-82E9-E6ACAFEECF69}" xr6:coauthVersionLast="47" xr6:coauthVersionMax="47" xr10:uidLastSave="{00000000-0000-0000-0000-000000000000}"/>
  <bookViews>
    <workbookView xWindow="-110" yWindow="-110" windowWidth="19420" windowHeight="11620" xr2:uid="{63FB8E82-210D-4DDD-8432-4088B9AC1DEA}"/>
  </bookViews>
  <sheets>
    <sheet name="2023_all" sheetId="1" r:id="rId1"/>
    <sheet name="Hoja2" sheetId="2" state="hidden" r:id="rId2"/>
    <sheet name="Hoja1" sheetId="4" state="hidden" r:id="rId3"/>
  </sheets>
  <definedNames>
    <definedName name="_xlnm._FilterDatabase" localSheetId="0" hidden="1">'2023_all'!$A$1:$I$682</definedName>
    <definedName name="_xlnm._FilterDatabase" localSheetId="2" hidden="1">Hoja1!$A$1:$C$406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28" i="1" l="1"/>
  <c r="C406" i="4"/>
  <c r="C405" i="4"/>
  <c r="C404" i="4"/>
  <c r="C403" i="4"/>
  <c r="C402" i="4"/>
  <c r="C401" i="4"/>
  <c r="C400" i="4"/>
  <c r="C399" i="4"/>
  <c r="C398" i="4"/>
  <c r="C397" i="4"/>
  <c r="C396" i="4"/>
  <c r="C395" i="4"/>
  <c r="C394" i="4"/>
  <c r="C393" i="4"/>
  <c r="C392" i="4"/>
  <c r="C391" i="4"/>
  <c r="C390" i="4"/>
  <c r="C389" i="4"/>
  <c r="C388" i="4"/>
  <c r="C387" i="4"/>
  <c r="C386" i="4"/>
  <c r="C385" i="4"/>
  <c r="C384" i="4"/>
  <c r="C383" i="4"/>
  <c r="C382" i="4"/>
  <c r="C381" i="4"/>
  <c r="C380" i="4"/>
  <c r="C379" i="4"/>
  <c r="C378" i="4"/>
  <c r="C377" i="4"/>
  <c r="C376" i="4"/>
  <c r="C375" i="4"/>
  <c r="C374" i="4"/>
  <c r="C373" i="4"/>
  <c r="C372" i="4"/>
  <c r="C371" i="4"/>
  <c r="C370" i="4"/>
  <c r="C369" i="4"/>
  <c r="C368" i="4"/>
  <c r="C367" i="4"/>
  <c r="C366" i="4"/>
  <c r="C365" i="4"/>
  <c r="C364" i="4"/>
  <c r="C363" i="4"/>
  <c r="C362" i="4"/>
  <c r="C361" i="4"/>
  <c r="C360" i="4"/>
  <c r="C359" i="4"/>
  <c r="C358" i="4"/>
  <c r="C357" i="4"/>
  <c r="C356" i="4"/>
  <c r="C355" i="4"/>
  <c r="C354" i="4"/>
  <c r="C353" i="4"/>
  <c r="C352" i="4"/>
  <c r="C351" i="4"/>
  <c r="C350" i="4"/>
  <c r="C349" i="4"/>
  <c r="C348" i="4"/>
  <c r="C347" i="4"/>
  <c r="C346" i="4"/>
  <c r="C345" i="4"/>
  <c r="C344" i="4"/>
  <c r="C343" i="4"/>
  <c r="C342" i="4"/>
  <c r="C341" i="4"/>
  <c r="C340" i="4"/>
  <c r="C339" i="4"/>
  <c r="C338" i="4"/>
  <c r="C337" i="4"/>
  <c r="C336" i="4"/>
  <c r="C335" i="4"/>
  <c r="C334" i="4"/>
  <c r="C333" i="4"/>
  <c r="C332" i="4"/>
  <c r="C331" i="4"/>
  <c r="C330" i="4"/>
  <c r="C329" i="4"/>
  <c r="C328" i="4"/>
  <c r="C327" i="4"/>
  <c r="C326" i="4"/>
  <c r="C325" i="4"/>
  <c r="C324" i="4"/>
  <c r="C323" i="4"/>
  <c r="C322" i="4"/>
  <c r="C321" i="4"/>
  <c r="C320" i="4"/>
  <c r="C319" i="4"/>
  <c r="C318" i="4"/>
  <c r="C317" i="4"/>
  <c r="C316" i="4"/>
  <c r="C315" i="4"/>
  <c r="C314" i="4"/>
  <c r="C313" i="4"/>
  <c r="C312" i="4"/>
  <c r="C311" i="4"/>
  <c r="C310" i="4"/>
  <c r="C309" i="4"/>
  <c r="C308" i="4"/>
  <c r="C307" i="4"/>
  <c r="C306" i="4"/>
  <c r="C305" i="4"/>
  <c r="C304" i="4"/>
  <c r="C303" i="4"/>
  <c r="C302" i="4"/>
  <c r="C301" i="4"/>
  <c r="C300" i="4"/>
  <c r="C299" i="4"/>
  <c r="C298" i="4"/>
  <c r="C297" i="4"/>
  <c r="C296" i="4"/>
  <c r="C295" i="4"/>
  <c r="C294" i="4"/>
  <c r="C293" i="4"/>
  <c r="C292" i="4"/>
  <c r="C291" i="4"/>
  <c r="C290" i="4"/>
  <c r="C289" i="4"/>
  <c r="C288" i="4"/>
  <c r="C287" i="4"/>
  <c r="C286" i="4"/>
  <c r="C285" i="4"/>
  <c r="C284" i="4"/>
  <c r="C283" i="4"/>
  <c r="C282" i="4"/>
  <c r="C281" i="4"/>
  <c r="C280" i="4"/>
  <c r="C279" i="4"/>
  <c r="C278" i="4"/>
  <c r="C277" i="4"/>
  <c r="C276" i="4"/>
  <c r="C275" i="4"/>
  <c r="C274" i="4"/>
  <c r="C273" i="4"/>
  <c r="C272" i="4"/>
  <c r="C271" i="4"/>
  <c r="C270" i="4"/>
  <c r="C269" i="4"/>
  <c r="C268" i="4"/>
  <c r="C267" i="4"/>
  <c r="C266" i="4"/>
  <c r="C265" i="4"/>
  <c r="C264" i="4"/>
  <c r="C263" i="4"/>
  <c r="C262" i="4"/>
  <c r="C261" i="4"/>
  <c r="C260" i="4"/>
  <c r="C259" i="4"/>
  <c r="C258" i="4"/>
  <c r="C257" i="4"/>
  <c r="C256" i="4"/>
  <c r="C255" i="4"/>
  <c r="C254" i="4"/>
  <c r="C253" i="4"/>
  <c r="C252" i="4"/>
  <c r="C251" i="4"/>
  <c r="C250" i="4"/>
  <c r="C249" i="4"/>
  <c r="C248" i="4"/>
  <c r="C247" i="4"/>
  <c r="C246" i="4"/>
  <c r="C245" i="4"/>
  <c r="C244" i="4"/>
  <c r="C243" i="4"/>
  <c r="C242" i="4"/>
  <c r="C241" i="4"/>
  <c r="C240" i="4"/>
  <c r="C239" i="4"/>
  <c r="C238" i="4"/>
  <c r="C237" i="4"/>
  <c r="C236" i="4"/>
  <c r="C235" i="4"/>
  <c r="C234" i="4"/>
  <c r="C233" i="4"/>
  <c r="C232" i="4"/>
  <c r="C231" i="4"/>
  <c r="C230" i="4"/>
  <c r="C229" i="4"/>
  <c r="C228" i="4"/>
  <c r="C227" i="4"/>
  <c r="C226" i="4"/>
  <c r="C225" i="4"/>
  <c r="C224" i="4"/>
  <c r="C223" i="4"/>
  <c r="C222" i="4"/>
  <c r="C221" i="4"/>
  <c r="C220" i="4"/>
  <c r="C219" i="4"/>
  <c r="C218" i="4"/>
  <c r="C217" i="4"/>
  <c r="C216" i="4"/>
  <c r="C215" i="4"/>
  <c r="C214" i="4"/>
  <c r="C213" i="4"/>
  <c r="C212" i="4"/>
  <c r="C211" i="4"/>
  <c r="C210" i="4"/>
  <c r="C209" i="4"/>
  <c r="C208" i="4"/>
  <c r="C207" i="4"/>
  <c r="C206" i="4"/>
  <c r="C205" i="4"/>
  <c r="C204" i="4"/>
  <c r="C203" i="4"/>
  <c r="C202" i="4"/>
  <c r="C201" i="4"/>
  <c r="C200" i="4"/>
  <c r="C199" i="4"/>
  <c r="C198" i="4"/>
  <c r="C197" i="4"/>
  <c r="C196" i="4"/>
  <c r="C195" i="4"/>
  <c r="C194" i="4"/>
  <c r="C193" i="4"/>
  <c r="C192" i="4"/>
  <c r="C191" i="4"/>
  <c r="C190" i="4"/>
  <c r="C189" i="4"/>
  <c r="C188" i="4"/>
  <c r="C187" i="4"/>
  <c r="C186" i="4"/>
  <c r="C185" i="4"/>
  <c r="C184" i="4"/>
  <c r="C183" i="4"/>
  <c r="C182" i="4"/>
  <c r="C181" i="4"/>
  <c r="C180" i="4"/>
  <c r="C179" i="4"/>
  <c r="C178" i="4"/>
  <c r="C177" i="4"/>
  <c r="C176" i="4"/>
  <c r="C175" i="4"/>
  <c r="C174" i="4"/>
  <c r="C173" i="4"/>
  <c r="C172" i="4"/>
  <c r="C171" i="4"/>
  <c r="C170" i="4"/>
  <c r="C169" i="4"/>
  <c r="C168" i="4"/>
  <c r="C167" i="4"/>
  <c r="C166" i="4"/>
  <c r="C165" i="4"/>
  <c r="C164" i="4"/>
  <c r="C163" i="4"/>
  <c r="C162" i="4"/>
  <c r="C161" i="4"/>
  <c r="C160" i="4"/>
  <c r="C159" i="4"/>
  <c r="C158" i="4"/>
  <c r="C157" i="4"/>
  <c r="C156" i="4"/>
  <c r="C155" i="4"/>
  <c r="C154" i="4"/>
  <c r="C153" i="4"/>
  <c r="C152" i="4"/>
  <c r="C151" i="4"/>
  <c r="C150" i="4"/>
  <c r="C149" i="4"/>
  <c r="C148" i="4"/>
  <c r="C147" i="4"/>
  <c r="C146" i="4"/>
  <c r="C145" i="4"/>
  <c r="C144" i="4"/>
  <c r="C143" i="4"/>
  <c r="C142" i="4"/>
  <c r="C141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C1" i="4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274" i="1" l="1"/>
  <c r="F273" i="1"/>
  <c r="F272" i="1"/>
  <c r="F271" i="1"/>
  <c r="F270" i="1"/>
  <c r="F269" i="1"/>
  <c r="F268" i="1"/>
  <c r="F227" i="1"/>
  <c r="F222" i="1"/>
  <c r="F221" i="1"/>
  <c r="F220" i="1"/>
  <c r="F218" i="1"/>
  <c r="F216" i="1"/>
  <c r="F215" i="1"/>
  <c r="F214" i="1"/>
  <c r="F213" i="1"/>
  <c r="F210" i="1"/>
  <c r="F207" i="1"/>
  <c r="F206" i="1"/>
  <c r="F205" i="1"/>
  <c r="F203" i="1"/>
  <c r="F97" i="1"/>
  <c r="F80" i="1"/>
  <c r="F61" i="1"/>
  <c r="F40" i="1"/>
  <c r="F39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tc={3BD9DDAC-DCF0-4C83-A744-3F98100709F9}</author>
  </authors>
  <commentList>
    <comment ref="A60" authorId="0" shapeId="0" xr:uid="{3BD9DDAC-DCF0-4C83-A744-3F98100709F9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Incluir una futura vez</t>
      </text>
    </comment>
  </commentList>
</comments>
</file>

<file path=xl/sharedStrings.xml><?xml version="1.0" encoding="utf-8"?>
<sst xmlns="http://schemas.openxmlformats.org/spreadsheetml/2006/main" count="3154" uniqueCount="979">
  <si>
    <t>Factores</t>
  </si>
  <si>
    <t>AGRUPAGENTE</t>
  </si>
  <si>
    <t>Altitud</t>
  </si>
  <si>
    <t>antigedif</t>
  </si>
  <si>
    <t>antigref</t>
  </si>
  <si>
    <t>ANTIGUEDAD_VIVIENDA</t>
  </si>
  <si>
    <t>anualidad_reemplazo</t>
  </si>
  <si>
    <t>anualidad_seguro</t>
  </si>
  <si>
    <t>AnyoCons_edif</t>
  </si>
  <si>
    <t>AnyoCons_edif_total</t>
  </si>
  <si>
    <t>AUX</t>
  </si>
  <si>
    <t>bloqueo</t>
  </si>
  <si>
    <t>CANAL</t>
  </si>
  <si>
    <t>catage_emp</t>
  </si>
  <si>
    <t>catage_glob</t>
  </si>
  <si>
    <t>catage_hog</t>
  </si>
  <si>
    <t>catage_tur</t>
  </si>
  <si>
    <t>CATTAG</t>
  </si>
  <si>
    <t>cl_cobro</t>
  </si>
  <si>
    <t>codigo_grp</t>
  </si>
  <si>
    <t>CODINE</t>
  </si>
  <si>
    <t>CODPOST</t>
  </si>
  <si>
    <t>CODPROV</t>
  </si>
  <si>
    <t>COMESP</t>
  </si>
  <si>
    <t>CONFCOMELE</t>
  </si>
  <si>
    <t>Contr_Agr_pct</t>
  </si>
  <si>
    <t>Contr_Cons_pct</t>
  </si>
  <si>
    <t>Contr_ConvIndefH_pct</t>
  </si>
  <si>
    <t>Contr_ConvIndefm_pct</t>
  </si>
  <si>
    <t>Contr_Ind_pct</t>
  </si>
  <si>
    <t>Contr_IndefH_pct</t>
  </si>
  <si>
    <t>Contr_IndefM_pct</t>
  </si>
  <si>
    <t>Contr_Serv_pct</t>
  </si>
  <si>
    <t>Contr_TempH_pct</t>
  </si>
  <si>
    <t>Contr_Tempm_pct</t>
  </si>
  <si>
    <t>Contr_tot_pct</t>
  </si>
  <si>
    <t>Conv_AVG</t>
  </si>
  <si>
    <t>CORINE_VARIETY</t>
  </si>
  <si>
    <t>CUPD_CAP_Corr_aguaacagbc</t>
  </si>
  <si>
    <t>CUPD_Exc_aguaacagbc</t>
  </si>
  <si>
    <t>DC</t>
  </si>
  <si>
    <t>densidad_cpost</t>
  </si>
  <si>
    <t>DIAS_PREC_SUP_10MM</t>
  </si>
  <si>
    <t>DIAS_PREC_SUP_1MM</t>
  </si>
  <si>
    <t>DIAS_PREC_SUP_30MM</t>
  </si>
  <si>
    <t>DIAS_VIENT_MAX_60KMH</t>
  </si>
  <si>
    <t>DIAS_VIENT_MAX_70KMH</t>
  </si>
  <si>
    <t>DIAS_VIENT_MAX_80KMH</t>
  </si>
  <si>
    <t>DIAS_VIENT_MED_30KMH</t>
  </si>
  <si>
    <t>DIAS_VIENT_MED_40KMH</t>
  </si>
  <si>
    <t>DIAS_VIENT_MED_50KMH</t>
  </si>
  <si>
    <t>DIST_COAST</t>
  </si>
  <si>
    <t>Duracion_per_calido</t>
  </si>
  <si>
    <t>Duracion_per_seco</t>
  </si>
  <si>
    <t>edadtom</t>
  </si>
  <si>
    <t>Elevation_AVG</t>
  </si>
  <si>
    <t>EMSU_RISK</t>
  </si>
  <si>
    <t>EQ_AVG</t>
  </si>
  <si>
    <t>EQ_RISK</t>
  </si>
  <si>
    <t>ERA5_Daily_avg_u</t>
  </si>
  <si>
    <t>Etiq_AGUAACAGBC</t>
  </si>
  <si>
    <t>ETP_anual</t>
  </si>
  <si>
    <t>EU_IMP_IBU_100m</t>
  </si>
  <si>
    <t>EU_IMP_IBU_10m</t>
  </si>
  <si>
    <t>EU_IMP_IMD_100m</t>
  </si>
  <si>
    <t>EU_IMP_IMD_10m</t>
  </si>
  <si>
    <t>EU_LC_L1</t>
  </si>
  <si>
    <t>EU_LC_L2</t>
  </si>
  <si>
    <t>EU_TOPO_ASP_D4</t>
  </si>
  <si>
    <t>EU_TOPO_ASP_D8</t>
  </si>
  <si>
    <t>EU_TOPO_CONV</t>
  </si>
  <si>
    <t>EU_TOPO_DIST_COAST</t>
  </si>
  <si>
    <t>EU_TOPO_ELE</t>
  </si>
  <si>
    <t>EU_TOPO_HAND</t>
  </si>
  <si>
    <t>EU_TOPO_SLO</t>
  </si>
  <si>
    <t>EU_VEG_FTY_100m</t>
  </si>
  <si>
    <t>EU_VEG_FTY_10m</t>
  </si>
  <si>
    <t>EU_VEG_TCD_100m</t>
  </si>
  <si>
    <t>EU_VEG_TCD_10m</t>
  </si>
  <si>
    <t>exp_corr_ACAGBC</t>
  </si>
  <si>
    <t>EXPOSICION</t>
  </si>
  <si>
    <t>extension</t>
  </si>
  <si>
    <t>Factor_R</t>
  </si>
  <si>
    <t>FI_RISK</t>
  </si>
  <si>
    <t>Flood_AVG</t>
  </si>
  <si>
    <t>FLRF_RISK</t>
  </si>
  <si>
    <t>FLSW_RISK</t>
  </si>
  <si>
    <t>FP</t>
  </si>
  <si>
    <t>GMSeguros_indice_med</t>
  </si>
  <si>
    <t>HA_RISK</t>
  </si>
  <si>
    <t>HABITANTES</t>
  </si>
  <si>
    <t>Hail_AVG</t>
  </si>
  <si>
    <t>IMP_GMIS</t>
  </si>
  <si>
    <t>Imperv_AVG</t>
  </si>
  <si>
    <t>Ind_Turc_Regadio</t>
  </si>
  <si>
    <t>Ind_Turc_Secano</t>
  </si>
  <si>
    <t>K_ACAGBC</t>
  </si>
  <si>
    <t>Landslide_AVG</t>
  </si>
  <si>
    <t>LC_100m</t>
  </si>
  <si>
    <t>LC_10m</t>
  </si>
  <si>
    <t>MediadorLMI</t>
  </si>
  <si>
    <t>mediaEdad</t>
  </si>
  <si>
    <t>NIF_TIPO</t>
  </si>
  <si>
    <t>NP_RB</t>
  </si>
  <si>
    <t>nse</t>
  </si>
  <si>
    <t>num_declaraciones</t>
  </si>
  <si>
    <t>num_habitantes</t>
  </si>
  <si>
    <t>p_africa</t>
  </si>
  <si>
    <t>p_agpA</t>
  </si>
  <si>
    <t>p_agpB</t>
  </si>
  <si>
    <t>p_ALEM</t>
  </si>
  <si>
    <t>p_americana</t>
  </si>
  <si>
    <t>p_arabian</t>
  </si>
  <si>
    <t>P_ARABIAN_VS_TOT</t>
  </si>
  <si>
    <t>p_consF</t>
  </si>
  <si>
    <t>p_cpers</t>
  </si>
  <si>
    <t>p_dpers</t>
  </si>
  <si>
    <t>p_east_EUR</t>
  </si>
  <si>
    <t>P_EAST_EUR_VS_TOT</t>
  </si>
  <si>
    <t>p_espa</t>
  </si>
  <si>
    <t>p_extra</t>
  </si>
  <si>
    <t>P_EXTRA_RESTO</t>
  </si>
  <si>
    <t>p_induC</t>
  </si>
  <si>
    <t>p_induD</t>
  </si>
  <si>
    <t>p_induE</t>
  </si>
  <si>
    <t>p_mcpers</t>
  </si>
  <si>
    <t>p_p0004</t>
  </si>
  <si>
    <t>p_p0019</t>
  </si>
  <si>
    <t>p_p0509</t>
  </si>
  <si>
    <t>p_p100M</t>
  </si>
  <si>
    <t>p_p1014</t>
  </si>
  <si>
    <t>p_p1519</t>
  </si>
  <si>
    <t>p_p2024</t>
  </si>
  <si>
    <t>p_p2039</t>
  </si>
  <si>
    <t>p_p2529</t>
  </si>
  <si>
    <t>p_p3034</t>
  </si>
  <si>
    <t>p_p3539</t>
  </si>
  <si>
    <t>p_p4044</t>
  </si>
  <si>
    <t>p_p4064</t>
  </si>
  <si>
    <t>p_p4549</t>
  </si>
  <si>
    <t>p_p5054</t>
  </si>
  <si>
    <t>p_p5559</t>
  </si>
  <si>
    <t>p_p6064</t>
  </si>
  <si>
    <t>p_p6569</t>
  </si>
  <si>
    <t>p_p65M</t>
  </si>
  <si>
    <t>p_p7074</t>
  </si>
  <si>
    <t>p_p7579</t>
  </si>
  <si>
    <t>p_p8084</t>
  </si>
  <si>
    <t>p_p8589</t>
  </si>
  <si>
    <t>p_p9094</t>
  </si>
  <si>
    <t>p_p9599</t>
  </si>
  <si>
    <t>p_portales_A</t>
  </si>
  <si>
    <t>p_portales_B</t>
  </si>
  <si>
    <t>p_portales_C</t>
  </si>
  <si>
    <t>p_portales_D</t>
  </si>
  <si>
    <t>p_portales_E</t>
  </si>
  <si>
    <t>p_portales_F</t>
  </si>
  <si>
    <t>p_portales_NA</t>
  </si>
  <si>
    <t>p_servG</t>
  </si>
  <si>
    <t>p_servH</t>
  </si>
  <si>
    <t>p_servI</t>
  </si>
  <si>
    <t>p_servJ</t>
  </si>
  <si>
    <t>p_servK</t>
  </si>
  <si>
    <t>p_servL</t>
  </si>
  <si>
    <t>p_servM</t>
  </si>
  <si>
    <t>p_servN</t>
  </si>
  <si>
    <t>p_servO</t>
  </si>
  <si>
    <t>p_servP</t>
  </si>
  <si>
    <t>p_servQ</t>
  </si>
  <si>
    <t>P_SUDAMER_VS_TOT</t>
  </si>
  <si>
    <t>p_tpers</t>
  </si>
  <si>
    <t>p_UE27</t>
  </si>
  <si>
    <t>p_upers</t>
  </si>
  <si>
    <t>p_WEST_EUR</t>
  </si>
  <si>
    <t>P_WEST_EUR_VS_TOT</t>
  </si>
  <si>
    <t>PACRAS</t>
  </si>
  <si>
    <t>Paro_0024_pct</t>
  </si>
  <si>
    <t>Paro_2544_pct</t>
  </si>
  <si>
    <t>Paro_Agr_pct</t>
  </si>
  <si>
    <t>Paro_Cons_pct</t>
  </si>
  <si>
    <t>Paro_Dese_pct</t>
  </si>
  <si>
    <t>Paro_Ind_pct</t>
  </si>
  <si>
    <t>Paro_tot_pct</t>
  </si>
  <si>
    <t>PCT_CLIENTE_AP</t>
  </si>
  <si>
    <t>PCT_DTO_COMERCIAL</t>
  </si>
  <si>
    <t>PCT_DTO_COMISION_AGENTE</t>
  </si>
  <si>
    <t>PCT_DTO_TRASPASO</t>
  </si>
  <si>
    <t>pct1524Tot</t>
  </si>
  <si>
    <t>pct2544Tot</t>
  </si>
  <si>
    <t>pctActTot</t>
  </si>
  <si>
    <t>pctJovenTot</t>
  </si>
  <si>
    <t>pctJubiladoTot</t>
  </si>
  <si>
    <t>pctM45Tot</t>
  </si>
  <si>
    <t>Pluviometria_anual</t>
  </si>
  <si>
    <t>pob_1524Tot</t>
  </si>
  <si>
    <t>pob_2544Tot</t>
  </si>
  <si>
    <t>pob_actTot</t>
  </si>
  <si>
    <t>pob_JovenTot</t>
  </si>
  <si>
    <t>pob_JubiladoTot</t>
  </si>
  <si>
    <t>pob_M45Tot</t>
  </si>
  <si>
    <t>pob_Total</t>
  </si>
  <si>
    <t>POL_ACCIDENTES</t>
  </si>
  <si>
    <t>POL_AHORRO</t>
  </si>
  <si>
    <t>POL_AUTOS</t>
  </si>
  <si>
    <t>POL_COL_AHORRO</t>
  </si>
  <si>
    <t>POL_COL_PENSIONES</t>
  </si>
  <si>
    <t>POL_COL_RIESGO</t>
  </si>
  <si>
    <t>POL_COMERCIO</t>
  </si>
  <si>
    <t>POL_COMUNIDADES</t>
  </si>
  <si>
    <t>POL_EMPRESAS</t>
  </si>
  <si>
    <t>POL_FLOTAS</t>
  </si>
  <si>
    <t>POL_HOGAR</t>
  </si>
  <si>
    <t>POL_IND_AHORRO</t>
  </si>
  <si>
    <t>POL_IND_FINANCIERO</t>
  </si>
  <si>
    <t>POL_IND_PENSIONES</t>
  </si>
  <si>
    <t>POL_IND_RIESGO</t>
  </si>
  <si>
    <t>POL_MOTOS</t>
  </si>
  <si>
    <t>POL_NO_VIDA</t>
  </si>
  <si>
    <t>POL_NOAUTOS</t>
  </si>
  <si>
    <t>POL_PATRIMONIALES</t>
  </si>
  <si>
    <t>POL_PENSIONES</t>
  </si>
  <si>
    <t>POL_RIESGO</t>
  </si>
  <si>
    <t>POL_SALUD</t>
  </si>
  <si>
    <t>POL_TOTAL</t>
  </si>
  <si>
    <t>POL_TURISMOS</t>
  </si>
  <si>
    <t>POL_VEH_COMERCIAL</t>
  </si>
  <si>
    <t>POL_VIDA</t>
  </si>
  <si>
    <t>POLAGE_ACCIDENTES</t>
  </si>
  <si>
    <t>POLAGE_AUTOS</t>
  </si>
  <si>
    <t>POLAGE_COMERCIO</t>
  </si>
  <si>
    <t>POLAGE_COMUNIDADES</t>
  </si>
  <si>
    <t>POLAGE_FLOTAS</t>
  </si>
  <si>
    <t>POLAGE_HOGAR</t>
  </si>
  <si>
    <t>POLAGE_MOTOS</t>
  </si>
  <si>
    <t>POLAGE_NO_VIDA</t>
  </si>
  <si>
    <t>POLAGE_NOAUTOS</t>
  </si>
  <si>
    <t>POLAGE_TURISMOS</t>
  </si>
  <si>
    <t>POLAGE_VEH_COMERCIAL</t>
  </si>
  <si>
    <t>POP_GHS2015</t>
  </si>
  <si>
    <t>POP_GPW2020</t>
  </si>
  <si>
    <t>Population_AVG</t>
  </si>
  <si>
    <t>PREC_E_OBS_100Y</t>
  </si>
  <si>
    <t>PREC_E_OBS_10Y</t>
  </si>
  <si>
    <t>PREC_E_OBS_25Y</t>
  </si>
  <si>
    <t>PREC_E_OBS_50Y</t>
  </si>
  <si>
    <t>PREC_E_OBS_5Y</t>
  </si>
  <si>
    <t>PREC_ECAD_100Y</t>
  </si>
  <si>
    <t>PREC_ECAD_10Y</t>
  </si>
  <si>
    <t>PREC_ECAD_25Y</t>
  </si>
  <si>
    <t>PREC_ECAD_50Y</t>
  </si>
  <si>
    <t>PREC_ECAD_5Y</t>
  </si>
  <si>
    <t>PREC_ERA5_100Y</t>
  </si>
  <si>
    <t>PREC_ERA5_10Y</t>
  </si>
  <si>
    <t>PREC_ERA5_25Y</t>
  </si>
  <si>
    <t>PREC_ERA5_50Y</t>
  </si>
  <si>
    <t>PREC_ERA5_5Y</t>
  </si>
  <si>
    <t>PROPIETARIO</t>
  </si>
  <si>
    <t>RAMO</t>
  </si>
  <si>
    <t>ratDecl_Conjuntas</t>
  </si>
  <si>
    <t>ratDecl_xHab</t>
  </si>
  <si>
    <t>ratTitulares_xHab</t>
  </si>
  <si>
    <t>renta_bruta</t>
  </si>
  <si>
    <t>renta_bruta_media</t>
  </si>
  <si>
    <t>renta_disponible</t>
  </si>
  <si>
    <t>ROBINSON</t>
  </si>
  <si>
    <t>SC_RISK</t>
  </si>
  <si>
    <t>Slope_AVG</t>
  </si>
  <si>
    <t>stro_1a_AGUAACAGBC</t>
  </si>
  <si>
    <t>stro_2a_AGUAACAGBC</t>
  </si>
  <si>
    <t>stro_3a_AGUAACAGBC</t>
  </si>
  <si>
    <t>stro_4a_AGUAACAGBC</t>
  </si>
  <si>
    <t>stro_5a_AGUAACAGBC</t>
  </si>
  <si>
    <t>stro_Corr_AGUAACAGBC</t>
  </si>
  <si>
    <t>Stro_G_aguaacagbc</t>
  </si>
  <si>
    <t>SUPERFICIE</t>
  </si>
  <si>
    <t>TAG</t>
  </si>
  <si>
    <t>TC_RISK</t>
  </si>
  <si>
    <t>TEMP_MAX_10Y</t>
  </si>
  <si>
    <t>TEMP_MAX_30Y</t>
  </si>
  <si>
    <t>TEMP_MAX_50Y</t>
  </si>
  <si>
    <t>TEMP_MIN_10Y</t>
  </si>
  <si>
    <t>TEMP_MIN_30Y</t>
  </si>
  <si>
    <t>TEMP_MIN_50Y</t>
  </si>
  <si>
    <t>Temperatura_med_anual</t>
  </si>
  <si>
    <t>Temperatura_med_max_mes_calido</t>
  </si>
  <si>
    <t>Temperatura_med_min_mes_frio</t>
  </si>
  <si>
    <t>tipoImpositivoMedio</t>
  </si>
  <si>
    <t>TIPOLOGIA</t>
  </si>
  <si>
    <t>titulares</t>
  </si>
  <si>
    <t>Tornado_AVG</t>
  </si>
  <si>
    <t>tot_pob</t>
  </si>
  <si>
    <t>Tree_cover_AVG</t>
  </si>
  <si>
    <t>VEG_TCD</t>
  </si>
  <si>
    <t>VIGILANCIA</t>
  </si>
  <si>
    <t>Wind_AVG</t>
  </si>
  <si>
    <t>WIND_GUST_10Y</t>
  </si>
  <si>
    <t>WIND_GUST_30Y</t>
  </si>
  <si>
    <t>WIND_GUST_50Y</t>
  </si>
  <si>
    <t>WIND_MAX_10Y</t>
  </si>
  <si>
    <t>WIND_MAX_30Y</t>
  </si>
  <si>
    <t>WIND_MAX_50Y</t>
  </si>
  <si>
    <t>WIND_MEAN_10Y</t>
  </si>
  <si>
    <t>WIND_MEAN_30Y</t>
  </si>
  <si>
    <t>WIND_MEAN_50Y</t>
  </si>
  <si>
    <t>WS_RISK</t>
  </si>
  <si>
    <t>year</t>
  </si>
  <si>
    <t>Pendientes</t>
  </si>
  <si>
    <t>Agregar las columnas random</t>
  </si>
  <si>
    <t>NUMERICA</t>
  </si>
  <si>
    <t>ORDINAL</t>
  </si>
  <si>
    <t>CONTINUA</t>
  </si>
  <si>
    <t>DISCRETA</t>
  </si>
  <si>
    <t>LABEL</t>
  </si>
  <si>
    <t>CATEGORÍA</t>
  </si>
  <si>
    <t>MISSING</t>
  </si>
  <si>
    <t>format</t>
  </si>
  <si>
    <t>03.Agente</t>
  </si>
  <si>
    <t>True</t>
  </si>
  <si>
    <t>False</t>
  </si>
  <si>
    <t>Altitud (m)</t>
  </si>
  <si>
    <t>06.Geográfica</t>
  </si>
  <si>
    <t>04.Riesgo</t>
  </si>
  <si>
    <t>Anualidad del remplazo</t>
  </si>
  <si>
    <t>01.General</t>
  </si>
  <si>
    <t>Anualidad del Seguro</t>
  </si>
  <si>
    <t>Año const. Medio Total Edificio CP</t>
  </si>
  <si>
    <t>Indicador para muestra aleatoria</t>
  </si>
  <si>
    <t>Subcategoría tipo agente emp</t>
  </si>
  <si>
    <t>Subcategoría tipo agente glob</t>
  </si>
  <si>
    <t>Subcategoría tipo agente hogar</t>
  </si>
  <si>
    <t>Subcategoría tipo agente turismos</t>
  </si>
  <si>
    <t>Subcategoría tipo agente</t>
  </si>
  <si>
    <t>Tipo de Cobro (cl_cobro)</t>
  </si>
  <si>
    <t>Código INE</t>
  </si>
  <si>
    <t>Cod- postal</t>
  </si>
  <si>
    <t>Provincia</t>
  </si>
  <si>
    <t>Comisión especial</t>
  </si>
  <si>
    <t>Cliente acepta recibir documentación por correo</t>
  </si>
  <si>
    <t>05.Cliente</t>
  </si>
  <si>
    <t>% Contratos Agrarios</t>
  </si>
  <si>
    <t>% Contratos Construcción</t>
  </si>
  <si>
    <t>% Contratos Conv. Indef. Hombres</t>
  </si>
  <si>
    <t>% Contratos Conv. Indef. Mujer</t>
  </si>
  <si>
    <t>% Contratos Indefinidos</t>
  </si>
  <si>
    <t>% Contratos Indefinidos Hombre</t>
  </si>
  <si>
    <t>% Contratos Indefinidos Mujer</t>
  </si>
  <si>
    <t>% Contratos Servicios</t>
  </si>
  <si>
    <t>% Contratos Temporal Hombre</t>
  </si>
  <si>
    <t>% Contratos Temporal Mujer</t>
  </si>
  <si>
    <t>% Contratos Total</t>
  </si>
  <si>
    <t>Convergence (not weighted &amp; weighted) AVG</t>
  </si>
  <si>
    <t>CORINE Variety</t>
  </si>
  <si>
    <t>Direccion Comercial</t>
  </si>
  <si>
    <t>Densidad de la población en un codpostal</t>
  </si>
  <si>
    <t>Dias con precipitaciones mayores a 10MM</t>
  </si>
  <si>
    <t>Dias con precipitaciones mayores a 1MM</t>
  </si>
  <si>
    <t>Dias con precipitaciones mayores a 30MM</t>
  </si>
  <si>
    <t>Dias con vientos de maxima 60kmh</t>
  </si>
  <si>
    <t>Dias con vientos de maxima 70kmh</t>
  </si>
  <si>
    <t>Dias con vientos de maxima 80kmh</t>
  </si>
  <si>
    <t>Dias con vientos de media 30kmh</t>
  </si>
  <si>
    <t>Dias con vientos de media 40kmh</t>
  </si>
  <si>
    <t>Dias con vientos de media 50kmh</t>
  </si>
  <si>
    <t>GIS_Distance_to_coast</t>
  </si>
  <si>
    <t>Duración período cálido (nº meses)</t>
  </si>
  <si>
    <t>Duración período seco (nº meses)</t>
  </si>
  <si>
    <t>Edad tomador</t>
  </si>
  <si>
    <t>Elevation AVG</t>
  </si>
  <si>
    <t>GIS_Hazard_map_subsidence</t>
  </si>
  <si>
    <t>Global Earthquake Risk Zone AVG</t>
  </si>
  <si>
    <t>Global Earthquake Risk Zone RISK</t>
  </si>
  <si>
    <t>ETP anual</t>
  </si>
  <si>
    <t>GIS_Imperviousness_built_up_100m</t>
  </si>
  <si>
    <t>GIS_Imperviousness_built_up_10m</t>
  </si>
  <si>
    <t>GIS_Imperviousness_100m</t>
  </si>
  <si>
    <t>GIS_Imperviousness_10m</t>
  </si>
  <si>
    <t>GIS_Land_cover_level1</t>
  </si>
  <si>
    <t>GIS_Land_cover_level2</t>
  </si>
  <si>
    <t>GIS_Aspect_d4</t>
  </si>
  <si>
    <t>GIS_Aspect_d8</t>
  </si>
  <si>
    <t>GIS_Convergence</t>
  </si>
  <si>
    <t>GIS_Distance_to_coast_max50km</t>
  </si>
  <si>
    <t>GIS_Elevation_quantile</t>
  </si>
  <si>
    <t>Topography, Height Above nearest drainage hand</t>
  </si>
  <si>
    <t>Topography, EU-DEM Slope</t>
  </si>
  <si>
    <t>GIS_Forest_type_100m</t>
  </si>
  <si>
    <t>GIS_Forest_type_10m</t>
  </si>
  <si>
    <t>GIS_Tree_cover_density_100m</t>
  </si>
  <si>
    <t>GIS_Tree_cover_density_10m</t>
  </si>
  <si>
    <t>Exposición básica</t>
  </si>
  <si>
    <t>EXTENSION</t>
  </si>
  <si>
    <t>Factor R (Erosividad de la lluvia)</t>
  </si>
  <si>
    <t>GIS_Hazard_map_wildfire</t>
  </si>
  <si>
    <t>Global Flood Risk Zone (Not weighted &amp; weighted) AVG</t>
  </si>
  <si>
    <t>GIS_Hazard_map_riverflood</t>
  </si>
  <si>
    <t>Forma de Pago</t>
  </si>
  <si>
    <t>Gasto medio en seguros (Indice)</t>
  </si>
  <si>
    <t>GIS_Hazard_map_hail</t>
  </si>
  <si>
    <t>Número de habitantes</t>
  </si>
  <si>
    <t>Global Hail Risk Zone AVG</t>
  </si>
  <si>
    <t>Imperviousness</t>
  </si>
  <si>
    <t>Imperviousness AVG</t>
  </si>
  <si>
    <t>Índice de Turc en regadío</t>
  </si>
  <si>
    <t>Índice de Turc en secano</t>
  </si>
  <si>
    <t>Landslide AVG</t>
  </si>
  <si>
    <t>Land cover 100m</t>
  </si>
  <si>
    <t>Land cover 10m</t>
  </si>
  <si>
    <t>Media de edad en el CP</t>
  </si>
  <si>
    <t>Tipos de NIF</t>
  </si>
  <si>
    <t>Nivel socio económico del CP</t>
  </si>
  <si>
    <t>% Pob. Extraj. Africa</t>
  </si>
  <si>
    <t>% Ocup CNAE A</t>
  </si>
  <si>
    <t>% Ocup CNAE B</t>
  </si>
  <si>
    <t>% Pob. Extraj. Alemania</t>
  </si>
  <si>
    <t>% Pob. Extraj. Americana</t>
  </si>
  <si>
    <t>% Pob. Extraj. Arabe</t>
  </si>
  <si>
    <t>% pob. Arabe vs total</t>
  </si>
  <si>
    <t>% Ocup CNAE F</t>
  </si>
  <si>
    <t>% Hogares 4 persona</t>
  </si>
  <si>
    <t>% Hogares 2 persona</t>
  </si>
  <si>
    <t>% Pob. Extraj. Este Europa</t>
  </si>
  <si>
    <t>% Pob. de Españoles</t>
  </si>
  <si>
    <t>% Pob. de Extranjeros</t>
  </si>
  <si>
    <t>% Ocup CNAE C</t>
  </si>
  <si>
    <t>% Ocup CNAE D</t>
  </si>
  <si>
    <t>% Ocup CNAE E</t>
  </si>
  <si>
    <t>% Hogares más de 4 persona</t>
  </si>
  <si>
    <t>% Pob. hasta 4 años</t>
  </si>
  <si>
    <t>% Pob. Menor 19</t>
  </si>
  <si>
    <t>% Pob. de 5 a 9</t>
  </si>
  <si>
    <t>% Pob. de 100 o más</t>
  </si>
  <si>
    <t>% Pob. de 10 a 14</t>
  </si>
  <si>
    <t>% Pob. de 15 a 19</t>
  </si>
  <si>
    <t>% Pob. de 20 a 24</t>
  </si>
  <si>
    <t>% Pob. de 20 a 39</t>
  </si>
  <si>
    <t>% Pob. de 25 a 29</t>
  </si>
  <si>
    <t>% Pob. de 30 a 34</t>
  </si>
  <si>
    <t>% Pob. de 35 a 39</t>
  </si>
  <si>
    <t>% Pob. de 40 a 44</t>
  </si>
  <si>
    <t>% Pob. de 40 a 64</t>
  </si>
  <si>
    <t>% Pob. de 45 a 49</t>
  </si>
  <si>
    <t>% Pob. de 50 a 54</t>
  </si>
  <si>
    <t>% Pob. de 55 a 59</t>
  </si>
  <si>
    <t>% Pob. de 60 a 64</t>
  </si>
  <si>
    <t>% Pob. de 65 a 69</t>
  </si>
  <si>
    <t>% Pob. de más de 65</t>
  </si>
  <si>
    <t>% Pob. de 70 a 74</t>
  </si>
  <si>
    <t>% Pob. de 75 a 79</t>
  </si>
  <si>
    <t>% Pob. de 80 a 84</t>
  </si>
  <si>
    <t>% Pob. de 85 a 89</t>
  </si>
  <si>
    <t>% Pob. de 90 a 94</t>
  </si>
  <si>
    <t>% Pob. de 95 a 99</t>
  </si>
  <si>
    <t>% Portales Calif. A -Riesgo Bajo</t>
  </si>
  <si>
    <t>% Portales Calif. B - Riesgo Medio-Bajo</t>
  </si>
  <si>
    <t>% Portales Calif. C- Riesgo Medio</t>
  </si>
  <si>
    <t>% Portales Calif. D- Riesgo Medio- Alto</t>
  </si>
  <si>
    <t>% Portales Calif. E-Riesgo Alto</t>
  </si>
  <si>
    <t>% Portales Calif. F-Riesgo Muy Alto</t>
  </si>
  <si>
    <t>% Portales Sin Calif.</t>
  </si>
  <si>
    <t>% Ocup CNAE G</t>
  </si>
  <si>
    <t>% Ocup CNAE H</t>
  </si>
  <si>
    <t>% Ocup CNAE I</t>
  </si>
  <si>
    <t>% Ocup CNAE J</t>
  </si>
  <si>
    <t>% Ocup CNAE K</t>
  </si>
  <si>
    <t>% Ocup CNAE L</t>
  </si>
  <si>
    <t>% Ocup CNAE M</t>
  </si>
  <si>
    <t>% Ocup CNAE N</t>
  </si>
  <si>
    <t>% Ocup CNAE O</t>
  </si>
  <si>
    <t>% Ocup CNAE P</t>
  </si>
  <si>
    <t>% Ocup CNAE Q</t>
  </si>
  <si>
    <t>% Pob. Extraj. Sudamerica vs total</t>
  </si>
  <si>
    <t>% Hogares 3 persona</t>
  </si>
  <si>
    <t>% Pob. Extraj. UE27</t>
  </si>
  <si>
    <t>% Hogares 1 persona</t>
  </si>
  <si>
    <t>% Pob. Extraj. Oeste Europa</t>
  </si>
  <si>
    <t>% Pob. Extraj. Oeste Europa vs total</t>
  </si>
  <si>
    <t>Internet</t>
  </si>
  <si>
    <t>% Paro &lt;=24</t>
  </si>
  <si>
    <t>% Paro entre 25 y 44</t>
  </si>
  <si>
    <t>% Paro Agrarios</t>
  </si>
  <si>
    <t>% Paro Construcción</t>
  </si>
  <si>
    <t>% Paro desempleo</t>
  </si>
  <si>
    <t>% Paro Industria</t>
  </si>
  <si>
    <t>% Paro total</t>
  </si>
  <si>
    <t>Dto cliente alto potencial</t>
  </si>
  <si>
    <t>DTO Comercial</t>
  </si>
  <si>
    <t>DTO Traspasos de cartera</t>
  </si>
  <si>
    <t>% Paro entre 15 y 24 (new)</t>
  </si>
  <si>
    <t>% Paro entre 25 y 44 (new)</t>
  </si>
  <si>
    <t>% Pobl. Activa</t>
  </si>
  <si>
    <t>% Paro jóvenes (new)</t>
  </si>
  <si>
    <t>% Paro jubilados (new)</t>
  </si>
  <si>
    <t>% Paro &gt;=45 (new)</t>
  </si>
  <si>
    <t>Pluviometría anual (mm)</t>
  </si>
  <si>
    <t>Pobl. Entre 15 y 24 total</t>
  </si>
  <si>
    <t>Pobl. Entre 25 y 44 total</t>
  </si>
  <si>
    <t>Pobl. Activa total</t>
  </si>
  <si>
    <t>Pobl. Joven total</t>
  </si>
  <si>
    <t>Pobl. Jubilado total</t>
  </si>
  <si>
    <t>Pobl. &gt;= 45 total</t>
  </si>
  <si>
    <t>Pobl. Total</t>
  </si>
  <si>
    <t>Nº polizas del cliente - Accidentes</t>
  </si>
  <si>
    <t>Nº polizas del cliente - Autos</t>
  </si>
  <si>
    <t>Nº polizas del cliente - Comercio</t>
  </si>
  <si>
    <t>Nº polizas del cliente - Comunidades</t>
  </si>
  <si>
    <t>Nº polizas del cliente - Flotas</t>
  </si>
  <si>
    <t>Nº polizas del cliente - Hogar</t>
  </si>
  <si>
    <t>Nº polizas del cliente - Motos</t>
  </si>
  <si>
    <t>Nº polizas del cliente - No Autos</t>
  </si>
  <si>
    <t>Nº polizas del cliente - Salud</t>
  </si>
  <si>
    <t>Nº polizas del cliente - Total</t>
  </si>
  <si>
    <t>Nº polizas del cliente - Turismos</t>
  </si>
  <si>
    <t>Nº polizas del cliente - vehcomercial</t>
  </si>
  <si>
    <t>Tam. Cartera de mediador - Accidentes</t>
  </si>
  <si>
    <t>Tam. Cartera de mediador - Autos</t>
  </si>
  <si>
    <t>Tam. Cartera de mediador - Comercio</t>
  </si>
  <si>
    <t>Tam. Cartera de mediador - Comunidades</t>
  </si>
  <si>
    <t>Tam. Cartera de mediador - Flotas</t>
  </si>
  <si>
    <t>Tam. Cartera de mediador - Hogar</t>
  </si>
  <si>
    <t>Tam. Cartera de mediador - Motos</t>
  </si>
  <si>
    <t>Tam. Cartera de mediador - No Vida</t>
  </si>
  <si>
    <t>Tam. Cartera de mediador - No Autos</t>
  </si>
  <si>
    <t>Tam. Cartera de mediador - Turismos</t>
  </si>
  <si>
    <t>Tam. Cartera de mediador - vehcomercial</t>
  </si>
  <si>
    <t>GIS_Population_granular</t>
  </si>
  <si>
    <t>GIS_Population</t>
  </si>
  <si>
    <t>Population AVG</t>
  </si>
  <si>
    <t>Propietario</t>
  </si>
  <si>
    <t>Ramo</t>
  </si>
  <si>
    <t>Robinson</t>
  </si>
  <si>
    <t>Slope AVG</t>
  </si>
  <si>
    <t>Superficie construída en m2</t>
  </si>
  <si>
    <t>Tipo agente mediador</t>
  </si>
  <si>
    <t>Tropical Cyclone</t>
  </si>
  <si>
    <t>Temperature max 10Y</t>
  </si>
  <si>
    <t>Temperature max 30Y</t>
  </si>
  <si>
    <t>Temperature max 50Y</t>
  </si>
  <si>
    <t>Temperature min 10Y</t>
  </si>
  <si>
    <t>Temperature min 30Y</t>
  </si>
  <si>
    <t>Temperature min 50Y</t>
  </si>
  <si>
    <t>Global Tornado Risk Zone AVG</t>
  </si>
  <si>
    <t>Total población</t>
  </si>
  <si>
    <t>Tree cover AVG</t>
  </si>
  <si>
    <t>Vegetation tree cover density</t>
  </si>
  <si>
    <t>Vigilancia en la finca</t>
  </si>
  <si>
    <t>Global Wind Risk Zone AVG</t>
  </si>
  <si>
    <t>Wind gust 10 years</t>
  </si>
  <si>
    <t>Wind gust 30 years</t>
  </si>
  <si>
    <t>Wind gust 50 years</t>
  </si>
  <si>
    <t>Wind max 10 years</t>
  </si>
  <si>
    <t>Wind max 30 years</t>
  </si>
  <si>
    <t>Wind max 50 years</t>
  </si>
  <si>
    <t>Wind min 10 years</t>
  </si>
  <si>
    <t>Wind min 30 years</t>
  </si>
  <si>
    <t>Wind min 50 years</t>
  </si>
  <si>
    <t>GIS_Hazard_map_windstorm</t>
  </si>
  <si>
    <t>Año de renovación</t>
  </si>
  <si>
    <t>Año_Const_Med_Edif_Rcp</t>
  </si>
  <si>
    <t>GIS_Hazard_map_convect_storm</t>
  </si>
  <si>
    <t>aeropuertos</t>
  </si>
  <si>
    <t>agricultural_mainland</t>
  </si>
  <si>
    <t>agua</t>
  </si>
  <si>
    <t>altura_mea</t>
  </si>
  <si>
    <t>altura_std</t>
  </si>
  <si>
    <t>arrozales</t>
  </si>
  <si>
    <t>Arsenico_invier</t>
  </si>
  <si>
    <t>Arsenico_otono</t>
  </si>
  <si>
    <t>Arsenico_primav</t>
  </si>
  <si>
    <t>Arsenico_verano</t>
  </si>
  <si>
    <t>Benzo_invier</t>
  </si>
  <si>
    <t>Benzo_otono</t>
  </si>
  <si>
    <t>Benzo_primav</t>
  </si>
  <si>
    <t>Benzo_verano</t>
  </si>
  <si>
    <t>bosque_mixto</t>
  </si>
  <si>
    <t>bosques_de_coniferas</t>
  </si>
  <si>
    <t>bosques_de_frondosas</t>
  </si>
  <si>
    <t>buffer100</t>
  </si>
  <si>
    <t>buffer250</t>
  </si>
  <si>
    <t>buffer50</t>
  </si>
  <si>
    <t>Cadmio_invier</t>
  </si>
  <si>
    <t>Cadmio_otono</t>
  </si>
  <si>
    <t>Cadmio_primav</t>
  </si>
  <si>
    <t>Cadmio_verano</t>
  </si>
  <si>
    <t>cociente_total_residente</t>
  </si>
  <si>
    <t>cp_cond_econ_2012</t>
  </si>
  <si>
    <t>cp_tasa_paro_2012</t>
  </si>
  <si>
    <t>cp_ter_peso_2012</t>
  </si>
  <si>
    <t>cuenca_nival</t>
  </si>
  <si>
    <t>cultivos_permanentes</t>
  </si>
  <si>
    <t>cursos_de_agua</t>
  </si>
  <si>
    <t>curva_peligrosa</t>
  </si>
  <si>
    <t>curvas_peligrosas_10_km</t>
  </si>
  <si>
    <t>curvas_peligrosas_15_km</t>
  </si>
  <si>
    <t>curvas_peligrosas_20_km</t>
  </si>
  <si>
    <t>curvas_peligrosas_25_km</t>
  </si>
  <si>
    <t>curvas_peligrosas_5_km</t>
  </si>
  <si>
    <t>curvas_peligrosas_50_km</t>
  </si>
  <si>
    <t>curvas_peligrosas_6_km</t>
  </si>
  <si>
    <t>curvas_peligrosas_7_km</t>
  </si>
  <si>
    <t>curvas_peligrosas_8_km</t>
  </si>
  <si>
    <t>curvas_peligrosas_9_km</t>
  </si>
  <si>
    <t>de_0_4</t>
  </si>
  <si>
    <t>de_15_24</t>
  </si>
  <si>
    <t>de_25_34</t>
  </si>
  <si>
    <t>de_34_44</t>
  </si>
  <si>
    <t>de_45_64</t>
  </si>
  <si>
    <t>de_5_14</t>
  </si>
  <si>
    <t>de_65_79</t>
  </si>
  <si>
    <t>dias_insolacion_season_otono</t>
  </si>
  <si>
    <t>dias_insolacion_season_primav</t>
  </si>
  <si>
    <t>dias_insolacion_season_verano</t>
  </si>
  <si>
    <t>dias_maxima_bajo_cero_invier</t>
  </si>
  <si>
    <t>dias_minima_bajo_cero_invier</t>
  </si>
  <si>
    <t>dias_minima_bajo_cero_otono</t>
  </si>
  <si>
    <t>dias_minima_bajo_cero_primav</t>
  </si>
  <si>
    <t>dias_minima_bajo_menos10_invier</t>
  </si>
  <si>
    <t>dias_prec_invier_debil</t>
  </si>
  <si>
    <t>dias_prec_invier_extrem</t>
  </si>
  <si>
    <t>dias_prec_invier_fuerte</t>
  </si>
  <si>
    <t>dias_prec_invier_moderada</t>
  </si>
  <si>
    <t>dias_prec_invier_muy_fuerte</t>
  </si>
  <si>
    <t>dias_prec_invier_sin_prec</t>
  </si>
  <si>
    <t>dias_prec_otono_debil</t>
  </si>
  <si>
    <t>dias_prec_otono_extrem</t>
  </si>
  <si>
    <t>dias_prec_otono_fuerte</t>
  </si>
  <si>
    <t>dias_prec_otono_moderada</t>
  </si>
  <si>
    <t>dias_prec_otono_muy_fuerte</t>
  </si>
  <si>
    <t>dias_prec_otono_sin_prec</t>
  </si>
  <si>
    <t>dias_prec_primav_debil</t>
  </si>
  <si>
    <t>dias_prec_primav_extrem</t>
  </si>
  <si>
    <t>dias_prec_primav_fuerte</t>
  </si>
  <si>
    <t>dias_prec_primav_moderada</t>
  </si>
  <si>
    <t>dias_prec_primav_muy_fuerte</t>
  </si>
  <si>
    <t>dias_prec_primav_sin_prec</t>
  </si>
  <si>
    <t>dias_prec_verano_debil</t>
  </si>
  <si>
    <t>dias_prec_verano_extrem</t>
  </si>
  <si>
    <t>dias_prec_verano_fuerte</t>
  </si>
  <si>
    <t>dias_prec_verano_moderada</t>
  </si>
  <si>
    <t>dias_prec_verano_muy_fuerte</t>
  </si>
  <si>
    <t>dias_prec_verano_sin_prec</t>
  </si>
  <si>
    <t>dias_viento_invier_brisa_fresca</t>
  </si>
  <si>
    <t>dias_viento_invier_brisa_fuerte</t>
  </si>
  <si>
    <t>dias_viento_invier_sin_viento</t>
  </si>
  <si>
    <t>dias_viento_invier_viento_duro</t>
  </si>
  <si>
    <t>dias_viento_invier_viento_extre</t>
  </si>
  <si>
    <t>dias_viento_invier_viento_fuerte</t>
  </si>
  <si>
    <t>dias_viento_otono_brisa_fresca</t>
  </si>
  <si>
    <t>dias_viento_otono_brisa_fuerte</t>
  </si>
  <si>
    <t>dias_viento_otono_viento_duro</t>
  </si>
  <si>
    <t>dias_viento_otono_viento_extre</t>
  </si>
  <si>
    <t>dias_viento_otono_viento_fuerte</t>
  </si>
  <si>
    <t>dias_viento_primav_brisa_fresca</t>
  </si>
  <si>
    <t>dias_viento_primav_brisa_fuerte</t>
  </si>
  <si>
    <t>dias_viento_primav_viento_duro</t>
  </si>
  <si>
    <t>dias_viento_primav_viento_extre</t>
  </si>
  <si>
    <t>dias_viento_primav_viento_fuerte</t>
  </si>
  <si>
    <t>dias_viento_verano_brisa_fresca</t>
  </si>
  <si>
    <t>dias_viento_verano_brisa_fuerte</t>
  </si>
  <si>
    <t>dias_viento_verano_sin_viento</t>
  </si>
  <si>
    <t>dias_viento_verano_viento_duro</t>
  </si>
  <si>
    <t>dias_viento_verano_viento_extre</t>
  </si>
  <si>
    <t>dias_viento_verano_viento_fuerte</t>
  </si>
  <si>
    <t>divorced</t>
  </si>
  <si>
    <t>divorced_16_64</t>
  </si>
  <si>
    <t>divorced_high64</t>
  </si>
  <si>
    <t>divorced_low16</t>
  </si>
  <si>
    <t>escombreras_y_vertederos</t>
  </si>
  <si>
    <t>espacios_con_vegetacion_escasa</t>
  </si>
  <si>
    <t>estu1grado</t>
  </si>
  <si>
    <t>estu1grado_16_64</t>
  </si>
  <si>
    <t>estu1grado_high64</t>
  </si>
  <si>
    <t>estu1grado_nationality_ext</t>
  </si>
  <si>
    <t>estu1grado_nationality_spa</t>
  </si>
  <si>
    <t>estu2grado</t>
  </si>
  <si>
    <t>estu2grado_16_64</t>
  </si>
  <si>
    <t>estu2grado_high64</t>
  </si>
  <si>
    <t>estu2grado_nationality_ext</t>
  </si>
  <si>
    <t>estu2grado_nationality_spa</t>
  </si>
  <si>
    <t>estu3grado</t>
  </si>
  <si>
    <t>estu3grado_16_64</t>
  </si>
  <si>
    <t>estu3grado_high64</t>
  </si>
  <si>
    <t>estu3grado_nationality_ext</t>
  </si>
  <si>
    <t>estu3grado_nationality_spa</t>
  </si>
  <si>
    <t>female_0_4</t>
  </si>
  <si>
    <t>female_15_24</t>
  </si>
  <si>
    <t>female_25_34</t>
  </si>
  <si>
    <t>female_34_44</t>
  </si>
  <si>
    <t>female_45_64</t>
  </si>
  <si>
    <t>female_5_14</t>
  </si>
  <si>
    <t>female_65_79</t>
  </si>
  <si>
    <t>female_mas80</t>
  </si>
  <si>
    <t>frutales</t>
  </si>
  <si>
    <t>gm_electricidad</t>
  </si>
  <si>
    <t>gm_ensenanza</t>
  </si>
  <si>
    <t>gm_gas_natural</t>
  </si>
  <si>
    <t>gm_mobiliario</t>
  </si>
  <si>
    <t>gm_salud</t>
  </si>
  <si>
    <t>gm_seguros</t>
  </si>
  <si>
    <t>gm_total</t>
  </si>
  <si>
    <t>gm_vivienda</t>
  </si>
  <si>
    <t>hom_estu1grado</t>
  </si>
  <si>
    <t>hom_estu2grado</t>
  </si>
  <si>
    <t>hom_estu3grado</t>
  </si>
  <si>
    <t>hom_illiterate</t>
  </si>
  <si>
    <t>hom_sinestulow15</t>
  </si>
  <si>
    <t>hom_uneducated</t>
  </si>
  <si>
    <t>home_1per</t>
  </si>
  <si>
    <t>home_2per</t>
  </si>
  <si>
    <t>home_3per</t>
  </si>
  <si>
    <t>home_4per</t>
  </si>
  <si>
    <t>home_5per</t>
  </si>
  <si>
    <t>home_mas5per</t>
  </si>
  <si>
    <t>humedales_y_zonas_pantanosas</t>
  </si>
  <si>
    <t>illiterate</t>
  </si>
  <si>
    <t>illiterate_16_64</t>
  </si>
  <si>
    <t>illiterate_high64</t>
  </si>
  <si>
    <t>illiterate_nationality_ext</t>
  </si>
  <si>
    <t>illiterate_nationality_spa</t>
  </si>
  <si>
    <t>lagunas_costeras</t>
  </si>
  <si>
    <t>laminas_de_agua</t>
  </si>
  <si>
    <t>landas_y_matorrales</t>
  </si>
  <si>
    <t>male_0_4</t>
  </si>
  <si>
    <t>male_15_24</t>
  </si>
  <si>
    <t>male_25_34</t>
  </si>
  <si>
    <t>male_34_44</t>
  </si>
  <si>
    <t>male_45_64</t>
  </si>
  <si>
    <t>male_5_14</t>
  </si>
  <si>
    <t>male_65_79</t>
  </si>
  <si>
    <t>male_mas80</t>
  </si>
  <si>
    <t>mares_y_oceanos</t>
  </si>
  <si>
    <t>marismas</t>
  </si>
  <si>
    <t>married</t>
  </si>
  <si>
    <t>married_16_64</t>
  </si>
  <si>
    <t>married_high64</t>
  </si>
  <si>
    <t>married_low16</t>
  </si>
  <si>
    <t>mas80</t>
  </si>
  <si>
    <t>matorral_boscoso_de_transicion</t>
  </si>
  <si>
    <t>media_viviend_x_edificio</t>
  </si>
  <si>
    <t>mosaico_de_cultivos</t>
  </si>
  <si>
    <t>muj_estu1grado</t>
  </si>
  <si>
    <t>muj_estu2grado</t>
  </si>
  <si>
    <t>muj_estu3grado</t>
  </si>
  <si>
    <t>muj_illiterate</t>
  </si>
  <si>
    <t>muj_sinestulow16</t>
  </si>
  <si>
    <t>muj_uneducated</t>
  </si>
  <si>
    <t>natura2000</t>
  </si>
  <si>
    <t>Niquel_invier</t>
  </si>
  <si>
    <t>Niquel_otono</t>
  </si>
  <si>
    <t>Niquel_primav</t>
  </si>
  <si>
    <t>Niquel_verano</t>
  </si>
  <si>
    <t>nivel_socio_economico</t>
  </si>
  <si>
    <t>num_areas_destino_distintas</t>
  </si>
  <si>
    <t>num_areas_reside_distintas</t>
  </si>
  <si>
    <t>numero_curvas_peligrosas_cp</t>
  </si>
  <si>
    <t>numero_de_zonas_inundables</t>
  </si>
  <si>
    <t>numero_de_zonas_inundables_centr</t>
  </si>
  <si>
    <t>numero_puntos_negro_10_km</t>
  </si>
  <si>
    <t>numero_puntos_negro_15_km</t>
  </si>
  <si>
    <t>numero_puntos_negro_20_km</t>
  </si>
  <si>
    <t>numero_puntos_negro_25_km</t>
  </si>
  <si>
    <t>numero_puntos_negro_5_km</t>
  </si>
  <si>
    <t>numero_puntos_negro_50_km</t>
  </si>
  <si>
    <t>numero_puntos_negro_6_km</t>
  </si>
  <si>
    <t>numero_puntos_negro_7_km</t>
  </si>
  <si>
    <t>numero_puntos_negro_8_km</t>
  </si>
  <si>
    <t>numero_puntos_negro_9_km</t>
  </si>
  <si>
    <t>numero_puntos_negros_cp</t>
  </si>
  <si>
    <t>olivares</t>
  </si>
  <si>
    <t>oscilacion_termica_invier</t>
  </si>
  <si>
    <t>oscilacion_termica_otono</t>
  </si>
  <si>
    <t>oscilacion_termica_primav</t>
  </si>
  <si>
    <t>oscilacion_termica_verano</t>
  </si>
  <si>
    <t>p_africana</t>
  </si>
  <si>
    <t>p_asiatica</t>
  </si>
  <si>
    <t>p_espanola</t>
  </si>
  <si>
    <t>p_europea_excepto_espanola</t>
  </si>
  <si>
    <t>p_europeo_trabajador</t>
  </si>
  <si>
    <t>p_europeo_turista</t>
  </si>
  <si>
    <t>p_female</t>
  </si>
  <si>
    <t>p_francia</t>
  </si>
  <si>
    <t>p_hom_africana</t>
  </si>
  <si>
    <t>p_hom_americana</t>
  </si>
  <si>
    <t>p_hom_asiatica</t>
  </si>
  <si>
    <t>p_hom_espanola</t>
  </si>
  <si>
    <t>p_hom_europea_excepto_espanola</t>
  </si>
  <si>
    <t>p_hom_europeo_trabajador</t>
  </si>
  <si>
    <t>p_hom_europeo_turista</t>
  </si>
  <si>
    <t>p_hom_francia</t>
  </si>
  <si>
    <t>p_hom_portugal</t>
  </si>
  <si>
    <t>p_hom_reino_unido</t>
  </si>
  <si>
    <t>p_male</t>
  </si>
  <si>
    <t>p_monovolumenes</t>
  </si>
  <si>
    <t>p_motocicletas</t>
  </si>
  <si>
    <t>p_muj_africana</t>
  </si>
  <si>
    <t>p_muj_americana</t>
  </si>
  <si>
    <t>p_muj_asiatica</t>
  </si>
  <si>
    <t>p_muj_espanola</t>
  </si>
  <si>
    <t>p_muj_europea_excepto_espanola</t>
  </si>
  <si>
    <t>p_muj_europeo_trabajador</t>
  </si>
  <si>
    <t>p_muj_europeo_turista</t>
  </si>
  <si>
    <t>p_muj_francia</t>
  </si>
  <si>
    <t>p_muj_portugal</t>
  </si>
  <si>
    <t>p_muj_reino_unido</t>
  </si>
  <si>
    <t>p_otros_usos</t>
  </si>
  <si>
    <t>p_paro_2015</t>
  </si>
  <si>
    <t>p_portales_a</t>
  </si>
  <si>
    <t>p_portales_b</t>
  </si>
  <si>
    <t>p_portales_c</t>
  </si>
  <si>
    <t>p_portales_d</t>
  </si>
  <si>
    <t>p_portales_e</t>
  </si>
  <si>
    <t>p_portales_f</t>
  </si>
  <si>
    <t>p_portales_na</t>
  </si>
  <si>
    <t>p_portugal</t>
  </si>
  <si>
    <t>p_reino_unido</t>
  </si>
  <si>
    <t>p_suelo_ocio_hosteleria</t>
  </si>
  <si>
    <t>p_suelo_uso_comercial</t>
  </si>
  <si>
    <t>p_suelo_uso_deportivo</t>
  </si>
  <si>
    <t>p_suelo_uso_industrial</t>
  </si>
  <si>
    <t>p_suelo_uso_oficinas</t>
  </si>
  <si>
    <t>p_suelo_uso_residencial</t>
  </si>
  <si>
    <t>p_todoterrenos</t>
  </si>
  <si>
    <t>p_turismos</t>
  </si>
  <si>
    <t>p_vehiculos_comerciales</t>
  </si>
  <si>
    <t>p_viviendas_buen_estado</t>
  </si>
  <si>
    <t>p_viviendas_c_delinc</t>
  </si>
  <si>
    <t>p_viviendas_estado_deficiente</t>
  </si>
  <si>
    <t>p_viviendas_mal_estado</t>
  </si>
  <si>
    <t>p_viviendas_ruina</t>
  </si>
  <si>
    <t>Parti_susp_10µm_invier</t>
  </si>
  <si>
    <t>Parti_susp_10µm_otono</t>
  </si>
  <si>
    <t>Parti_susp_10µm_primav</t>
  </si>
  <si>
    <t>Parti_susp_10µm_verano</t>
  </si>
  <si>
    <t>Parti_susp_2_5µm_invier</t>
  </si>
  <si>
    <t>Parti_susp_2_5µm_otono</t>
  </si>
  <si>
    <t>Parti_susp_2_5µm_primav</t>
  </si>
  <si>
    <t>Parti_susp_2_5µm_verano</t>
  </si>
  <si>
    <t>pastizales_naturales</t>
  </si>
  <si>
    <t>pendient_1</t>
  </si>
  <si>
    <t>pendiente</t>
  </si>
  <si>
    <t>playas_dunas_y_arenales</t>
  </si>
  <si>
    <t>Plomo_invier</t>
  </si>
  <si>
    <t>Plomo_otono</t>
  </si>
  <si>
    <t>Plomo_primav</t>
  </si>
  <si>
    <t>Plomo_verano</t>
  </si>
  <si>
    <t>porcentaje_gana_pierde</t>
  </si>
  <si>
    <t>porcentaje_no_residente</t>
  </si>
  <si>
    <t>porcentaje_residente_localizada</t>
  </si>
  <si>
    <t>porcentaje_residente_saliente</t>
  </si>
  <si>
    <t>praderas</t>
  </si>
  <si>
    <t>precipitacion_invier</t>
  </si>
  <si>
    <t>precipitacion_otono</t>
  </si>
  <si>
    <t>precipitacion_primav</t>
  </si>
  <si>
    <t>precipitacion_verano</t>
  </si>
  <si>
    <t>punto_negro</t>
  </si>
  <si>
    <t>railways_and_related_land</t>
  </si>
  <si>
    <t>recreational_sports_facilities</t>
  </si>
  <si>
    <t>roquedo</t>
  </si>
  <si>
    <t>saldo_poblacion_flotante</t>
  </si>
  <si>
    <t>salinas</t>
  </si>
  <si>
    <t>separate</t>
  </si>
  <si>
    <t>separate_16_64</t>
  </si>
  <si>
    <t>separate_high64</t>
  </si>
  <si>
    <t>separate_low16</t>
  </si>
  <si>
    <t>sinestulow15_nationality_spa</t>
  </si>
  <si>
    <t>sinestulow16</t>
  </si>
  <si>
    <t>sinestulow16_nationality_ext</t>
  </si>
  <si>
    <t>single</t>
  </si>
  <si>
    <t>single_16_64</t>
  </si>
  <si>
    <t>single_high64</t>
  </si>
  <si>
    <t>single_low16</t>
  </si>
  <si>
    <t>sistemas_agroforestales</t>
  </si>
  <si>
    <t>superficie</t>
  </si>
  <si>
    <t>tasa_paro_promedio_2015</t>
  </si>
  <si>
    <t>tejido_urbano_continuo</t>
  </si>
  <si>
    <t>tejido_urbano_discontinuo</t>
  </si>
  <si>
    <t>temperatura_maxima_invier</t>
  </si>
  <si>
    <t>temperatura_maxima_otono</t>
  </si>
  <si>
    <t>temperatura_maxima_primav</t>
  </si>
  <si>
    <t>temperatura_maxima_verano</t>
  </si>
  <si>
    <t>temperatura_media_invier</t>
  </si>
  <si>
    <t>temperatura_media_otono</t>
  </si>
  <si>
    <t>temperatura_media_primav</t>
  </si>
  <si>
    <t>temperatura_media_verano</t>
  </si>
  <si>
    <t>temperatura_minima_invier</t>
  </si>
  <si>
    <t>temperatura_minima_otono</t>
  </si>
  <si>
    <t>temperatura_minima_primav</t>
  </si>
  <si>
    <t>temperatura_minima_verano</t>
  </si>
  <si>
    <t>terrenos_regados_permanentemente</t>
  </si>
  <si>
    <t>tierras_de_labor_en_secano</t>
  </si>
  <si>
    <t>tipologia</t>
  </si>
  <si>
    <t>tipologia_literal</t>
  </si>
  <si>
    <t>uneducated</t>
  </si>
  <si>
    <t>uneducated_16_64</t>
  </si>
  <si>
    <t>uneducated_high64</t>
  </si>
  <si>
    <t>uneducated_nationality_ext</t>
  </si>
  <si>
    <t>uneducated_nationality_spa</t>
  </si>
  <si>
    <t>vegetacion_esclerofila</t>
  </si>
  <si>
    <t>viento_invier</t>
  </si>
  <si>
    <t>viento_otono</t>
  </si>
  <si>
    <t>viento_primav</t>
  </si>
  <si>
    <t>viento_verano</t>
  </si>
  <si>
    <t>vinedos</t>
  </si>
  <si>
    <t>viv_alquiler</t>
  </si>
  <si>
    <t>viv_cedidas</t>
  </si>
  <si>
    <t>viv_empty</t>
  </si>
  <si>
    <t>viv_otro_regimen</t>
  </si>
  <si>
    <t>viv_principales</t>
  </si>
  <si>
    <t>viv_propiedad_herencia</t>
  </si>
  <si>
    <t>viv_propiedad_hipoteca</t>
  </si>
  <si>
    <t>viv_propiedad_total</t>
  </si>
  <si>
    <t>viv_room_1</t>
  </si>
  <si>
    <t>viv_room_2</t>
  </si>
  <si>
    <t>viv_room_3</t>
  </si>
  <si>
    <t>viv_room_4</t>
  </si>
  <si>
    <t>viv_room_5</t>
  </si>
  <si>
    <t>viv_room_6</t>
  </si>
  <si>
    <t>viv_room_7</t>
  </si>
  <si>
    <t>viv_room_8</t>
  </si>
  <si>
    <t>viv_room_9</t>
  </si>
  <si>
    <t>viv_secundarias</t>
  </si>
  <si>
    <t>viv_super_106_120</t>
  </si>
  <si>
    <t>viv_super_121_150</t>
  </si>
  <si>
    <t>viv_super_151_180</t>
  </si>
  <si>
    <t>viv_super_30_45</t>
  </si>
  <si>
    <t>viv_super_30m</t>
  </si>
  <si>
    <t>viv_super_46_60</t>
  </si>
  <si>
    <t>viv_super_61_75</t>
  </si>
  <si>
    <t>viv_super_76_90</t>
  </si>
  <si>
    <t>viv_super_91_105</t>
  </si>
  <si>
    <t>viv_super_mas180</t>
  </si>
  <si>
    <t>widower</t>
  </si>
  <si>
    <t>widower_16_64</t>
  </si>
  <si>
    <t>widower_high64</t>
  </si>
  <si>
    <t>widower_low16</t>
  </si>
  <si>
    <t>zona_inundable</t>
  </si>
  <si>
    <t>zona_inundable_centroids</t>
  </si>
  <si>
    <t>zonas_agri</t>
  </si>
  <si>
    <t>zonas_de_extraccion_minera</t>
  </si>
  <si>
    <t>zonas_en_construccion</t>
  </si>
  <si>
    <t>zonas_fore</t>
  </si>
  <si>
    <t>zonas_hume</t>
  </si>
  <si>
    <t>zonas_industriales_o_comerciales</t>
  </si>
  <si>
    <t>zonas_portuarias</t>
  </si>
  <si>
    <t>zonas_quemadas</t>
  </si>
  <si>
    <t>zonas_verdes_urbanas</t>
  </si>
  <si>
    <t>10.Externas - Fuente Desc</t>
  </si>
  <si>
    <t>predominan</t>
  </si>
  <si>
    <t>zonas_llanas_intermareales</t>
  </si>
  <si>
    <t>glaciares_y_nieves_permanentes</t>
  </si>
  <si>
    <t>estuarios</t>
  </si>
  <si>
    <t>turberas</t>
  </si>
  <si>
    <t>09. Externas - INE</t>
  </si>
  <si>
    <t>dias_viento_primav_sin_viento</t>
  </si>
  <si>
    <t>dias_viento_otono_sin_viento</t>
  </si>
  <si>
    <t>dias_insolacion_season_invier</t>
  </si>
  <si>
    <t>dias_minima_bajo_cero_verano</t>
  </si>
  <si>
    <t>dias_maxima_bajo_cero_primav</t>
  </si>
  <si>
    <t>dias_maxima_bajo_cero_verano</t>
  </si>
  <si>
    <t>dias_maxima_bajo_cero_otono</t>
  </si>
  <si>
    <t>dias_minima_bajo_menos10_primav</t>
  </si>
  <si>
    <t>dias_minima_bajo_menos10_verano</t>
  </si>
  <si>
    <t>dias_minima_bajo_menos10_otono</t>
  </si>
  <si>
    <t>dias_entre_menos10_y_0_invier</t>
  </si>
  <si>
    <t>dias_entre_menos10_y_0_primav</t>
  </si>
  <si>
    <t>dias_entre_menos10_y_0_verano</t>
  </si>
  <si>
    <t>dias_entre_menos10_y_0_otono</t>
  </si>
  <si>
    <t>08. Externas - Meteo avg</t>
  </si>
  <si>
    <t>Antiguedad del edificio</t>
  </si>
  <si>
    <t>Antiguedad de la reforma</t>
  </si>
  <si>
    <t>Antiguedad de la vivienda (new)</t>
  </si>
  <si>
    <t>Si la poliza tiene bloqueo</t>
  </si>
  <si>
    <t>Canal distribucion</t>
  </si>
  <si>
    <t>Agrupacion del agente</t>
  </si>
  <si>
    <t>07. Externas_1</t>
  </si>
  <si>
    <t>08. Externas _2</t>
  </si>
  <si>
    <t>08. Externas_3</t>
  </si>
  <si>
    <t>09.Externas_4</t>
  </si>
  <si>
    <t>10. Externas_5</t>
  </si>
  <si>
    <t>10. Externas_6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</si>
</sst>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1" xfId="0" applyFill="1" applyBorder="1"/>
    <xf numFmtId="0" fontId="0" fillId="0" borderId="1" xfId="0" applyBorder="1"/>
    <xf numFmtId="0" fontId="1" fillId="3" borderId="1" xfId="0" applyFont="1" applyFill="1" applyBorder="1" applyAlignment="1">
      <alignment horizontal="center" vertical="center"/>
    </xf>
    <xf numFmtId="0" fontId="0" fillId="4" borderId="1" xfId="0" applyFill="1" applyBorder="1"/>
    <xf numFmtId="0" fontId="0" fillId="5" borderId="1" xfId="0" applyFill="1" applyBorder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Caro Perdomo, Julian (Allianz Compania de Seguros y Reaseguros S.A.)" id="{53067945-36B2-484D-9B08-20AF967FF0F1}" userId="S::julian.caro@allianz.es::f983f2fd-f6fa-4b0b-81f2-66accff06af0" providerId="AD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60" dT="2024-08-05T08:36:04.21" personId="{53067945-36B2-484D-9B08-20AF967FF0F1}" id="{3BD9DDAC-DCF0-4C83-A744-3F98100709F9}">
    <text>Incluir una futura vez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B748A-8A4F-45F9-99DE-05EDD987591B}">
  <dimension ref="A1:I682"/>
  <sheetViews>
    <sheetView tabSelected="1" zoomScale="85" zoomScaleNormal="85" workbookViewId="0">
      <pane xSplit="1" ySplit="1" topLeftCell="B103" activePane="bottomRight" state="frozen"/>
      <selection pane="topRight" activeCell="B1" sqref="B1"/>
      <selection pane="bottomLeft" activeCell="A2" sqref="A2"/>
      <selection pane="bottomRight" activeCell="A103" sqref="A103"/>
    </sheetView>
  </sheetViews>
  <sheetFormatPr baseColWidth="10" defaultRowHeight="14.5" x14ac:dyDescent="0.35"/>
  <cols>
    <col min="1" max="1" width="37" customWidth="1"/>
    <col min="2" max="5" width="10.81640625" customWidth="1"/>
    <col min="6" max="6" width="47.453125" bestFit="1" customWidth="1"/>
    <col min="7" max="7" width="23.1796875" bestFit="1" customWidth="1"/>
    <col min="9" max="9" width="36" bestFit="1" customWidth="1"/>
  </cols>
  <sheetData>
    <row r="1" spans="1:9" x14ac:dyDescent="0.35">
      <c r="A1" s="1" t="s">
        <v>0</v>
      </c>
      <c r="B1" s="3" t="s">
        <v>308</v>
      </c>
      <c r="C1" s="3" t="s">
        <v>309</v>
      </c>
      <c r="D1" s="3" t="s">
        <v>310</v>
      </c>
      <c r="E1" s="3" t="s">
        <v>311</v>
      </c>
      <c r="F1" s="2" t="s">
        <v>312</v>
      </c>
      <c r="G1" s="2" t="s">
        <v>313</v>
      </c>
      <c r="H1" s="2" t="s">
        <v>314</v>
      </c>
      <c r="I1" s="2" t="s">
        <v>315</v>
      </c>
    </row>
    <row r="2" spans="1:9" x14ac:dyDescent="0.35">
      <c r="A2" s="2" t="s">
        <v>1</v>
      </c>
      <c r="B2" s="2">
        <v>1</v>
      </c>
      <c r="C2" s="2">
        <v>0</v>
      </c>
      <c r="D2" s="2">
        <v>0</v>
      </c>
      <c r="E2" s="2">
        <v>1</v>
      </c>
      <c r="F2" s="2" t="s">
        <v>972</v>
      </c>
      <c r="G2" s="2" t="s">
        <v>316</v>
      </c>
      <c r="H2" s="2" t="s">
        <v>317</v>
      </c>
      <c r="I2" s="2" t="str">
        <f>+"FMT_"&amp;A2</f>
        <v>FMT_AGRUPAGENTE</v>
      </c>
    </row>
    <row r="3" spans="1:9" x14ac:dyDescent="0.35">
      <c r="A3" s="2" t="s">
        <v>2</v>
      </c>
      <c r="B3" s="2">
        <v>1</v>
      </c>
      <c r="C3" s="2">
        <v>1</v>
      </c>
      <c r="D3" s="2">
        <v>0</v>
      </c>
      <c r="E3" s="2">
        <v>1</v>
      </c>
      <c r="F3" s="2" t="s">
        <v>319</v>
      </c>
      <c r="G3" s="2" t="s">
        <v>320</v>
      </c>
      <c r="H3" s="2" t="s">
        <v>317</v>
      </c>
      <c r="I3" s="2" t="str">
        <f>+"FMT_"&amp;A3</f>
        <v>FMT_Altitud</v>
      </c>
    </row>
    <row r="4" spans="1:9" x14ac:dyDescent="0.35">
      <c r="A4" s="2" t="s">
        <v>3</v>
      </c>
      <c r="B4" s="2">
        <v>1</v>
      </c>
      <c r="C4" s="2">
        <v>1</v>
      </c>
      <c r="D4" s="2">
        <v>0</v>
      </c>
      <c r="E4" s="2">
        <v>1</v>
      </c>
      <c r="F4" s="2" t="s">
        <v>967</v>
      </c>
      <c r="G4" s="2" t="s">
        <v>321</v>
      </c>
      <c r="H4" s="2" t="s">
        <v>317</v>
      </c>
      <c r="I4" s="2" t="str">
        <f>+"FMT_"&amp;A4</f>
        <v>FMT_antigedif</v>
      </c>
    </row>
    <row r="5" spans="1:9" x14ac:dyDescent="0.35">
      <c r="A5" s="2" t="s">
        <v>4</v>
      </c>
      <c r="B5" s="2">
        <v>1</v>
      </c>
      <c r="C5" s="2">
        <v>1</v>
      </c>
      <c r="D5" s="2">
        <v>0</v>
      </c>
      <c r="E5" s="2">
        <v>1</v>
      </c>
      <c r="F5" s="2" t="s">
        <v>968</v>
      </c>
      <c r="G5" s="2" t="s">
        <v>321</v>
      </c>
      <c r="H5" s="2" t="s">
        <v>317</v>
      </c>
      <c r="I5" s="2" t="str">
        <f>+"FMT_"&amp;A5</f>
        <v>FMT_antigref</v>
      </c>
    </row>
    <row r="6" spans="1:9" x14ac:dyDescent="0.35">
      <c r="A6" s="2" t="s">
        <v>5</v>
      </c>
      <c r="B6" s="2">
        <v>1</v>
      </c>
      <c r="C6" s="2">
        <v>1</v>
      </c>
      <c r="D6" s="2">
        <v>0</v>
      </c>
      <c r="E6" s="2">
        <v>1</v>
      </c>
      <c r="F6" s="2" t="s">
        <v>969</v>
      </c>
      <c r="G6" s="2" t="s">
        <v>321</v>
      </c>
      <c r="H6" s="2" t="s">
        <v>317</v>
      </c>
      <c r="I6" s="2" t="str">
        <f>+"FMT_"&amp;A6</f>
        <v>FMT_ANTIGUEDAD_VIVIENDA</v>
      </c>
    </row>
    <row r="7" spans="1:9" x14ac:dyDescent="0.35">
      <c r="A7" s="2" t="s">
        <v>6</v>
      </c>
      <c r="B7" s="2">
        <v>1</v>
      </c>
      <c r="C7" s="2">
        <v>1</v>
      </c>
      <c r="D7" s="2">
        <v>0</v>
      </c>
      <c r="E7" s="2">
        <v>1</v>
      </c>
      <c r="F7" s="2" t="s">
        <v>322</v>
      </c>
      <c r="G7" s="2" t="s">
        <v>323</v>
      </c>
      <c r="H7" s="2" t="s">
        <v>317</v>
      </c>
      <c r="I7" s="2" t="str">
        <f>+"FMT_"&amp;A7</f>
        <v>FMT_anualidad_reemplazo</v>
      </c>
    </row>
    <row r="8" spans="1:9" x14ac:dyDescent="0.35">
      <c r="A8" s="2" t="s">
        <v>7</v>
      </c>
      <c r="B8" s="2">
        <v>1</v>
      </c>
      <c r="C8" s="2">
        <v>1</v>
      </c>
      <c r="D8" s="2">
        <v>0</v>
      </c>
      <c r="E8" s="2">
        <v>1</v>
      </c>
      <c r="F8" s="2" t="s">
        <v>324</v>
      </c>
      <c r="G8" s="2" t="s">
        <v>323</v>
      </c>
      <c r="H8" s="2" t="s">
        <v>317</v>
      </c>
      <c r="I8" s="2" t="str">
        <f>+"FMT_"&amp;A8</f>
        <v>FMT_anualidad_seguro</v>
      </c>
    </row>
    <row r="9" spans="1:9" x14ac:dyDescent="0.35">
      <c r="A9" s="2" t="s">
        <v>8</v>
      </c>
      <c r="B9" s="2">
        <v>1</v>
      </c>
      <c r="C9" s="2">
        <v>1</v>
      </c>
      <c r="D9" s="2">
        <v>0</v>
      </c>
      <c r="E9" s="2">
        <v>1</v>
      </c>
      <c r="F9" s="2" t="s">
        <v>557</v>
      </c>
      <c r="G9" s="2" t="s">
        <v>320</v>
      </c>
      <c r="H9" s="2" t="s">
        <v>317</v>
      </c>
      <c r="I9" s="2" t="str">
        <f>+"FMT_"&amp;A9</f>
        <v>FMT_AnyoCons_edif</v>
      </c>
    </row>
    <row r="10" spans="1:9" x14ac:dyDescent="0.35">
      <c r="A10" s="2" t="s">
        <v>9</v>
      </c>
      <c r="B10" s="2">
        <v>1</v>
      </c>
      <c r="C10" s="2">
        <v>1</v>
      </c>
      <c r="D10" s="2">
        <v>0</v>
      </c>
      <c r="E10" s="2">
        <v>1</v>
      </c>
      <c r="F10" s="2" t="s">
        <v>325</v>
      </c>
      <c r="G10" s="2" t="s">
        <v>320</v>
      </c>
      <c r="H10" s="2" t="s">
        <v>317</v>
      </c>
      <c r="I10" s="2" t="str">
        <f>+"FMT_"&amp;A10</f>
        <v>FMT_AnyoCons_edif_total</v>
      </c>
    </row>
    <row r="11" spans="1:9" x14ac:dyDescent="0.35">
      <c r="A11" s="2" t="s">
        <v>10</v>
      </c>
      <c r="B11" s="2">
        <v>1</v>
      </c>
      <c r="C11" s="2">
        <v>0</v>
      </c>
      <c r="D11" s="2">
        <v>0</v>
      </c>
      <c r="E11" s="2">
        <v>1</v>
      </c>
      <c r="F11" s="2" t="s">
        <v>326</v>
      </c>
      <c r="G11" s="2" t="s">
        <v>323</v>
      </c>
      <c r="H11" s="2" t="s">
        <v>317</v>
      </c>
      <c r="I11" s="2" t="str">
        <f>+"FMT_"&amp;A11</f>
        <v>FMT_AUX</v>
      </c>
    </row>
    <row r="12" spans="1:9" x14ac:dyDescent="0.35">
      <c r="A12" s="2" t="s">
        <v>11</v>
      </c>
      <c r="B12" s="2">
        <v>1</v>
      </c>
      <c r="C12" s="2">
        <v>0</v>
      </c>
      <c r="D12" s="2">
        <v>0</v>
      </c>
      <c r="E12" s="2">
        <v>1</v>
      </c>
      <c r="F12" s="2" t="s">
        <v>970</v>
      </c>
      <c r="G12" s="2" t="s">
        <v>323</v>
      </c>
      <c r="H12" s="2" t="s">
        <v>317</v>
      </c>
      <c r="I12" s="2" t="str">
        <f>+"FMT_"&amp;A12</f>
        <v>FMT_bloqueo</v>
      </c>
    </row>
    <row r="13" spans="1:9" x14ac:dyDescent="0.35">
      <c r="A13" s="2" t="s">
        <v>12</v>
      </c>
      <c r="B13" s="2">
        <v>0</v>
      </c>
      <c r="C13" s="2">
        <v>0</v>
      </c>
      <c r="D13" s="2">
        <v>0</v>
      </c>
      <c r="E13" s="2">
        <v>1</v>
      </c>
      <c r="F13" s="2" t="s">
        <v>971</v>
      </c>
      <c r="G13" s="2" t="s">
        <v>316</v>
      </c>
      <c r="H13" s="2" t="s">
        <v>317</v>
      </c>
      <c r="I13" s="2" t="str">
        <f>+"FMT_"&amp;A13</f>
        <v>FMT_CANAL</v>
      </c>
    </row>
    <row r="14" spans="1:9" x14ac:dyDescent="0.35">
      <c r="A14" s="2" t="s">
        <v>13</v>
      </c>
      <c r="B14" s="2">
        <v>0</v>
      </c>
      <c r="C14" s="2">
        <v>1</v>
      </c>
      <c r="D14" s="2">
        <v>0</v>
      </c>
      <c r="E14" s="2">
        <v>1</v>
      </c>
      <c r="F14" s="2" t="s">
        <v>327</v>
      </c>
      <c r="G14" s="2" t="s">
        <v>316</v>
      </c>
      <c r="H14" s="2" t="s">
        <v>317</v>
      </c>
      <c r="I14" s="2" t="str">
        <f>+"FMT_"&amp;A14</f>
        <v>FMT_catage_emp</v>
      </c>
    </row>
    <row r="15" spans="1:9" x14ac:dyDescent="0.35">
      <c r="A15" s="2" t="s">
        <v>14</v>
      </c>
      <c r="B15" s="2">
        <v>0</v>
      </c>
      <c r="C15" s="2">
        <v>1</v>
      </c>
      <c r="D15" s="2">
        <v>0</v>
      </c>
      <c r="E15" s="2">
        <v>1</v>
      </c>
      <c r="F15" s="2" t="s">
        <v>328</v>
      </c>
      <c r="G15" s="2" t="s">
        <v>316</v>
      </c>
      <c r="H15" s="2" t="s">
        <v>317</v>
      </c>
      <c r="I15" s="2" t="str">
        <f>+"FMT_"&amp;A15</f>
        <v>FMT_catage_glob</v>
      </c>
    </row>
    <row r="16" spans="1:9" x14ac:dyDescent="0.35">
      <c r="A16" s="2" t="s">
        <v>15</v>
      </c>
      <c r="B16" s="2">
        <v>0</v>
      </c>
      <c r="C16" s="2">
        <v>1</v>
      </c>
      <c r="D16" s="2">
        <v>0</v>
      </c>
      <c r="E16" s="2">
        <v>1</v>
      </c>
      <c r="F16" s="2" t="s">
        <v>329</v>
      </c>
      <c r="G16" s="2" t="s">
        <v>316</v>
      </c>
      <c r="H16" s="2" t="s">
        <v>317</v>
      </c>
      <c r="I16" s="2" t="str">
        <f>+"FMT_"&amp;A16</f>
        <v>FMT_catage_hog</v>
      </c>
    </row>
    <row r="17" spans="1:9" x14ac:dyDescent="0.35">
      <c r="A17" s="2" t="s">
        <v>16</v>
      </c>
      <c r="B17" s="2">
        <v>0</v>
      </c>
      <c r="C17" s="2">
        <v>1</v>
      </c>
      <c r="D17" s="2">
        <v>0</v>
      </c>
      <c r="E17" s="2">
        <v>1</v>
      </c>
      <c r="F17" s="2" t="s">
        <v>330</v>
      </c>
      <c r="G17" s="2" t="s">
        <v>316</v>
      </c>
      <c r="H17" s="2" t="s">
        <v>317</v>
      </c>
      <c r="I17" s="2" t="str">
        <f>+"FMT_"&amp;A17</f>
        <v>FMT_catage_tur</v>
      </c>
    </row>
    <row r="18" spans="1:9" x14ac:dyDescent="0.35">
      <c r="A18" s="2" t="s">
        <v>17</v>
      </c>
      <c r="B18" s="2">
        <v>0</v>
      </c>
      <c r="C18" s="2">
        <v>0</v>
      </c>
      <c r="D18" s="2">
        <v>0</v>
      </c>
      <c r="E18" s="2">
        <v>1</v>
      </c>
      <c r="F18" s="2" t="s">
        <v>331</v>
      </c>
      <c r="G18" s="2" t="s">
        <v>316</v>
      </c>
      <c r="H18" s="2" t="s">
        <v>317</v>
      </c>
      <c r="I18" s="2" t="str">
        <f>+"FMT_"&amp;A18</f>
        <v>FMT_CATTAG</v>
      </c>
    </row>
    <row r="19" spans="1:9" x14ac:dyDescent="0.35">
      <c r="A19" s="2" t="s">
        <v>18</v>
      </c>
      <c r="B19" s="2">
        <v>0</v>
      </c>
      <c r="C19" s="2">
        <v>0</v>
      </c>
      <c r="D19" s="2">
        <v>0</v>
      </c>
      <c r="E19" s="2">
        <v>1</v>
      </c>
      <c r="F19" s="2" t="s">
        <v>332</v>
      </c>
      <c r="G19" s="2" t="s">
        <v>323</v>
      </c>
      <c r="H19" s="2" t="s">
        <v>317</v>
      </c>
      <c r="I19" s="2" t="str">
        <f>+"FMT_"&amp;A19</f>
        <v>FMT_cl_cobro</v>
      </c>
    </row>
    <row r="20" spans="1:9" x14ac:dyDescent="0.35">
      <c r="A20" s="2" t="s">
        <v>19</v>
      </c>
      <c r="B20" s="2">
        <v>0</v>
      </c>
      <c r="C20" s="2">
        <v>0</v>
      </c>
      <c r="D20" s="2">
        <v>0</v>
      </c>
      <c r="E20" s="2">
        <v>1</v>
      </c>
      <c r="F20" s="2" t="s">
        <v>19</v>
      </c>
      <c r="G20" s="2" t="s">
        <v>320</v>
      </c>
      <c r="H20" s="2" t="s">
        <v>317</v>
      </c>
      <c r="I20" s="2" t="str">
        <f>+"FMT_"&amp;A20</f>
        <v>FMT_codigo_grp</v>
      </c>
    </row>
    <row r="21" spans="1:9" x14ac:dyDescent="0.35">
      <c r="A21" s="2" t="s">
        <v>20</v>
      </c>
      <c r="B21" s="2">
        <v>0</v>
      </c>
      <c r="C21" s="2">
        <v>0</v>
      </c>
      <c r="D21" s="2">
        <v>0</v>
      </c>
      <c r="E21" s="2">
        <v>1</v>
      </c>
      <c r="F21" s="2" t="s">
        <v>333</v>
      </c>
      <c r="G21" s="2" t="s">
        <v>323</v>
      </c>
      <c r="H21" s="2" t="s">
        <v>317</v>
      </c>
      <c r="I21" s="2" t="str">
        <f>+"FMT_"&amp;A21</f>
        <v>FMT_CODINE</v>
      </c>
    </row>
    <row r="22" spans="1:9" x14ac:dyDescent="0.35">
      <c r="A22" s="2" t="s">
        <v>21</v>
      </c>
      <c r="B22" s="2">
        <v>0</v>
      </c>
      <c r="C22" s="2">
        <v>0</v>
      </c>
      <c r="D22" s="2">
        <v>0</v>
      </c>
      <c r="E22" s="2">
        <v>1</v>
      </c>
      <c r="F22" s="2" t="s">
        <v>334</v>
      </c>
      <c r="G22" s="2" t="s">
        <v>320</v>
      </c>
      <c r="H22" s="2" t="s">
        <v>317</v>
      </c>
      <c r="I22" s="2" t="str">
        <f>+"FMT_"&amp;A22</f>
        <v>FMT_CODPOST</v>
      </c>
    </row>
    <row r="23" spans="1:9" x14ac:dyDescent="0.35">
      <c r="A23" s="2" t="s">
        <v>22</v>
      </c>
      <c r="B23" s="2">
        <v>1</v>
      </c>
      <c r="C23" s="2">
        <v>0</v>
      </c>
      <c r="D23" s="2">
        <v>0</v>
      </c>
      <c r="E23" s="2">
        <v>1</v>
      </c>
      <c r="F23" s="2" t="s">
        <v>335</v>
      </c>
      <c r="G23" s="2" t="s">
        <v>320</v>
      </c>
      <c r="H23" s="2" t="s">
        <v>317</v>
      </c>
      <c r="I23" s="2" t="str">
        <f>+"FMT_"&amp;A23</f>
        <v>FMT_CODPROV</v>
      </c>
    </row>
    <row r="24" spans="1:9" x14ac:dyDescent="0.35">
      <c r="A24" s="2" t="s">
        <v>23</v>
      </c>
      <c r="B24" s="2">
        <v>0</v>
      </c>
      <c r="C24" s="2">
        <v>0</v>
      </c>
      <c r="D24" s="2">
        <v>0</v>
      </c>
      <c r="E24" s="2">
        <v>1</v>
      </c>
      <c r="F24" s="2" t="s">
        <v>336</v>
      </c>
      <c r="G24" s="2" t="s">
        <v>316</v>
      </c>
      <c r="H24" s="2" t="s">
        <v>317</v>
      </c>
      <c r="I24" s="2" t="str">
        <f>+"FMT_"&amp;A24</f>
        <v>FMT_COMESP</v>
      </c>
    </row>
    <row r="25" spans="1:9" x14ac:dyDescent="0.35">
      <c r="A25" s="2" t="s">
        <v>24</v>
      </c>
      <c r="B25" s="2">
        <v>0</v>
      </c>
      <c r="C25" s="2">
        <v>0</v>
      </c>
      <c r="D25" s="2">
        <v>0</v>
      </c>
      <c r="E25" s="2">
        <v>1</v>
      </c>
      <c r="F25" s="2" t="s">
        <v>337</v>
      </c>
      <c r="G25" s="2" t="s">
        <v>338</v>
      </c>
      <c r="H25" s="2" t="s">
        <v>317</v>
      </c>
      <c r="I25" s="2" t="str">
        <f>+"FMT_"&amp;A25</f>
        <v>FMT_CONFCOMELE</v>
      </c>
    </row>
    <row r="26" spans="1:9" x14ac:dyDescent="0.35">
      <c r="A26" s="2" t="s">
        <v>25</v>
      </c>
      <c r="B26" s="2">
        <v>1</v>
      </c>
      <c r="C26" s="2">
        <v>1</v>
      </c>
      <c r="D26" s="2">
        <v>1</v>
      </c>
      <c r="E26" s="2">
        <v>0</v>
      </c>
      <c r="F26" s="2" t="s">
        <v>339</v>
      </c>
      <c r="G26" s="2" t="s">
        <v>320</v>
      </c>
      <c r="H26" s="2" t="s">
        <v>317</v>
      </c>
      <c r="I26" s="2" t="str">
        <f>+"FMT_"&amp;A26</f>
        <v>FMT_Contr_Agr_pct</v>
      </c>
    </row>
    <row r="27" spans="1:9" x14ac:dyDescent="0.35">
      <c r="A27" s="2" t="s">
        <v>26</v>
      </c>
      <c r="B27" s="2">
        <v>1</v>
      </c>
      <c r="C27" s="2">
        <v>1</v>
      </c>
      <c r="D27" s="2">
        <v>1</v>
      </c>
      <c r="E27" s="2">
        <v>0</v>
      </c>
      <c r="F27" s="2" t="s">
        <v>340</v>
      </c>
      <c r="G27" s="2" t="s">
        <v>320</v>
      </c>
      <c r="H27" s="2" t="s">
        <v>317</v>
      </c>
      <c r="I27" s="2" t="str">
        <f>+"FMT_"&amp;A27</f>
        <v>FMT_Contr_Cons_pct</v>
      </c>
    </row>
    <row r="28" spans="1:9" x14ac:dyDescent="0.35">
      <c r="A28" s="2" t="s">
        <v>27</v>
      </c>
      <c r="B28" s="2">
        <v>1</v>
      </c>
      <c r="C28" s="2">
        <v>1</v>
      </c>
      <c r="D28" s="2">
        <v>1</v>
      </c>
      <c r="E28" s="2">
        <v>0</v>
      </c>
      <c r="F28" s="2" t="s">
        <v>341</v>
      </c>
      <c r="G28" s="2" t="s">
        <v>320</v>
      </c>
      <c r="H28" s="2" t="s">
        <v>317</v>
      </c>
      <c r="I28" s="2" t="str">
        <f>+"FMT_"&amp;A28</f>
        <v>FMT_Contr_ConvIndefH_pct</v>
      </c>
    </row>
    <row r="29" spans="1:9" x14ac:dyDescent="0.35">
      <c r="A29" s="2" t="s">
        <v>28</v>
      </c>
      <c r="B29" s="2">
        <v>1</v>
      </c>
      <c r="C29" s="2">
        <v>1</v>
      </c>
      <c r="D29" s="2">
        <v>1</v>
      </c>
      <c r="E29" s="2">
        <v>0</v>
      </c>
      <c r="F29" s="2" t="s">
        <v>342</v>
      </c>
      <c r="G29" s="2" t="s">
        <v>320</v>
      </c>
      <c r="H29" s="2" t="s">
        <v>317</v>
      </c>
      <c r="I29" s="2" t="str">
        <f>+"FMT_"&amp;A29</f>
        <v>FMT_Contr_ConvIndefm_pct</v>
      </c>
    </row>
    <row r="30" spans="1:9" x14ac:dyDescent="0.35">
      <c r="A30" s="2" t="s">
        <v>29</v>
      </c>
      <c r="B30" s="2">
        <v>1</v>
      </c>
      <c r="C30" s="2">
        <v>1</v>
      </c>
      <c r="D30" s="2">
        <v>1</v>
      </c>
      <c r="E30" s="2">
        <v>0</v>
      </c>
      <c r="F30" s="2" t="s">
        <v>343</v>
      </c>
      <c r="G30" s="2" t="s">
        <v>320</v>
      </c>
      <c r="H30" s="2" t="s">
        <v>317</v>
      </c>
      <c r="I30" s="2" t="str">
        <f>+"FMT_"&amp;A30</f>
        <v>FMT_Contr_Ind_pct</v>
      </c>
    </row>
    <row r="31" spans="1:9" x14ac:dyDescent="0.35">
      <c r="A31" s="2" t="s">
        <v>30</v>
      </c>
      <c r="B31" s="2">
        <v>1</v>
      </c>
      <c r="C31" s="2">
        <v>1</v>
      </c>
      <c r="D31" s="2">
        <v>1</v>
      </c>
      <c r="E31" s="2">
        <v>0</v>
      </c>
      <c r="F31" s="2" t="s">
        <v>344</v>
      </c>
      <c r="G31" s="2" t="s">
        <v>320</v>
      </c>
      <c r="H31" s="2" t="s">
        <v>317</v>
      </c>
      <c r="I31" s="2" t="str">
        <f>+"FMT_"&amp;A31</f>
        <v>FMT_Contr_IndefH_pct</v>
      </c>
    </row>
    <row r="32" spans="1:9" x14ac:dyDescent="0.35">
      <c r="A32" s="2" t="s">
        <v>31</v>
      </c>
      <c r="B32" s="2">
        <v>1</v>
      </c>
      <c r="C32" s="2">
        <v>1</v>
      </c>
      <c r="D32" s="2">
        <v>1</v>
      </c>
      <c r="E32" s="2">
        <v>0</v>
      </c>
      <c r="F32" s="2" t="s">
        <v>345</v>
      </c>
      <c r="G32" s="2" t="s">
        <v>320</v>
      </c>
      <c r="H32" s="2" t="s">
        <v>317</v>
      </c>
      <c r="I32" s="2" t="str">
        <f>+"FMT_"&amp;A32</f>
        <v>FMT_Contr_IndefM_pct</v>
      </c>
    </row>
    <row r="33" spans="1:9" x14ac:dyDescent="0.35">
      <c r="A33" s="2" t="s">
        <v>32</v>
      </c>
      <c r="B33" s="2">
        <v>1</v>
      </c>
      <c r="C33" s="2">
        <v>1</v>
      </c>
      <c r="D33" s="2">
        <v>1</v>
      </c>
      <c r="E33" s="2">
        <v>0</v>
      </c>
      <c r="F33" s="2" t="s">
        <v>346</v>
      </c>
      <c r="G33" s="2" t="s">
        <v>320</v>
      </c>
      <c r="H33" s="2" t="s">
        <v>317</v>
      </c>
      <c r="I33" s="2" t="str">
        <f>+"FMT_"&amp;A33</f>
        <v>FMT_Contr_Serv_pct</v>
      </c>
    </row>
    <row r="34" spans="1:9" x14ac:dyDescent="0.35">
      <c r="A34" s="2" t="s">
        <v>33</v>
      </c>
      <c r="B34" s="2">
        <v>1</v>
      </c>
      <c r="C34" s="2">
        <v>1</v>
      </c>
      <c r="D34" s="2">
        <v>1</v>
      </c>
      <c r="E34" s="2">
        <v>0</v>
      </c>
      <c r="F34" s="2" t="s">
        <v>347</v>
      </c>
      <c r="G34" s="2" t="s">
        <v>320</v>
      </c>
      <c r="H34" s="2" t="s">
        <v>317</v>
      </c>
      <c r="I34" s="2" t="str">
        <f>+"FMT_"&amp;A34</f>
        <v>FMT_Contr_TempH_pct</v>
      </c>
    </row>
    <row r="35" spans="1:9" x14ac:dyDescent="0.35">
      <c r="A35" s="2" t="s">
        <v>34</v>
      </c>
      <c r="B35" s="2">
        <v>1</v>
      </c>
      <c r="C35" s="2">
        <v>1</v>
      </c>
      <c r="D35" s="2">
        <v>1</v>
      </c>
      <c r="E35" s="2">
        <v>0</v>
      </c>
      <c r="F35" s="2" t="s">
        <v>348</v>
      </c>
      <c r="G35" s="2" t="s">
        <v>320</v>
      </c>
      <c r="H35" s="2" t="s">
        <v>317</v>
      </c>
      <c r="I35" s="2" t="str">
        <f>+"FMT_"&amp;A35</f>
        <v>FMT_Contr_Tempm_pct</v>
      </c>
    </row>
    <row r="36" spans="1:9" x14ac:dyDescent="0.35">
      <c r="A36" s="2" t="s">
        <v>35</v>
      </c>
      <c r="B36" s="2">
        <v>1</v>
      </c>
      <c r="C36" s="2">
        <v>1</v>
      </c>
      <c r="D36" s="2">
        <v>1</v>
      </c>
      <c r="E36" s="2">
        <v>0</v>
      </c>
      <c r="F36" s="2" t="s">
        <v>349</v>
      </c>
      <c r="G36" s="2" t="s">
        <v>320</v>
      </c>
      <c r="H36" s="2" t="s">
        <v>317</v>
      </c>
      <c r="I36" s="2" t="str">
        <f>+"FMT_"&amp;A36</f>
        <v>FMT_Contr_tot_pct</v>
      </c>
    </row>
    <row r="37" spans="1:9" x14ac:dyDescent="0.35">
      <c r="A37" s="2" t="s">
        <v>36</v>
      </c>
      <c r="B37" s="2">
        <v>1</v>
      </c>
      <c r="C37" s="2">
        <v>1</v>
      </c>
      <c r="D37" s="2">
        <v>1</v>
      </c>
      <c r="E37" s="2">
        <v>0</v>
      </c>
      <c r="F37" s="2" t="s">
        <v>350</v>
      </c>
      <c r="G37" s="2" t="s">
        <v>320</v>
      </c>
      <c r="H37" s="2" t="s">
        <v>317</v>
      </c>
      <c r="I37" s="2" t="str">
        <f>+"FMT_"&amp;A37</f>
        <v>FMT_Conv_AVG</v>
      </c>
    </row>
    <row r="38" spans="1:9" x14ac:dyDescent="0.35">
      <c r="A38" s="2" t="s">
        <v>37</v>
      </c>
      <c r="B38" s="2">
        <v>1</v>
      </c>
      <c r="C38" s="2">
        <v>1</v>
      </c>
      <c r="D38" s="2">
        <v>0</v>
      </c>
      <c r="E38" s="2">
        <v>1</v>
      </c>
      <c r="F38" s="2" t="s">
        <v>351</v>
      </c>
      <c r="G38" s="2" t="s">
        <v>320</v>
      </c>
      <c r="H38" s="2" t="s">
        <v>317</v>
      </c>
      <c r="I38" s="2" t="str">
        <f>+"FMT_"&amp;A38</f>
        <v>FMT_CORINE_VARIETY</v>
      </c>
    </row>
    <row r="39" spans="1:9" x14ac:dyDescent="0.35">
      <c r="A39" s="4" t="s">
        <v>38</v>
      </c>
      <c r="B39" s="2">
        <v>1</v>
      </c>
      <c r="C39" s="2">
        <v>1</v>
      </c>
      <c r="D39" s="2">
        <v>1</v>
      </c>
      <c r="E39" s="2">
        <v>0</v>
      </c>
      <c r="F39" s="2" t="str">
        <f>"Updated_cost_"&amp;MID(A39,FIND("_", A39) + 1, LEN(A39)-FIND("_", A39))</f>
        <v>Updated_cost_CAP_Corr_aguaacagbc</v>
      </c>
      <c r="G39" s="2" t="s">
        <v>321</v>
      </c>
      <c r="H39" s="2" t="s">
        <v>317</v>
      </c>
      <c r="I39" s="2" t="str">
        <f>+"FMT_"&amp;A39</f>
        <v>FMT_CUPD_CAP_Corr_aguaacagbc</v>
      </c>
    </row>
    <row r="40" spans="1:9" x14ac:dyDescent="0.35">
      <c r="A40" s="4" t="s">
        <v>39</v>
      </c>
      <c r="B40" s="2">
        <v>1</v>
      </c>
      <c r="C40" s="2">
        <v>1</v>
      </c>
      <c r="D40" s="2">
        <v>1</v>
      </c>
      <c r="E40" s="2">
        <v>0</v>
      </c>
      <c r="F40" s="2" t="str">
        <f>"Updated_cost_"&amp;MID(A40,FIND("_", A40) + 1, LEN(A40)-FIND("_", A40))</f>
        <v>Updated_cost_Exc_aguaacagbc</v>
      </c>
      <c r="G40" s="2" t="s">
        <v>321</v>
      </c>
      <c r="H40" s="2" t="s">
        <v>317</v>
      </c>
      <c r="I40" s="2" t="str">
        <f>+"FMT_"&amp;A40</f>
        <v>FMT_CUPD_Exc_aguaacagbc</v>
      </c>
    </row>
    <row r="41" spans="1:9" x14ac:dyDescent="0.35">
      <c r="A41" s="2" t="s">
        <v>40</v>
      </c>
      <c r="B41" s="2">
        <v>1</v>
      </c>
      <c r="C41" s="2">
        <v>0</v>
      </c>
      <c r="D41" s="2">
        <v>0</v>
      </c>
      <c r="E41" s="2">
        <v>1</v>
      </c>
      <c r="F41" s="2" t="s">
        <v>352</v>
      </c>
      <c r="G41" s="2" t="s">
        <v>316</v>
      </c>
      <c r="H41" s="2" t="s">
        <v>317</v>
      </c>
      <c r="I41" s="2" t="str">
        <f>+"FMT_"&amp;A41</f>
        <v>FMT_DC</v>
      </c>
    </row>
    <row r="42" spans="1:9" x14ac:dyDescent="0.35">
      <c r="A42" s="2" t="s">
        <v>41</v>
      </c>
      <c r="B42" s="2">
        <v>1</v>
      </c>
      <c r="C42" s="2">
        <v>1</v>
      </c>
      <c r="D42" s="2">
        <v>1</v>
      </c>
      <c r="E42" s="2">
        <v>0</v>
      </c>
      <c r="F42" s="2" t="s">
        <v>353</v>
      </c>
      <c r="G42" s="2" t="s">
        <v>320</v>
      </c>
      <c r="H42" s="2" t="s">
        <v>317</v>
      </c>
      <c r="I42" s="2" t="str">
        <f>+"FMT_"&amp;A42</f>
        <v>FMT_densidad_cpost</v>
      </c>
    </row>
    <row r="43" spans="1:9" x14ac:dyDescent="0.35">
      <c r="A43" s="2" t="s">
        <v>42</v>
      </c>
      <c r="B43" s="2">
        <v>1</v>
      </c>
      <c r="C43" s="2">
        <v>1</v>
      </c>
      <c r="D43" s="2">
        <v>1</v>
      </c>
      <c r="E43" s="2">
        <v>0</v>
      </c>
      <c r="F43" s="2" t="s">
        <v>354</v>
      </c>
      <c r="G43" s="2" t="s">
        <v>320</v>
      </c>
      <c r="H43" s="2" t="s">
        <v>317</v>
      </c>
      <c r="I43" s="2" t="str">
        <f>+"FMT_"&amp;A43</f>
        <v>FMT_DIAS_PREC_SUP_10MM</v>
      </c>
    </row>
    <row r="44" spans="1:9" x14ac:dyDescent="0.35">
      <c r="A44" s="2" t="s">
        <v>43</v>
      </c>
      <c r="B44" s="2">
        <v>1</v>
      </c>
      <c r="C44" s="2">
        <v>1</v>
      </c>
      <c r="D44" s="2">
        <v>1</v>
      </c>
      <c r="E44" s="2">
        <v>0</v>
      </c>
      <c r="F44" s="2" t="s">
        <v>355</v>
      </c>
      <c r="G44" s="2" t="s">
        <v>320</v>
      </c>
      <c r="H44" s="2" t="s">
        <v>317</v>
      </c>
      <c r="I44" s="2" t="str">
        <f>+"FMT_"&amp;A44</f>
        <v>FMT_DIAS_PREC_SUP_1MM</v>
      </c>
    </row>
    <row r="45" spans="1:9" x14ac:dyDescent="0.35">
      <c r="A45" s="2" t="s">
        <v>44</v>
      </c>
      <c r="B45" s="2">
        <v>1</v>
      </c>
      <c r="C45" s="2">
        <v>1</v>
      </c>
      <c r="D45" s="2">
        <v>0</v>
      </c>
      <c r="E45" s="2">
        <v>1</v>
      </c>
      <c r="F45" s="2" t="s">
        <v>356</v>
      </c>
      <c r="G45" s="2" t="s">
        <v>320</v>
      </c>
      <c r="H45" s="2" t="s">
        <v>317</v>
      </c>
      <c r="I45" s="2" t="str">
        <f>+"FMT_"&amp;A45</f>
        <v>FMT_DIAS_PREC_SUP_30MM</v>
      </c>
    </row>
    <row r="46" spans="1:9" x14ac:dyDescent="0.35">
      <c r="A46" s="2" t="s">
        <v>45</v>
      </c>
      <c r="B46" s="2">
        <v>1</v>
      </c>
      <c r="C46" s="2">
        <v>1</v>
      </c>
      <c r="D46" s="2">
        <v>1</v>
      </c>
      <c r="E46" s="2">
        <v>0</v>
      </c>
      <c r="F46" s="2" t="s">
        <v>357</v>
      </c>
      <c r="G46" s="2" t="s">
        <v>320</v>
      </c>
      <c r="H46" s="2" t="s">
        <v>317</v>
      </c>
      <c r="I46" s="2" t="str">
        <f>+"FMT_"&amp;A46</f>
        <v>FMT_DIAS_VIENT_MAX_60KMH</v>
      </c>
    </row>
    <row r="47" spans="1:9" x14ac:dyDescent="0.35">
      <c r="A47" s="2" t="s">
        <v>46</v>
      </c>
      <c r="B47" s="2">
        <v>1</v>
      </c>
      <c r="C47" s="2">
        <v>1</v>
      </c>
      <c r="D47" s="2">
        <v>0</v>
      </c>
      <c r="E47" s="2">
        <v>1</v>
      </c>
      <c r="F47" s="2" t="s">
        <v>358</v>
      </c>
      <c r="G47" s="2" t="s">
        <v>320</v>
      </c>
      <c r="H47" s="2" t="s">
        <v>317</v>
      </c>
      <c r="I47" s="2" t="str">
        <f>+"FMT_"&amp;A47</f>
        <v>FMT_DIAS_VIENT_MAX_70KMH</v>
      </c>
    </row>
    <row r="48" spans="1:9" x14ac:dyDescent="0.35">
      <c r="A48" s="2" t="s">
        <v>47</v>
      </c>
      <c r="B48" s="2">
        <v>1</v>
      </c>
      <c r="C48" s="2">
        <v>1</v>
      </c>
      <c r="D48" s="2">
        <v>0</v>
      </c>
      <c r="E48" s="2">
        <v>1</v>
      </c>
      <c r="F48" s="2" t="s">
        <v>359</v>
      </c>
      <c r="G48" s="2" t="s">
        <v>320</v>
      </c>
      <c r="H48" s="2" t="s">
        <v>317</v>
      </c>
      <c r="I48" s="2" t="str">
        <f>+"FMT_"&amp;A48</f>
        <v>FMT_DIAS_VIENT_MAX_80KMH</v>
      </c>
    </row>
    <row r="49" spans="1:9" x14ac:dyDescent="0.35">
      <c r="A49" s="2" t="s">
        <v>48</v>
      </c>
      <c r="B49" s="2">
        <v>1</v>
      </c>
      <c r="C49" s="2">
        <v>1</v>
      </c>
      <c r="D49" s="2">
        <v>0</v>
      </c>
      <c r="E49" s="2">
        <v>1</v>
      </c>
      <c r="F49" s="2" t="s">
        <v>360</v>
      </c>
      <c r="G49" s="2" t="s">
        <v>320</v>
      </c>
      <c r="H49" s="2" t="s">
        <v>317</v>
      </c>
      <c r="I49" s="2" t="str">
        <f>+"FMT_"&amp;A49</f>
        <v>FMT_DIAS_VIENT_MED_30KMH</v>
      </c>
    </row>
    <row r="50" spans="1:9" x14ac:dyDescent="0.35">
      <c r="A50" s="2" t="s">
        <v>49</v>
      </c>
      <c r="B50" s="2">
        <v>1</v>
      </c>
      <c r="C50" s="2">
        <v>1</v>
      </c>
      <c r="D50" s="2">
        <v>0</v>
      </c>
      <c r="E50" s="2">
        <v>1</v>
      </c>
      <c r="F50" s="2" t="s">
        <v>361</v>
      </c>
      <c r="G50" s="2" t="s">
        <v>320</v>
      </c>
      <c r="H50" s="2" t="s">
        <v>317</v>
      </c>
      <c r="I50" s="2" t="str">
        <f>+"FMT_"&amp;A50</f>
        <v>FMT_DIAS_VIENT_MED_40KMH</v>
      </c>
    </row>
    <row r="51" spans="1:9" x14ac:dyDescent="0.35">
      <c r="A51" s="2" t="s">
        <v>50</v>
      </c>
      <c r="B51" s="2">
        <v>1</v>
      </c>
      <c r="C51" s="2">
        <v>1</v>
      </c>
      <c r="D51" s="2">
        <v>0</v>
      </c>
      <c r="E51" s="2">
        <v>1</v>
      </c>
      <c r="F51" s="2" t="s">
        <v>362</v>
      </c>
      <c r="G51" s="2" t="s">
        <v>320</v>
      </c>
      <c r="H51" s="2" t="s">
        <v>317</v>
      </c>
      <c r="I51" s="2" t="str">
        <f>+"FMT_"&amp;A51</f>
        <v>FMT_DIAS_VIENT_MED_50KMH</v>
      </c>
    </row>
    <row r="52" spans="1:9" x14ac:dyDescent="0.35">
      <c r="A52" s="2" t="s">
        <v>51</v>
      </c>
      <c r="B52" s="2">
        <v>1</v>
      </c>
      <c r="C52" s="2">
        <v>1</v>
      </c>
      <c r="D52" s="2">
        <v>0</v>
      </c>
      <c r="E52" s="2">
        <v>1</v>
      </c>
      <c r="F52" s="2" t="s">
        <v>363</v>
      </c>
      <c r="G52" s="2" t="s">
        <v>978</v>
      </c>
      <c r="H52" s="2" t="s">
        <v>317</v>
      </c>
      <c r="I52" s="2" t="str">
        <f>+"FMT_"&amp;A52</f>
        <v>FMT_DIST_COAST</v>
      </c>
    </row>
    <row r="53" spans="1:9" x14ac:dyDescent="0.35">
      <c r="A53" s="2" t="s">
        <v>52</v>
      </c>
      <c r="B53" s="2">
        <v>1</v>
      </c>
      <c r="C53" s="2">
        <v>1</v>
      </c>
      <c r="D53" s="2">
        <v>0</v>
      </c>
      <c r="E53" s="2">
        <v>1</v>
      </c>
      <c r="F53" s="2" t="s">
        <v>364</v>
      </c>
      <c r="G53" s="2" t="s">
        <v>320</v>
      </c>
      <c r="H53" s="2" t="s">
        <v>317</v>
      </c>
      <c r="I53" s="2" t="str">
        <f>+"FMT_"&amp;A53</f>
        <v>FMT_Duracion_per_calido</v>
      </c>
    </row>
    <row r="54" spans="1:9" x14ac:dyDescent="0.35">
      <c r="A54" s="2" t="s">
        <v>53</v>
      </c>
      <c r="B54" s="2">
        <v>1</v>
      </c>
      <c r="C54" s="2">
        <v>1</v>
      </c>
      <c r="D54" s="2">
        <v>1</v>
      </c>
      <c r="E54" s="2">
        <v>0</v>
      </c>
      <c r="F54" s="2" t="s">
        <v>365</v>
      </c>
      <c r="G54" s="2" t="s">
        <v>320</v>
      </c>
      <c r="H54" s="2" t="s">
        <v>317</v>
      </c>
      <c r="I54" s="2" t="str">
        <f>+"FMT_"&amp;A54</f>
        <v>FMT_Duracion_per_seco</v>
      </c>
    </row>
    <row r="55" spans="1:9" x14ac:dyDescent="0.35">
      <c r="A55" s="2" t="s">
        <v>54</v>
      </c>
      <c r="B55" s="2">
        <v>1</v>
      </c>
      <c r="C55" s="2">
        <v>1</v>
      </c>
      <c r="D55" s="2">
        <v>0</v>
      </c>
      <c r="E55" s="2">
        <v>1</v>
      </c>
      <c r="F55" s="2" t="s">
        <v>366</v>
      </c>
      <c r="G55" s="2" t="s">
        <v>338</v>
      </c>
      <c r="H55" s="2" t="s">
        <v>317</v>
      </c>
      <c r="I55" s="2" t="str">
        <f>+"FMT_"&amp;A55</f>
        <v>FMT_edadtom</v>
      </c>
    </row>
    <row r="56" spans="1:9" x14ac:dyDescent="0.35">
      <c r="A56" s="2" t="s">
        <v>55</v>
      </c>
      <c r="B56" s="2">
        <v>1</v>
      </c>
      <c r="C56" s="2">
        <v>1</v>
      </c>
      <c r="D56" s="2">
        <v>1</v>
      </c>
      <c r="E56" s="2">
        <v>0</v>
      </c>
      <c r="F56" s="2" t="s">
        <v>367</v>
      </c>
      <c r="G56" s="2" t="s">
        <v>320</v>
      </c>
      <c r="H56" s="2" t="s">
        <v>317</v>
      </c>
      <c r="I56" s="2" t="str">
        <f>+"FMT_"&amp;A56</f>
        <v>FMT_Elevation_AVG</v>
      </c>
    </row>
    <row r="57" spans="1:9" x14ac:dyDescent="0.35">
      <c r="A57" s="2" t="s">
        <v>56</v>
      </c>
      <c r="B57" s="2">
        <v>1</v>
      </c>
      <c r="C57" s="2">
        <v>1</v>
      </c>
      <c r="D57" s="2">
        <v>0</v>
      </c>
      <c r="E57" s="2">
        <v>1</v>
      </c>
      <c r="F57" s="2" t="s">
        <v>368</v>
      </c>
      <c r="G57" s="2" t="s">
        <v>978</v>
      </c>
      <c r="H57" s="2" t="s">
        <v>317</v>
      </c>
      <c r="I57" s="2" t="str">
        <f>+"FMT_"&amp;A57</f>
        <v>FMT_EMSU_RISK</v>
      </c>
    </row>
    <row r="58" spans="1:9" x14ac:dyDescent="0.35">
      <c r="A58" s="2" t="s">
        <v>57</v>
      </c>
      <c r="B58" s="2">
        <v>1</v>
      </c>
      <c r="C58" s="2">
        <v>1</v>
      </c>
      <c r="D58" s="2">
        <v>1</v>
      </c>
      <c r="E58" s="2">
        <v>0</v>
      </c>
      <c r="F58" s="2" t="s">
        <v>369</v>
      </c>
      <c r="G58" s="2" t="s">
        <v>320</v>
      </c>
      <c r="H58" s="2" t="s">
        <v>317</v>
      </c>
      <c r="I58" s="2" t="str">
        <f>+"FMT_"&amp;A58</f>
        <v>FMT_EQ_AVG</v>
      </c>
    </row>
    <row r="59" spans="1:9" x14ac:dyDescent="0.35">
      <c r="A59" s="2" t="s">
        <v>58</v>
      </c>
      <c r="B59" s="2">
        <v>1</v>
      </c>
      <c r="C59" s="2">
        <v>1</v>
      </c>
      <c r="D59" s="2">
        <v>0</v>
      </c>
      <c r="E59" s="2">
        <v>1</v>
      </c>
      <c r="F59" s="2" t="s">
        <v>370</v>
      </c>
      <c r="G59" s="2" t="s">
        <v>978</v>
      </c>
      <c r="H59" s="2" t="s">
        <v>317</v>
      </c>
      <c r="I59" s="2" t="str">
        <f>+"FMT_"&amp;A59</f>
        <v>FMT_EQ_RISK</v>
      </c>
    </row>
    <row r="60" spans="1:9" x14ac:dyDescent="0.35">
      <c r="A60" s="5" t="s">
        <v>59</v>
      </c>
      <c r="B60" s="2">
        <v>1</v>
      </c>
      <c r="C60" s="2">
        <v>1</v>
      </c>
      <c r="D60" s="2">
        <v>1</v>
      </c>
      <c r="E60" s="2">
        <v>0</v>
      </c>
      <c r="F60" s="2" t="s">
        <v>59</v>
      </c>
      <c r="G60" s="2" t="s">
        <v>978</v>
      </c>
      <c r="H60" s="2" t="s">
        <v>317</v>
      </c>
      <c r="I60" s="2" t="str">
        <f>+"FMT_"&amp;A60</f>
        <v>FMT_ERA5_Daily_avg_u</v>
      </c>
    </row>
    <row r="61" spans="1:9" x14ac:dyDescent="0.35">
      <c r="A61" s="4" t="s">
        <v>60</v>
      </c>
      <c r="B61" s="2">
        <v>0</v>
      </c>
      <c r="C61" s="2">
        <v>0</v>
      </c>
      <c r="D61" s="2">
        <v>0</v>
      </c>
      <c r="E61" s="2">
        <v>1</v>
      </c>
      <c r="F61" s="2" t="str">
        <f>+A61</f>
        <v>Etiq_AGUAACAGBC</v>
      </c>
      <c r="G61" s="2" t="s">
        <v>338</v>
      </c>
      <c r="H61" s="2" t="s">
        <v>318</v>
      </c>
      <c r="I61" s="2" t="str">
        <f>+"FMT_"&amp;A61</f>
        <v>FMT_Etiq_AGUAACAGBC</v>
      </c>
    </row>
    <row r="62" spans="1:9" x14ac:dyDescent="0.35">
      <c r="A62" s="2" t="s">
        <v>61</v>
      </c>
      <c r="B62" s="2">
        <v>1</v>
      </c>
      <c r="C62" s="2">
        <v>1</v>
      </c>
      <c r="D62" s="2">
        <v>0</v>
      </c>
      <c r="E62" s="2">
        <v>1</v>
      </c>
      <c r="F62" s="2" t="s">
        <v>371</v>
      </c>
      <c r="G62" s="2" t="s">
        <v>320</v>
      </c>
      <c r="H62" s="2" t="s">
        <v>317</v>
      </c>
      <c r="I62" s="2" t="str">
        <f>+"FMT_"&amp;A62</f>
        <v>FMT_ETP_anual</v>
      </c>
    </row>
    <row r="63" spans="1:9" x14ac:dyDescent="0.35">
      <c r="A63" s="2" t="s">
        <v>62</v>
      </c>
      <c r="B63" s="2">
        <v>1</v>
      </c>
      <c r="C63" s="2">
        <v>0</v>
      </c>
      <c r="D63" s="2">
        <v>0</v>
      </c>
      <c r="E63" s="2">
        <v>1</v>
      </c>
      <c r="F63" s="2" t="s">
        <v>372</v>
      </c>
      <c r="G63" s="2" t="s">
        <v>978</v>
      </c>
      <c r="H63" s="2" t="s">
        <v>317</v>
      </c>
      <c r="I63" s="2" t="str">
        <f>+"FMT_"&amp;A63</f>
        <v>FMT_EU_IMP_IBU_100m</v>
      </c>
    </row>
    <row r="64" spans="1:9" x14ac:dyDescent="0.35">
      <c r="A64" s="2" t="s">
        <v>63</v>
      </c>
      <c r="B64" s="2">
        <v>1</v>
      </c>
      <c r="C64" s="2">
        <v>1</v>
      </c>
      <c r="D64" s="2">
        <v>0</v>
      </c>
      <c r="E64" s="2">
        <v>1</v>
      </c>
      <c r="F64" s="2" t="s">
        <v>373</v>
      </c>
      <c r="G64" s="2" t="s">
        <v>978</v>
      </c>
      <c r="H64" s="2" t="s">
        <v>317</v>
      </c>
      <c r="I64" s="2" t="str">
        <f>+"FMT_"&amp;A64</f>
        <v>FMT_EU_IMP_IBU_10m</v>
      </c>
    </row>
    <row r="65" spans="1:9" x14ac:dyDescent="0.35">
      <c r="A65" s="2" t="s">
        <v>64</v>
      </c>
      <c r="B65" s="2">
        <v>1</v>
      </c>
      <c r="C65" s="2">
        <v>1</v>
      </c>
      <c r="D65" s="2">
        <v>0</v>
      </c>
      <c r="E65" s="2">
        <v>1</v>
      </c>
      <c r="F65" s="2" t="s">
        <v>374</v>
      </c>
      <c r="G65" s="2" t="s">
        <v>978</v>
      </c>
      <c r="H65" s="2" t="s">
        <v>317</v>
      </c>
      <c r="I65" s="2" t="str">
        <f>+"FMT_"&amp;A65</f>
        <v>FMT_EU_IMP_IMD_100m</v>
      </c>
    </row>
    <row r="66" spans="1:9" x14ac:dyDescent="0.35">
      <c r="A66" s="2" t="s">
        <v>65</v>
      </c>
      <c r="B66" s="2">
        <v>1</v>
      </c>
      <c r="C66" s="2">
        <v>1</v>
      </c>
      <c r="D66" s="2">
        <v>0</v>
      </c>
      <c r="E66" s="2">
        <v>1</v>
      </c>
      <c r="F66" s="2" t="s">
        <v>375</v>
      </c>
      <c r="G66" s="2" t="s">
        <v>978</v>
      </c>
      <c r="H66" s="2" t="s">
        <v>317</v>
      </c>
      <c r="I66" s="2" t="str">
        <f>+"FMT_"&amp;A66</f>
        <v>FMT_EU_IMP_IMD_10m</v>
      </c>
    </row>
    <row r="67" spans="1:9" x14ac:dyDescent="0.35">
      <c r="A67" s="2" t="s">
        <v>66</v>
      </c>
      <c r="B67" s="2">
        <v>1</v>
      </c>
      <c r="C67" s="2">
        <v>0</v>
      </c>
      <c r="D67" s="2">
        <v>0</v>
      </c>
      <c r="E67" s="2">
        <v>1</v>
      </c>
      <c r="F67" s="2" t="s">
        <v>376</v>
      </c>
      <c r="G67" s="2" t="s">
        <v>978</v>
      </c>
      <c r="H67" s="2" t="s">
        <v>317</v>
      </c>
      <c r="I67" s="2" t="str">
        <f>+"FMT_"&amp;A67</f>
        <v>FMT_EU_LC_L1</v>
      </c>
    </row>
    <row r="68" spans="1:9" x14ac:dyDescent="0.35">
      <c r="A68" s="2" t="s">
        <v>67</v>
      </c>
      <c r="B68" s="2">
        <v>1</v>
      </c>
      <c r="C68" s="2">
        <v>0</v>
      </c>
      <c r="D68" s="2">
        <v>0</v>
      </c>
      <c r="E68" s="2">
        <v>1</v>
      </c>
      <c r="F68" s="2" t="s">
        <v>377</v>
      </c>
      <c r="G68" s="2" t="s">
        <v>978</v>
      </c>
      <c r="H68" s="2" t="s">
        <v>317</v>
      </c>
      <c r="I68" s="2" t="str">
        <f>+"FMT_"&amp;A68</f>
        <v>FMT_EU_LC_L2</v>
      </c>
    </row>
    <row r="69" spans="1:9" x14ac:dyDescent="0.35">
      <c r="A69" s="2" t="s">
        <v>68</v>
      </c>
      <c r="B69" s="2">
        <v>1</v>
      </c>
      <c r="C69" s="2">
        <v>1</v>
      </c>
      <c r="D69" s="2">
        <v>0</v>
      </c>
      <c r="E69" s="2">
        <v>1</v>
      </c>
      <c r="F69" s="2" t="s">
        <v>378</v>
      </c>
      <c r="G69" s="2" t="s">
        <v>978</v>
      </c>
      <c r="H69" s="2" t="s">
        <v>317</v>
      </c>
      <c r="I69" s="2" t="str">
        <f>+"FMT_"&amp;A69</f>
        <v>FMT_EU_TOPO_ASP_D4</v>
      </c>
    </row>
    <row r="70" spans="1:9" x14ac:dyDescent="0.35">
      <c r="A70" s="2" t="s">
        <v>69</v>
      </c>
      <c r="B70" s="2">
        <v>1</v>
      </c>
      <c r="C70" s="2">
        <v>1</v>
      </c>
      <c r="D70" s="2">
        <v>0</v>
      </c>
      <c r="E70" s="2">
        <v>1</v>
      </c>
      <c r="F70" s="2" t="s">
        <v>379</v>
      </c>
      <c r="G70" s="2" t="s">
        <v>978</v>
      </c>
      <c r="H70" s="2" t="s">
        <v>317</v>
      </c>
      <c r="I70" s="2" t="str">
        <f>+"FMT_"&amp;A70</f>
        <v>FMT_EU_TOPO_ASP_D8</v>
      </c>
    </row>
    <row r="71" spans="1:9" x14ac:dyDescent="0.35">
      <c r="A71" s="2" t="s">
        <v>70</v>
      </c>
      <c r="B71" s="2">
        <v>1</v>
      </c>
      <c r="C71" s="2">
        <v>1</v>
      </c>
      <c r="D71" s="2">
        <v>0</v>
      </c>
      <c r="E71" s="2">
        <v>1</v>
      </c>
      <c r="F71" s="2" t="s">
        <v>380</v>
      </c>
      <c r="G71" s="2" t="s">
        <v>978</v>
      </c>
      <c r="H71" s="2" t="s">
        <v>317</v>
      </c>
      <c r="I71" s="2" t="str">
        <f>+"FMT_"&amp;A71</f>
        <v>FMT_EU_TOPO_CONV</v>
      </c>
    </row>
    <row r="72" spans="1:9" x14ac:dyDescent="0.35">
      <c r="A72" s="2" t="s">
        <v>71</v>
      </c>
      <c r="B72" s="2">
        <v>1</v>
      </c>
      <c r="C72" s="2">
        <v>1</v>
      </c>
      <c r="D72" s="2">
        <v>0</v>
      </c>
      <c r="E72" s="2">
        <v>1</v>
      </c>
      <c r="F72" s="2" t="s">
        <v>381</v>
      </c>
      <c r="G72" s="2" t="s">
        <v>978</v>
      </c>
      <c r="H72" s="2" t="s">
        <v>317</v>
      </c>
      <c r="I72" s="2" t="str">
        <f>+"FMT_"&amp;A72</f>
        <v>FMT_EU_TOPO_DIST_COAST</v>
      </c>
    </row>
    <row r="73" spans="1:9" x14ac:dyDescent="0.35">
      <c r="A73" s="2" t="s">
        <v>72</v>
      </c>
      <c r="B73" s="2">
        <v>1</v>
      </c>
      <c r="C73" s="2">
        <v>1</v>
      </c>
      <c r="D73" s="2">
        <v>0</v>
      </c>
      <c r="E73" s="2">
        <v>1</v>
      </c>
      <c r="F73" s="2" t="s">
        <v>382</v>
      </c>
      <c r="G73" s="2" t="s">
        <v>978</v>
      </c>
      <c r="H73" s="2" t="s">
        <v>317</v>
      </c>
      <c r="I73" s="2" t="str">
        <f>+"FMT_"&amp;A73</f>
        <v>FMT_EU_TOPO_ELE</v>
      </c>
    </row>
    <row r="74" spans="1:9" x14ac:dyDescent="0.35">
      <c r="A74" s="2" t="s">
        <v>73</v>
      </c>
      <c r="B74" s="2">
        <v>1</v>
      </c>
      <c r="C74" s="2">
        <v>1</v>
      </c>
      <c r="D74" s="2">
        <v>1</v>
      </c>
      <c r="E74" s="2">
        <v>0</v>
      </c>
      <c r="F74" s="2" t="s">
        <v>383</v>
      </c>
      <c r="G74" s="2" t="s">
        <v>978</v>
      </c>
      <c r="H74" s="2" t="s">
        <v>317</v>
      </c>
      <c r="I74" s="2" t="str">
        <f>+"FMT_"&amp;A74</f>
        <v>FMT_EU_TOPO_HAND</v>
      </c>
    </row>
    <row r="75" spans="1:9" x14ac:dyDescent="0.35">
      <c r="A75" s="2" t="s">
        <v>74</v>
      </c>
      <c r="B75" s="2">
        <v>1</v>
      </c>
      <c r="C75" s="2">
        <v>1</v>
      </c>
      <c r="D75" s="2">
        <v>1</v>
      </c>
      <c r="E75" s="2">
        <v>0</v>
      </c>
      <c r="F75" s="2" t="s">
        <v>384</v>
      </c>
      <c r="G75" s="2" t="s">
        <v>978</v>
      </c>
      <c r="H75" s="2" t="s">
        <v>317</v>
      </c>
      <c r="I75" s="2" t="str">
        <f>+"FMT_"&amp;A75</f>
        <v>FMT_EU_TOPO_SLO</v>
      </c>
    </row>
    <row r="76" spans="1:9" x14ac:dyDescent="0.35">
      <c r="A76" s="2" t="s">
        <v>75</v>
      </c>
      <c r="B76" s="2">
        <v>1</v>
      </c>
      <c r="C76" s="2">
        <v>0</v>
      </c>
      <c r="D76" s="2">
        <v>0</v>
      </c>
      <c r="E76" s="2">
        <v>1</v>
      </c>
      <c r="F76" s="2" t="s">
        <v>385</v>
      </c>
      <c r="G76" s="2" t="s">
        <v>978</v>
      </c>
      <c r="H76" s="2" t="s">
        <v>317</v>
      </c>
      <c r="I76" s="2" t="str">
        <f>+"FMT_"&amp;A76</f>
        <v>FMT_EU_VEG_FTY_100m</v>
      </c>
    </row>
    <row r="77" spans="1:9" x14ac:dyDescent="0.35">
      <c r="A77" s="2" t="s">
        <v>76</v>
      </c>
      <c r="B77" s="2">
        <v>1</v>
      </c>
      <c r="C77" s="2">
        <v>0</v>
      </c>
      <c r="D77" s="2">
        <v>0</v>
      </c>
      <c r="E77" s="2">
        <v>1</v>
      </c>
      <c r="F77" s="2" t="s">
        <v>386</v>
      </c>
      <c r="G77" s="2" t="s">
        <v>978</v>
      </c>
      <c r="H77" s="2" t="s">
        <v>317</v>
      </c>
      <c r="I77" s="2" t="str">
        <f>+"FMT_"&amp;A77</f>
        <v>FMT_EU_VEG_FTY_10m</v>
      </c>
    </row>
    <row r="78" spans="1:9" x14ac:dyDescent="0.35">
      <c r="A78" s="2" t="s">
        <v>77</v>
      </c>
      <c r="B78" s="2">
        <v>1</v>
      </c>
      <c r="C78" s="2">
        <v>1</v>
      </c>
      <c r="D78" s="2">
        <v>0</v>
      </c>
      <c r="E78" s="2">
        <v>1</v>
      </c>
      <c r="F78" s="2" t="s">
        <v>387</v>
      </c>
      <c r="G78" s="2" t="s">
        <v>978</v>
      </c>
      <c r="H78" s="2" t="s">
        <v>317</v>
      </c>
      <c r="I78" s="2" t="str">
        <f>+"FMT_"&amp;A78</f>
        <v>FMT_EU_VEG_TCD_100m</v>
      </c>
    </row>
    <row r="79" spans="1:9" x14ac:dyDescent="0.35">
      <c r="A79" s="2" t="s">
        <v>78</v>
      </c>
      <c r="B79" s="2">
        <v>1</v>
      </c>
      <c r="C79" s="2">
        <v>1</v>
      </c>
      <c r="D79" s="2">
        <v>0</v>
      </c>
      <c r="E79" s="2">
        <v>1</v>
      </c>
      <c r="F79" s="2" t="s">
        <v>388</v>
      </c>
      <c r="G79" s="2" t="s">
        <v>978</v>
      </c>
      <c r="H79" s="2" t="s">
        <v>317</v>
      </c>
      <c r="I79" s="2" t="str">
        <f>+"FMT_"&amp;A79</f>
        <v>FMT_EU_VEG_TCD_10m</v>
      </c>
    </row>
    <row r="80" spans="1:9" x14ac:dyDescent="0.35">
      <c r="A80" s="4" t="s">
        <v>79</v>
      </c>
      <c r="B80" s="2">
        <v>1</v>
      </c>
      <c r="C80" s="2">
        <v>1</v>
      </c>
      <c r="D80" s="2">
        <v>1</v>
      </c>
      <c r="E80" s="2">
        <v>0</v>
      </c>
      <c r="F80" s="2" t="str">
        <f>+A80</f>
        <v>exp_corr_ACAGBC</v>
      </c>
      <c r="G80" s="2" t="s">
        <v>321</v>
      </c>
      <c r="H80" s="2" t="s">
        <v>318</v>
      </c>
      <c r="I80" s="2" t="str">
        <f>+"FMT_"&amp;A80</f>
        <v>FMT_exp_corr_ACAGBC</v>
      </c>
    </row>
    <row r="81" spans="1:9" x14ac:dyDescent="0.35">
      <c r="A81" s="2" t="s">
        <v>80</v>
      </c>
      <c r="B81" s="2">
        <v>1</v>
      </c>
      <c r="C81" s="2">
        <v>1</v>
      </c>
      <c r="D81" s="2">
        <v>1</v>
      </c>
      <c r="E81" s="2">
        <v>0</v>
      </c>
      <c r="F81" s="2" t="s">
        <v>389</v>
      </c>
      <c r="G81" s="2" t="s">
        <v>323</v>
      </c>
      <c r="H81" s="2" t="s">
        <v>317</v>
      </c>
      <c r="I81" s="2" t="str">
        <f>+"FMT_"&amp;A81</f>
        <v>FMT_EXPOSICION</v>
      </c>
    </row>
    <row r="82" spans="1:9" x14ac:dyDescent="0.35">
      <c r="A82" s="2" t="s">
        <v>81</v>
      </c>
      <c r="B82" s="2">
        <v>1</v>
      </c>
      <c r="C82" s="2">
        <v>1</v>
      </c>
      <c r="D82" s="2">
        <v>1</v>
      </c>
      <c r="E82" s="2">
        <v>0</v>
      </c>
      <c r="F82" s="2" t="s">
        <v>390</v>
      </c>
      <c r="G82" s="2" t="s">
        <v>320</v>
      </c>
      <c r="H82" s="2" t="s">
        <v>317</v>
      </c>
      <c r="I82" s="2" t="str">
        <f>+"FMT_"&amp;A82</f>
        <v>FMT_extension</v>
      </c>
    </row>
    <row r="83" spans="1:9" x14ac:dyDescent="0.35">
      <c r="A83" s="2" t="s">
        <v>82</v>
      </c>
      <c r="B83" s="2">
        <v>1</v>
      </c>
      <c r="C83" s="2">
        <v>1</v>
      </c>
      <c r="D83" s="2">
        <v>0</v>
      </c>
      <c r="E83" s="2">
        <v>1</v>
      </c>
      <c r="F83" s="2" t="s">
        <v>391</v>
      </c>
      <c r="G83" s="2" t="s">
        <v>320</v>
      </c>
      <c r="H83" s="2" t="s">
        <v>317</v>
      </c>
      <c r="I83" s="2" t="str">
        <f>+"FMT_"&amp;A83</f>
        <v>FMT_Factor_R</v>
      </c>
    </row>
    <row r="84" spans="1:9" x14ac:dyDescent="0.35">
      <c r="A84" s="2" t="s">
        <v>83</v>
      </c>
      <c r="B84" s="2">
        <v>1</v>
      </c>
      <c r="C84" s="2">
        <v>1</v>
      </c>
      <c r="D84" s="2">
        <v>0</v>
      </c>
      <c r="E84" s="2">
        <v>1</v>
      </c>
      <c r="F84" s="2" t="s">
        <v>392</v>
      </c>
      <c r="G84" s="2" t="s">
        <v>978</v>
      </c>
      <c r="H84" s="2" t="s">
        <v>317</v>
      </c>
      <c r="I84" s="2" t="str">
        <f>+"FMT_"&amp;A84</f>
        <v>FMT_FI_RISK</v>
      </c>
    </row>
    <row r="85" spans="1:9" x14ac:dyDescent="0.35">
      <c r="A85" s="2" t="s">
        <v>84</v>
      </c>
      <c r="B85" s="2">
        <v>1</v>
      </c>
      <c r="C85" s="2">
        <v>1</v>
      </c>
      <c r="D85" s="2">
        <v>1</v>
      </c>
      <c r="E85" s="2">
        <v>0</v>
      </c>
      <c r="F85" s="2" t="s">
        <v>393</v>
      </c>
      <c r="G85" s="2" t="s">
        <v>320</v>
      </c>
      <c r="H85" s="2" t="s">
        <v>317</v>
      </c>
      <c r="I85" s="2" t="str">
        <f>+"FMT_"&amp;A85</f>
        <v>FMT_Flood_AVG</v>
      </c>
    </row>
    <row r="86" spans="1:9" x14ac:dyDescent="0.35">
      <c r="A86" s="2" t="s">
        <v>85</v>
      </c>
      <c r="B86" s="2">
        <v>1</v>
      </c>
      <c r="C86" s="2">
        <v>1</v>
      </c>
      <c r="D86" s="2">
        <v>0</v>
      </c>
      <c r="E86" s="2">
        <v>1</v>
      </c>
      <c r="F86" s="2" t="s">
        <v>394</v>
      </c>
      <c r="G86" s="2" t="s">
        <v>978</v>
      </c>
      <c r="H86" s="2" t="s">
        <v>317</v>
      </c>
      <c r="I86" s="2" t="str">
        <f>+"FMT_"&amp;A86</f>
        <v>FMT_FLRF_RISK</v>
      </c>
    </row>
    <row r="87" spans="1:9" x14ac:dyDescent="0.35">
      <c r="A87" s="2" t="s">
        <v>86</v>
      </c>
      <c r="B87" s="2">
        <v>1</v>
      </c>
      <c r="C87" s="2">
        <v>1</v>
      </c>
      <c r="D87" s="2">
        <v>0</v>
      </c>
      <c r="E87" s="2">
        <v>1</v>
      </c>
      <c r="F87" s="2" t="s">
        <v>86</v>
      </c>
      <c r="G87" s="2" t="s">
        <v>978</v>
      </c>
      <c r="H87" s="2" t="s">
        <v>317</v>
      </c>
      <c r="I87" s="2" t="str">
        <f>+"FMT_"&amp;A87</f>
        <v>FMT_FLSW_RISK</v>
      </c>
    </row>
    <row r="88" spans="1:9" x14ac:dyDescent="0.35">
      <c r="A88" s="2" t="s">
        <v>87</v>
      </c>
      <c r="B88" s="2">
        <v>1</v>
      </c>
      <c r="C88" s="2">
        <v>0</v>
      </c>
      <c r="D88" s="2">
        <v>0</v>
      </c>
      <c r="E88" s="2">
        <v>1</v>
      </c>
      <c r="F88" s="2" t="s">
        <v>395</v>
      </c>
      <c r="G88" s="2" t="s">
        <v>323</v>
      </c>
      <c r="H88" s="2" t="s">
        <v>317</v>
      </c>
      <c r="I88" s="2" t="str">
        <f>+"FMT_"&amp;A88</f>
        <v>FMT_FP</v>
      </c>
    </row>
    <row r="89" spans="1:9" x14ac:dyDescent="0.35">
      <c r="A89" s="2" t="s">
        <v>88</v>
      </c>
      <c r="B89" s="2">
        <v>1</v>
      </c>
      <c r="C89" s="2">
        <v>1</v>
      </c>
      <c r="D89" s="2">
        <v>1</v>
      </c>
      <c r="E89" s="2">
        <v>0</v>
      </c>
      <c r="F89" s="2" t="s">
        <v>396</v>
      </c>
      <c r="G89" s="2" t="s">
        <v>320</v>
      </c>
      <c r="H89" s="2" t="s">
        <v>317</v>
      </c>
      <c r="I89" s="2" t="str">
        <f>+"FMT_"&amp;A89</f>
        <v>FMT_GMSeguros_indice_med</v>
      </c>
    </row>
    <row r="90" spans="1:9" x14ac:dyDescent="0.35">
      <c r="A90" s="2" t="s">
        <v>89</v>
      </c>
      <c r="B90" s="2">
        <v>1</v>
      </c>
      <c r="C90" s="2">
        <v>1</v>
      </c>
      <c r="D90" s="2">
        <v>0</v>
      </c>
      <c r="E90" s="2">
        <v>1</v>
      </c>
      <c r="F90" s="2" t="s">
        <v>397</v>
      </c>
      <c r="G90" s="2" t="s">
        <v>978</v>
      </c>
      <c r="H90" s="2" t="s">
        <v>317</v>
      </c>
      <c r="I90" s="2" t="str">
        <f>+"FMT_"&amp;A90</f>
        <v>FMT_HA_RISK</v>
      </c>
    </row>
    <row r="91" spans="1:9" x14ac:dyDescent="0.35">
      <c r="A91" s="2" t="s">
        <v>90</v>
      </c>
      <c r="B91" s="2">
        <v>1</v>
      </c>
      <c r="C91" s="2">
        <v>1</v>
      </c>
      <c r="D91" s="2">
        <v>0</v>
      </c>
      <c r="E91" s="2">
        <v>1</v>
      </c>
      <c r="F91" s="2" t="s">
        <v>398</v>
      </c>
      <c r="G91" s="2" t="s">
        <v>320</v>
      </c>
      <c r="H91" s="2" t="s">
        <v>317</v>
      </c>
      <c r="I91" s="2" t="str">
        <f>+"FMT_"&amp;A91</f>
        <v>FMT_HABITANTES</v>
      </c>
    </row>
    <row r="92" spans="1:9" x14ac:dyDescent="0.35">
      <c r="A92" s="2" t="s">
        <v>91</v>
      </c>
      <c r="B92" s="2">
        <v>1</v>
      </c>
      <c r="C92" s="2">
        <v>1</v>
      </c>
      <c r="D92" s="2">
        <v>1</v>
      </c>
      <c r="E92" s="2">
        <v>0</v>
      </c>
      <c r="F92" s="2" t="s">
        <v>399</v>
      </c>
      <c r="G92" s="2" t="s">
        <v>320</v>
      </c>
      <c r="H92" s="2" t="s">
        <v>317</v>
      </c>
      <c r="I92" s="2" t="str">
        <f>+"FMT_"&amp;A92</f>
        <v>FMT_Hail_AVG</v>
      </c>
    </row>
    <row r="93" spans="1:9" x14ac:dyDescent="0.35">
      <c r="A93" s="2" t="s">
        <v>92</v>
      </c>
      <c r="B93" s="2">
        <v>1</v>
      </c>
      <c r="C93" s="2">
        <v>1</v>
      </c>
      <c r="D93" s="2">
        <v>0</v>
      </c>
      <c r="E93" s="2">
        <v>1</v>
      </c>
      <c r="F93" s="2" t="s">
        <v>400</v>
      </c>
      <c r="G93" s="2" t="s">
        <v>978</v>
      </c>
      <c r="H93" s="2" t="s">
        <v>317</v>
      </c>
      <c r="I93" s="2" t="str">
        <f>+"FMT_"&amp;A93</f>
        <v>FMT_IMP_GMIS</v>
      </c>
    </row>
    <row r="94" spans="1:9" x14ac:dyDescent="0.35">
      <c r="A94" s="2" t="s">
        <v>93</v>
      </c>
      <c r="B94" s="2">
        <v>1</v>
      </c>
      <c r="C94" s="2">
        <v>1</v>
      </c>
      <c r="D94" s="2">
        <v>1</v>
      </c>
      <c r="E94" s="2">
        <v>0</v>
      </c>
      <c r="F94" s="2" t="s">
        <v>401</v>
      </c>
      <c r="G94" s="2" t="s">
        <v>320</v>
      </c>
      <c r="H94" s="2" t="s">
        <v>317</v>
      </c>
      <c r="I94" s="2" t="str">
        <f>+"FMT_"&amp;A94</f>
        <v>FMT_Imperv_AVG</v>
      </c>
    </row>
    <row r="95" spans="1:9" x14ac:dyDescent="0.35">
      <c r="A95" s="2" t="s">
        <v>94</v>
      </c>
      <c r="B95" s="2">
        <v>1</v>
      </c>
      <c r="C95" s="2">
        <v>1</v>
      </c>
      <c r="D95" s="2">
        <v>1</v>
      </c>
      <c r="E95" s="2">
        <v>0</v>
      </c>
      <c r="F95" s="2" t="s">
        <v>402</v>
      </c>
      <c r="G95" s="2" t="s">
        <v>320</v>
      </c>
      <c r="H95" s="2" t="s">
        <v>317</v>
      </c>
      <c r="I95" s="2" t="str">
        <f>+"FMT_"&amp;A95</f>
        <v>FMT_Ind_Turc_Regadio</v>
      </c>
    </row>
    <row r="96" spans="1:9" x14ac:dyDescent="0.35">
      <c r="A96" s="2" t="s">
        <v>95</v>
      </c>
      <c r="B96" s="2">
        <v>1</v>
      </c>
      <c r="C96" s="2">
        <v>1</v>
      </c>
      <c r="D96" s="2">
        <v>1</v>
      </c>
      <c r="E96" s="2">
        <v>0</v>
      </c>
      <c r="F96" s="2" t="s">
        <v>403</v>
      </c>
      <c r="G96" s="2" t="s">
        <v>320</v>
      </c>
      <c r="H96" s="2" t="s">
        <v>317</v>
      </c>
      <c r="I96" s="2" t="str">
        <f>+"FMT_"&amp;A96</f>
        <v>FMT_Ind_Turc_Secano</v>
      </c>
    </row>
    <row r="97" spans="1:9" x14ac:dyDescent="0.35">
      <c r="A97" s="4" t="s">
        <v>96</v>
      </c>
      <c r="B97" s="2">
        <v>1</v>
      </c>
      <c r="C97" s="2">
        <v>1</v>
      </c>
      <c r="D97" s="2">
        <v>1</v>
      </c>
      <c r="E97" s="2">
        <v>0</v>
      </c>
      <c r="F97" s="2" t="str">
        <f>+A97</f>
        <v>K_ACAGBC</v>
      </c>
      <c r="G97" s="2" t="s">
        <v>321</v>
      </c>
      <c r="H97" s="2" t="s">
        <v>317</v>
      </c>
      <c r="I97" s="2" t="str">
        <f>+"FMT_"&amp;A97</f>
        <v>FMT_K_ACAGBC</v>
      </c>
    </row>
    <row r="98" spans="1:9" x14ac:dyDescent="0.35">
      <c r="A98" s="2" t="s">
        <v>97</v>
      </c>
      <c r="B98" s="2">
        <v>1</v>
      </c>
      <c r="C98" s="2">
        <v>1</v>
      </c>
      <c r="D98" s="2">
        <v>1</v>
      </c>
      <c r="E98" s="2">
        <v>0</v>
      </c>
      <c r="F98" s="2" t="s">
        <v>404</v>
      </c>
      <c r="G98" s="2" t="s">
        <v>320</v>
      </c>
      <c r="H98" s="2" t="s">
        <v>317</v>
      </c>
      <c r="I98" s="2" t="str">
        <f>+"FMT_"&amp;A98</f>
        <v>FMT_Landslide_AVG</v>
      </c>
    </row>
    <row r="99" spans="1:9" x14ac:dyDescent="0.35">
      <c r="A99" s="2" t="s">
        <v>98</v>
      </c>
      <c r="B99" s="2">
        <v>1</v>
      </c>
      <c r="C99" s="2">
        <v>1</v>
      </c>
      <c r="D99" s="2">
        <v>0</v>
      </c>
      <c r="E99" s="2">
        <v>1</v>
      </c>
      <c r="F99" s="2" t="s">
        <v>405</v>
      </c>
      <c r="G99" s="2" t="s">
        <v>978</v>
      </c>
      <c r="H99" s="2" t="s">
        <v>317</v>
      </c>
      <c r="I99" s="2" t="str">
        <f>+"FMT_"&amp;A99</f>
        <v>FMT_LC_100m</v>
      </c>
    </row>
    <row r="100" spans="1:9" x14ac:dyDescent="0.35">
      <c r="A100" s="2" t="s">
        <v>99</v>
      </c>
      <c r="B100" s="2">
        <v>1</v>
      </c>
      <c r="C100" s="2">
        <v>1</v>
      </c>
      <c r="D100" s="2">
        <v>0</v>
      </c>
      <c r="E100" s="2">
        <v>1</v>
      </c>
      <c r="F100" s="2" t="s">
        <v>406</v>
      </c>
      <c r="G100" s="2" t="s">
        <v>978</v>
      </c>
      <c r="H100" s="2" t="s">
        <v>317</v>
      </c>
      <c r="I100" s="2" t="str">
        <f>+"FMT_"&amp;A100</f>
        <v>FMT_LC_10m</v>
      </c>
    </row>
    <row r="101" spans="1:9" x14ac:dyDescent="0.35">
      <c r="A101" s="2" t="s">
        <v>100</v>
      </c>
      <c r="B101" s="2">
        <v>1</v>
      </c>
      <c r="C101" s="2">
        <v>0</v>
      </c>
      <c r="D101" s="2">
        <v>0</v>
      </c>
      <c r="E101" s="2">
        <v>1</v>
      </c>
      <c r="F101" s="2" t="s">
        <v>100</v>
      </c>
      <c r="G101" s="2" t="s">
        <v>316</v>
      </c>
      <c r="H101" s="2" t="s">
        <v>317</v>
      </c>
      <c r="I101" s="2" t="str">
        <f>+"FMT_"&amp;A101</f>
        <v>FMT_MediadorLMI</v>
      </c>
    </row>
    <row r="102" spans="1:9" x14ac:dyDescent="0.35">
      <c r="A102" s="2" t="s">
        <v>101</v>
      </c>
      <c r="B102" s="2">
        <v>1</v>
      </c>
      <c r="C102" s="2">
        <v>1</v>
      </c>
      <c r="D102" s="2">
        <v>1</v>
      </c>
      <c r="E102" s="2">
        <v>0</v>
      </c>
      <c r="F102" s="2" t="s">
        <v>407</v>
      </c>
      <c r="G102" s="2" t="s">
        <v>320</v>
      </c>
      <c r="H102" s="2" t="s">
        <v>317</v>
      </c>
      <c r="I102" s="2" t="str">
        <f>+"FMT_"&amp;A102</f>
        <v>FMT_mediaEdad</v>
      </c>
    </row>
    <row r="103" spans="1:9" x14ac:dyDescent="0.35">
      <c r="A103" s="2" t="s">
        <v>102</v>
      </c>
      <c r="B103" s="2">
        <v>0</v>
      </c>
      <c r="C103" s="2">
        <v>0</v>
      </c>
      <c r="D103" s="2">
        <v>0</v>
      </c>
      <c r="E103" s="2">
        <v>1</v>
      </c>
      <c r="F103" s="2" t="s">
        <v>408</v>
      </c>
      <c r="G103" s="2" t="s">
        <v>338</v>
      </c>
      <c r="H103" s="2" t="s">
        <v>317</v>
      </c>
      <c r="I103" s="2" t="str">
        <f>+"FMT_"&amp;A103</f>
        <v>FMT_NIF_TIPO</v>
      </c>
    </row>
    <row r="104" spans="1:9" x14ac:dyDescent="0.35">
      <c r="A104" s="2" t="s">
        <v>103</v>
      </c>
      <c r="B104" s="2">
        <v>0</v>
      </c>
      <c r="C104" s="2">
        <v>0</v>
      </c>
      <c r="D104" s="2">
        <v>0</v>
      </c>
      <c r="E104" s="2">
        <v>1</v>
      </c>
      <c r="F104" s="2" t="s">
        <v>103</v>
      </c>
      <c r="G104" s="2" t="s">
        <v>323</v>
      </c>
      <c r="H104" s="2" t="s">
        <v>318</v>
      </c>
      <c r="I104" s="2" t="str">
        <f>+"FMT_"&amp;A104</f>
        <v>FMT_NP_RB</v>
      </c>
    </row>
    <row r="105" spans="1:9" x14ac:dyDescent="0.35">
      <c r="A105" s="2" t="s">
        <v>104</v>
      </c>
      <c r="B105" s="2">
        <v>1</v>
      </c>
      <c r="C105" s="2">
        <v>1</v>
      </c>
      <c r="D105" s="2">
        <v>1</v>
      </c>
      <c r="E105" s="2">
        <v>0</v>
      </c>
      <c r="F105" s="2" t="s">
        <v>409</v>
      </c>
      <c r="G105" s="2" t="s">
        <v>320</v>
      </c>
      <c r="H105" s="2" t="s">
        <v>317</v>
      </c>
      <c r="I105" s="2" t="str">
        <f>+"FMT_"&amp;A105</f>
        <v>FMT_nse</v>
      </c>
    </row>
    <row r="106" spans="1:9" x14ac:dyDescent="0.35">
      <c r="A106" s="2" t="s">
        <v>105</v>
      </c>
      <c r="B106" s="2">
        <v>1</v>
      </c>
      <c r="C106" s="2">
        <v>1</v>
      </c>
      <c r="D106" s="2">
        <v>1</v>
      </c>
      <c r="E106" s="2">
        <v>0</v>
      </c>
      <c r="F106" s="2" t="s">
        <v>105</v>
      </c>
      <c r="G106" s="2" t="s">
        <v>320</v>
      </c>
      <c r="H106" s="2" t="s">
        <v>317</v>
      </c>
      <c r="I106" s="2" t="str">
        <f>+"FMT_"&amp;A106</f>
        <v>FMT_num_declaraciones</v>
      </c>
    </row>
    <row r="107" spans="1:9" x14ac:dyDescent="0.35">
      <c r="A107" s="2" t="s">
        <v>106</v>
      </c>
      <c r="B107" s="2">
        <v>1</v>
      </c>
      <c r="C107" s="2">
        <v>1</v>
      </c>
      <c r="D107" s="2">
        <v>0</v>
      </c>
      <c r="E107" s="2">
        <v>1</v>
      </c>
      <c r="F107" s="2" t="s">
        <v>106</v>
      </c>
      <c r="G107" s="2" t="s">
        <v>320</v>
      </c>
      <c r="H107" s="2" t="s">
        <v>317</v>
      </c>
      <c r="I107" s="2" t="str">
        <f>+"FMT_"&amp;A107</f>
        <v>FMT_num_habitantes</v>
      </c>
    </row>
    <row r="108" spans="1:9" x14ac:dyDescent="0.35">
      <c r="A108" s="2" t="s">
        <v>107</v>
      </c>
      <c r="B108" s="2">
        <v>1</v>
      </c>
      <c r="C108" s="2">
        <v>1</v>
      </c>
      <c r="D108" s="2">
        <v>1</v>
      </c>
      <c r="E108" s="2">
        <v>0</v>
      </c>
      <c r="F108" s="2" t="s">
        <v>410</v>
      </c>
      <c r="G108" s="2" t="s">
        <v>320</v>
      </c>
      <c r="H108" s="2" t="s">
        <v>317</v>
      </c>
      <c r="I108" s="2" t="str">
        <f>+"FMT_"&amp;A108</f>
        <v>FMT_p_africa</v>
      </c>
    </row>
    <row r="109" spans="1:9" x14ac:dyDescent="0.35">
      <c r="A109" s="2" t="s">
        <v>108</v>
      </c>
      <c r="B109" s="2">
        <v>1</v>
      </c>
      <c r="C109" s="2">
        <v>1</v>
      </c>
      <c r="D109" s="2">
        <v>1</v>
      </c>
      <c r="E109" s="2">
        <v>0</v>
      </c>
      <c r="F109" s="2" t="s">
        <v>411</v>
      </c>
      <c r="G109" s="2" t="s">
        <v>320</v>
      </c>
      <c r="H109" s="2" t="s">
        <v>317</v>
      </c>
      <c r="I109" s="2" t="str">
        <f>+"FMT_"&amp;A109</f>
        <v>FMT_p_agpA</v>
      </c>
    </row>
    <row r="110" spans="1:9" x14ac:dyDescent="0.35">
      <c r="A110" s="2" t="s">
        <v>109</v>
      </c>
      <c r="B110" s="2">
        <v>1</v>
      </c>
      <c r="C110" s="2">
        <v>1</v>
      </c>
      <c r="D110" s="2">
        <v>1</v>
      </c>
      <c r="E110" s="2">
        <v>0</v>
      </c>
      <c r="F110" s="2" t="s">
        <v>412</v>
      </c>
      <c r="G110" s="2" t="s">
        <v>320</v>
      </c>
      <c r="H110" s="2" t="s">
        <v>317</v>
      </c>
      <c r="I110" s="2" t="str">
        <f>+"FMT_"&amp;A110</f>
        <v>FMT_p_agpB</v>
      </c>
    </row>
    <row r="111" spans="1:9" x14ac:dyDescent="0.35">
      <c r="A111" s="2" t="s">
        <v>110</v>
      </c>
      <c r="B111" s="2">
        <v>1</v>
      </c>
      <c r="C111" s="2">
        <v>1</v>
      </c>
      <c r="D111" s="2">
        <v>1</v>
      </c>
      <c r="E111" s="2">
        <v>0</v>
      </c>
      <c r="F111" s="2" t="s">
        <v>413</v>
      </c>
      <c r="G111" s="2" t="s">
        <v>320</v>
      </c>
      <c r="H111" s="2" t="s">
        <v>317</v>
      </c>
      <c r="I111" s="2" t="str">
        <f>+"FMT_"&amp;A111</f>
        <v>FMT_p_ALEM</v>
      </c>
    </row>
    <row r="112" spans="1:9" x14ac:dyDescent="0.35">
      <c r="A112" s="2" t="s">
        <v>111</v>
      </c>
      <c r="B112" s="2">
        <v>1</v>
      </c>
      <c r="C112" s="2">
        <v>1</v>
      </c>
      <c r="D112" s="2">
        <v>1</v>
      </c>
      <c r="E112" s="2">
        <v>0</v>
      </c>
      <c r="F112" s="2" t="s">
        <v>414</v>
      </c>
      <c r="G112" s="2" t="s">
        <v>320</v>
      </c>
      <c r="H112" s="2" t="s">
        <v>317</v>
      </c>
      <c r="I112" s="2" t="str">
        <f>+"FMT_"&amp;A112</f>
        <v>FMT_p_americana</v>
      </c>
    </row>
    <row r="113" spans="1:9" x14ac:dyDescent="0.35">
      <c r="A113" s="2" t="s">
        <v>112</v>
      </c>
      <c r="B113" s="2">
        <v>1</v>
      </c>
      <c r="C113" s="2">
        <v>1</v>
      </c>
      <c r="D113" s="2">
        <v>1</v>
      </c>
      <c r="E113" s="2">
        <v>0</v>
      </c>
      <c r="F113" s="2" t="s">
        <v>415</v>
      </c>
      <c r="G113" s="2" t="s">
        <v>320</v>
      </c>
      <c r="H113" s="2" t="s">
        <v>317</v>
      </c>
      <c r="I113" s="2" t="str">
        <f>+"FMT_"&amp;A113</f>
        <v>FMT_p_arabian</v>
      </c>
    </row>
    <row r="114" spans="1:9" x14ac:dyDescent="0.35">
      <c r="A114" s="2" t="s">
        <v>113</v>
      </c>
      <c r="B114" s="2">
        <v>1</v>
      </c>
      <c r="C114" s="2">
        <v>1</v>
      </c>
      <c r="D114" s="2">
        <v>1</v>
      </c>
      <c r="E114" s="2">
        <v>0</v>
      </c>
      <c r="F114" s="2" t="s">
        <v>416</v>
      </c>
      <c r="G114" s="2" t="s">
        <v>320</v>
      </c>
      <c r="H114" s="2" t="s">
        <v>317</v>
      </c>
      <c r="I114" s="2" t="str">
        <f>+"FMT_"&amp;A114</f>
        <v>FMT_P_ARABIAN_VS_TOT</v>
      </c>
    </row>
    <row r="115" spans="1:9" x14ac:dyDescent="0.35">
      <c r="A115" s="2" t="s">
        <v>114</v>
      </c>
      <c r="B115" s="2">
        <v>1</v>
      </c>
      <c r="C115" s="2">
        <v>1</v>
      </c>
      <c r="D115" s="2">
        <v>1</v>
      </c>
      <c r="E115" s="2">
        <v>0</v>
      </c>
      <c r="F115" s="2" t="s">
        <v>417</v>
      </c>
      <c r="G115" s="2" t="s">
        <v>320</v>
      </c>
      <c r="H115" s="2" t="s">
        <v>317</v>
      </c>
      <c r="I115" s="2" t="str">
        <f>+"FMT_"&amp;A115</f>
        <v>FMT_p_consF</v>
      </c>
    </row>
    <row r="116" spans="1:9" x14ac:dyDescent="0.35">
      <c r="A116" s="2" t="s">
        <v>115</v>
      </c>
      <c r="B116" s="2">
        <v>1</v>
      </c>
      <c r="C116" s="2">
        <v>1</v>
      </c>
      <c r="D116" s="2">
        <v>1</v>
      </c>
      <c r="E116" s="2">
        <v>0</v>
      </c>
      <c r="F116" s="2" t="s">
        <v>418</v>
      </c>
      <c r="G116" s="2" t="s">
        <v>320</v>
      </c>
      <c r="H116" s="2" t="s">
        <v>317</v>
      </c>
      <c r="I116" s="2" t="str">
        <f>+"FMT_"&amp;A116</f>
        <v>FMT_p_cpers</v>
      </c>
    </row>
    <row r="117" spans="1:9" x14ac:dyDescent="0.35">
      <c r="A117" s="2" t="s">
        <v>116</v>
      </c>
      <c r="B117" s="2">
        <v>1</v>
      </c>
      <c r="C117" s="2">
        <v>1</v>
      </c>
      <c r="D117" s="2">
        <v>1</v>
      </c>
      <c r="E117" s="2">
        <v>0</v>
      </c>
      <c r="F117" s="2" t="s">
        <v>419</v>
      </c>
      <c r="G117" s="2" t="s">
        <v>320</v>
      </c>
      <c r="H117" s="2" t="s">
        <v>317</v>
      </c>
      <c r="I117" s="2" t="str">
        <f>+"FMT_"&amp;A117</f>
        <v>FMT_p_dpers</v>
      </c>
    </row>
    <row r="118" spans="1:9" x14ac:dyDescent="0.35">
      <c r="A118" s="2" t="s">
        <v>117</v>
      </c>
      <c r="B118" s="2">
        <v>1</v>
      </c>
      <c r="C118" s="2">
        <v>1</v>
      </c>
      <c r="D118" s="2">
        <v>1</v>
      </c>
      <c r="E118" s="2">
        <v>0</v>
      </c>
      <c r="F118" s="2" t="s">
        <v>420</v>
      </c>
      <c r="G118" s="2" t="s">
        <v>320</v>
      </c>
      <c r="H118" s="2" t="s">
        <v>317</v>
      </c>
      <c r="I118" s="2" t="str">
        <f>+"FMT_"&amp;A118</f>
        <v>FMT_p_east_EUR</v>
      </c>
    </row>
    <row r="119" spans="1:9" x14ac:dyDescent="0.35">
      <c r="A119" s="2" t="s">
        <v>118</v>
      </c>
      <c r="B119" s="2">
        <v>1</v>
      </c>
      <c r="C119" s="2">
        <v>1</v>
      </c>
      <c r="D119" s="2">
        <v>1</v>
      </c>
      <c r="E119" s="2">
        <v>0</v>
      </c>
      <c r="F119" s="2" t="s">
        <v>118</v>
      </c>
      <c r="G119" s="2" t="s">
        <v>320</v>
      </c>
      <c r="H119" s="2" t="s">
        <v>317</v>
      </c>
      <c r="I119" s="2" t="str">
        <f>+"FMT_"&amp;A119</f>
        <v>FMT_P_EAST_EUR_VS_TOT</v>
      </c>
    </row>
    <row r="120" spans="1:9" x14ac:dyDescent="0.35">
      <c r="A120" s="2" t="s">
        <v>119</v>
      </c>
      <c r="B120" s="2">
        <v>1</v>
      </c>
      <c r="C120" s="2">
        <v>1</v>
      </c>
      <c r="D120" s="2">
        <v>1</v>
      </c>
      <c r="E120" s="2">
        <v>0</v>
      </c>
      <c r="F120" s="2" t="s">
        <v>421</v>
      </c>
      <c r="G120" s="2" t="s">
        <v>320</v>
      </c>
      <c r="H120" s="2" t="s">
        <v>317</v>
      </c>
      <c r="I120" s="2" t="str">
        <f>+"FMT_"&amp;A120</f>
        <v>FMT_p_espa</v>
      </c>
    </row>
    <row r="121" spans="1:9" x14ac:dyDescent="0.35">
      <c r="A121" s="2" t="s">
        <v>120</v>
      </c>
      <c r="B121" s="2">
        <v>1</v>
      </c>
      <c r="C121" s="2">
        <v>1</v>
      </c>
      <c r="D121" s="2">
        <v>1</v>
      </c>
      <c r="E121" s="2">
        <v>0</v>
      </c>
      <c r="F121" s="2" t="s">
        <v>422</v>
      </c>
      <c r="G121" s="2" t="s">
        <v>320</v>
      </c>
      <c r="H121" s="2" t="s">
        <v>317</v>
      </c>
      <c r="I121" s="2" t="str">
        <f>+"FMT_"&amp;A121</f>
        <v>FMT_p_extra</v>
      </c>
    </row>
    <row r="122" spans="1:9" x14ac:dyDescent="0.35">
      <c r="A122" s="2" t="s">
        <v>121</v>
      </c>
      <c r="B122" s="2">
        <v>1</v>
      </c>
      <c r="C122" s="2">
        <v>1</v>
      </c>
      <c r="D122" s="2">
        <v>1</v>
      </c>
      <c r="E122" s="2">
        <v>0</v>
      </c>
      <c r="F122" s="2" t="s">
        <v>121</v>
      </c>
      <c r="G122" s="2" t="s">
        <v>320</v>
      </c>
      <c r="H122" s="2" t="s">
        <v>317</v>
      </c>
      <c r="I122" s="2" t="str">
        <f>+"FMT_"&amp;A122</f>
        <v>FMT_P_EXTRA_RESTO</v>
      </c>
    </row>
    <row r="123" spans="1:9" x14ac:dyDescent="0.35">
      <c r="A123" s="2" t="s">
        <v>122</v>
      </c>
      <c r="B123" s="2">
        <v>1</v>
      </c>
      <c r="C123" s="2">
        <v>1</v>
      </c>
      <c r="D123" s="2">
        <v>1</v>
      </c>
      <c r="E123" s="2">
        <v>0</v>
      </c>
      <c r="F123" s="2" t="s">
        <v>423</v>
      </c>
      <c r="G123" s="2" t="s">
        <v>320</v>
      </c>
      <c r="H123" s="2" t="s">
        <v>317</v>
      </c>
      <c r="I123" s="2" t="str">
        <f>+"FMT_"&amp;A123</f>
        <v>FMT_p_induC</v>
      </c>
    </row>
    <row r="124" spans="1:9" x14ac:dyDescent="0.35">
      <c r="A124" s="2" t="s">
        <v>123</v>
      </c>
      <c r="B124" s="2">
        <v>1</v>
      </c>
      <c r="C124" s="2">
        <v>1</v>
      </c>
      <c r="D124" s="2">
        <v>1</v>
      </c>
      <c r="E124" s="2">
        <v>0</v>
      </c>
      <c r="F124" s="2" t="s">
        <v>424</v>
      </c>
      <c r="G124" s="2" t="s">
        <v>320</v>
      </c>
      <c r="H124" s="2" t="s">
        <v>317</v>
      </c>
      <c r="I124" s="2" t="str">
        <f>+"FMT_"&amp;A124</f>
        <v>FMT_p_induD</v>
      </c>
    </row>
    <row r="125" spans="1:9" x14ac:dyDescent="0.35">
      <c r="A125" s="2" t="s">
        <v>124</v>
      </c>
      <c r="B125" s="2">
        <v>1</v>
      </c>
      <c r="C125" s="2">
        <v>1</v>
      </c>
      <c r="D125" s="2">
        <v>1</v>
      </c>
      <c r="E125" s="2">
        <v>0</v>
      </c>
      <c r="F125" s="2" t="s">
        <v>425</v>
      </c>
      <c r="G125" s="2" t="s">
        <v>320</v>
      </c>
      <c r="H125" s="2" t="s">
        <v>317</v>
      </c>
      <c r="I125" s="2" t="str">
        <f>+"FMT_"&amp;A125</f>
        <v>FMT_p_induE</v>
      </c>
    </row>
    <row r="126" spans="1:9" x14ac:dyDescent="0.35">
      <c r="A126" s="2" t="s">
        <v>125</v>
      </c>
      <c r="B126" s="2">
        <v>1</v>
      </c>
      <c r="C126" s="2">
        <v>1</v>
      </c>
      <c r="D126" s="2">
        <v>1</v>
      </c>
      <c r="E126" s="2">
        <v>0</v>
      </c>
      <c r="F126" s="2" t="s">
        <v>426</v>
      </c>
      <c r="G126" s="2" t="s">
        <v>320</v>
      </c>
      <c r="H126" s="2" t="s">
        <v>317</v>
      </c>
      <c r="I126" s="2" t="str">
        <f>+"FMT_"&amp;A126</f>
        <v>FMT_p_mcpers</v>
      </c>
    </row>
    <row r="127" spans="1:9" x14ac:dyDescent="0.35">
      <c r="A127" s="2" t="s">
        <v>126</v>
      </c>
      <c r="B127" s="2">
        <v>1</v>
      </c>
      <c r="C127" s="2">
        <v>1</v>
      </c>
      <c r="D127" s="2">
        <v>1</v>
      </c>
      <c r="E127" s="2">
        <v>0</v>
      </c>
      <c r="F127" s="2" t="s">
        <v>427</v>
      </c>
      <c r="G127" s="2" t="s">
        <v>320</v>
      </c>
      <c r="H127" s="2" t="s">
        <v>317</v>
      </c>
      <c r="I127" s="2" t="str">
        <f>+"FMT_"&amp;A127</f>
        <v>FMT_p_p0004</v>
      </c>
    </row>
    <row r="128" spans="1:9" x14ac:dyDescent="0.35">
      <c r="A128" s="2" t="s">
        <v>127</v>
      </c>
      <c r="B128" s="2">
        <v>1</v>
      </c>
      <c r="C128" s="2">
        <v>1</v>
      </c>
      <c r="D128" s="2">
        <v>1</v>
      </c>
      <c r="E128" s="2">
        <v>0</v>
      </c>
      <c r="F128" s="2" t="s">
        <v>428</v>
      </c>
      <c r="G128" s="2" t="s">
        <v>320</v>
      </c>
      <c r="H128" s="2" t="s">
        <v>317</v>
      </c>
      <c r="I128" s="2" t="str">
        <f>+"FMT_"&amp;A128</f>
        <v>FMT_p_p0019</v>
      </c>
    </row>
    <row r="129" spans="1:9" x14ac:dyDescent="0.35">
      <c r="A129" s="2" t="s">
        <v>128</v>
      </c>
      <c r="B129" s="2">
        <v>1</v>
      </c>
      <c r="C129" s="2">
        <v>1</v>
      </c>
      <c r="D129" s="2">
        <v>1</v>
      </c>
      <c r="E129" s="2">
        <v>0</v>
      </c>
      <c r="F129" s="2" t="s">
        <v>429</v>
      </c>
      <c r="G129" s="2" t="s">
        <v>320</v>
      </c>
      <c r="H129" s="2" t="s">
        <v>317</v>
      </c>
      <c r="I129" s="2" t="str">
        <f>+"FMT_"&amp;A129</f>
        <v>FMT_p_p0509</v>
      </c>
    </row>
    <row r="130" spans="1:9" x14ac:dyDescent="0.35">
      <c r="A130" s="2" t="s">
        <v>129</v>
      </c>
      <c r="B130" s="2">
        <v>1</v>
      </c>
      <c r="C130" s="2">
        <v>1</v>
      </c>
      <c r="D130" s="2">
        <v>1</v>
      </c>
      <c r="E130" s="2">
        <v>0</v>
      </c>
      <c r="F130" s="2" t="s">
        <v>430</v>
      </c>
      <c r="G130" s="2" t="s">
        <v>320</v>
      </c>
      <c r="H130" s="2" t="s">
        <v>317</v>
      </c>
      <c r="I130" s="2" t="str">
        <f>+"FMT_"&amp;A130</f>
        <v>FMT_p_p100M</v>
      </c>
    </row>
    <row r="131" spans="1:9" x14ac:dyDescent="0.35">
      <c r="A131" s="2" t="s">
        <v>130</v>
      </c>
      <c r="B131" s="2">
        <v>1</v>
      </c>
      <c r="C131" s="2">
        <v>1</v>
      </c>
      <c r="D131" s="2">
        <v>1</v>
      </c>
      <c r="E131" s="2">
        <v>0</v>
      </c>
      <c r="F131" s="2" t="s">
        <v>431</v>
      </c>
      <c r="G131" s="2" t="s">
        <v>320</v>
      </c>
      <c r="H131" s="2" t="s">
        <v>317</v>
      </c>
      <c r="I131" s="2" t="str">
        <f>+"FMT_"&amp;A131</f>
        <v>FMT_p_p1014</v>
      </c>
    </row>
    <row r="132" spans="1:9" x14ac:dyDescent="0.35">
      <c r="A132" s="2" t="s">
        <v>131</v>
      </c>
      <c r="B132" s="2">
        <v>1</v>
      </c>
      <c r="C132" s="2">
        <v>1</v>
      </c>
      <c r="D132" s="2">
        <v>1</v>
      </c>
      <c r="E132" s="2">
        <v>0</v>
      </c>
      <c r="F132" s="2" t="s">
        <v>432</v>
      </c>
      <c r="G132" s="2" t="s">
        <v>320</v>
      </c>
      <c r="H132" s="2" t="s">
        <v>317</v>
      </c>
      <c r="I132" s="2" t="str">
        <f>+"FMT_"&amp;A132</f>
        <v>FMT_p_p1519</v>
      </c>
    </row>
    <row r="133" spans="1:9" x14ac:dyDescent="0.35">
      <c r="A133" s="2" t="s">
        <v>132</v>
      </c>
      <c r="B133" s="2">
        <v>1</v>
      </c>
      <c r="C133" s="2">
        <v>1</v>
      </c>
      <c r="D133" s="2">
        <v>1</v>
      </c>
      <c r="E133" s="2">
        <v>0</v>
      </c>
      <c r="F133" s="2" t="s">
        <v>433</v>
      </c>
      <c r="G133" s="2" t="s">
        <v>320</v>
      </c>
      <c r="H133" s="2" t="s">
        <v>317</v>
      </c>
      <c r="I133" s="2" t="str">
        <f>+"FMT_"&amp;A133</f>
        <v>FMT_p_p2024</v>
      </c>
    </row>
    <row r="134" spans="1:9" x14ac:dyDescent="0.35">
      <c r="A134" s="2" t="s">
        <v>133</v>
      </c>
      <c r="B134" s="2">
        <v>1</v>
      </c>
      <c r="C134" s="2">
        <v>1</v>
      </c>
      <c r="D134" s="2">
        <v>1</v>
      </c>
      <c r="E134" s="2">
        <v>0</v>
      </c>
      <c r="F134" s="2" t="s">
        <v>434</v>
      </c>
      <c r="G134" s="2" t="s">
        <v>320</v>
      </c>
      <c r="H134" s="2" t="s">
        <v>317</v>
      </c>
      <c r="I134" s="2" t="str">
        <f>+"FMT_"&amp;A134</f>
        <v>FMT_p_p2039</v>
      </c>
    </row>
    <row r="135" spans="1:9" x14ac:dyDescent="0.35">
      <c r="A135" s="2" t="s">
        <v>134</v>
      </c>
      <c r="B135" s="2">
        <v>1</v>
      </c>
      <c r="C135" s="2">
        <v>1</v>
      </c>
      <c r="D135" s="2">
        <v>1</v>
      </c>
      <c r="E135" s="2">
        <v>0</v>
      </c>
      <c r="F135" s="2" t="s">
        <v>435</v>
      </c>
      <c r="G135" s="2" t="s">
        <v>320</v>
      </c>
      <c r="H135" s="2" t="s">
        <v>317</v>
      </c>
      <c r="I135" s="2" t="str">
        <f>+"FMT_"&amp;A135</f>
        <v>FMT_p_p2529</v>
      </c>
    </row>
    <row r="136" spans="1:9" x14ac:dyDescent="0.35">
      <c r="A136" s="2" t="s">
        <v>135</v>
      </c>
      <c r="B136" s="2">
        <v>1</v>
      </c>
      <c r="C136" s="2">
        <v>1</v>
      </c>
      <c r="D136" s="2">
        <v>1</v>
      </c>
      <c r="E136" s="2">
        <v>0</v>
      </c>
      <c r="F136" s="2" t="s">
        <v>436</v>
      </c>
      <c r="G136" s="2" t="s">
        <v>320</v>
      </c>
      <c r="H136" s="2" t="s">
        <v>317</v>
      </c>
      <c r="I136" s="2" t="str">
        <f>+"FMT_"&amp;A136</f>
        <v>FMT_p_p3034</v>
      </c>
    </row>
    <row r="137" spans="1:9" x14ac:dyDescent="0.35">
      <c r="A137" s="2" t="s">
        <v>136</v>
      </c>
      <c r="B137" s="2">
        <v>1</v>
      </c>
      <c r="C137" s="2">
        <v>1</v>
      </c>
      <c r="D137" s="2">
        <v>1</v>
      </c>
      <c r="E137" s="2">
        <v>0</v>
      </c>
      <c r="F137" s="2" t="s">
        <v>437</v>
      </c>
      <c r="G137" s="2" t="s">
        <v>320</v>
      </c>
      <c r="H137" s="2" t="s">
        <v>317</v>
      </c>
      <c r="I137" s="2" t="str">
        <f>+"FMT_"&amp;A137</f>
        <v>FMT_p_p3539</v>
      </c>
    </row>
    <row r="138" spans="1:9" x14ac:dyDescent="0.35">
      <c r="A138" s="2" t="s">
        <v>137</v>
      </c>
      <c r="B138" s="2">
        <v>1</v>
      </c>
      <c r="C138" s="2">
        <v>1</v>
      </c>
      <c r="D138" s="2">
        <v>1</v>
      </c>
      <c r="E138" s="2">
        <v>0</v>
      </c>
      <c r="F138" s="2" t="s">
        <v>438</v>
      </c>
      <c r="G138" s="2" t="s">
        <v>320</v>
      </c>
      <c r="H138" s="2" t="s">
        <v>317</v>
      </c>
      <c r="I138" s="2" t="str">
        <f>+"FMT_"&amp;A138</f>
        <v>FMT_p_p4044</v>
      </c>
    </row>
    <row r="139" spans="1:9" x14ac:dyDescent="0.35">
      <c r="A139" s="2" t="s">
        <v>138</v>
      </c>
      <c r="B139" s="2">
        <v>1</v>
      </c>
      <c r="C139" s="2">
        <v>1</v>
      </c>
      <c r="D139" s="2">
        <v>1</v>
      </c>
      <c r="E139" s="2">
        <v>0</v>
      </c>
      <c r="F139" s="2" t="s">
        <v>439</v>
      </c>
      <c r="G139" s="2" t="s">
        <v>320</v>
      </c>
      <c r="H139" s="2" t="s">
        <v>317</v>
      </c>
      <c r="I139" s="2" t="str">
        <f>+"FMT_"&amp;A139</f>
        <v>FMT_p_p4064</v>
      </c>
    </row>
    <row r="140" spans="1:9" x14ac:dyDescent="0.35">
      <c r="A140" s="2" t="s">
        <v>139</v>
      </c>
      <c r="B140" s="2">
        <v>1</v>
      </c>
      <c r="C140" s="2">
        <v>1</v>
      </c>
      <c r="D140" s="2">
        <v>1</v>
      </c>
      <c r="E140" s="2">
        <v>0</v>
      </c>
      <c r="F140" s="2" t="s">
        <v>440</v>
      </c>
      <c r="G140" s="2" t="s">
        <v>320</v>
      </c>
      <c r="H140" s="2" t="s">
        <v>317</v>
      </c>
      <c r="I140" s="2" t="str">
        <f>+"FMT_"&amp;A140</f>
        <v>FMT_p_p4549</v>
      </c>
    </row>
    <row r="141" spans="1:9" x14ac:dyDescent="0.35">
      <c r="A141" s="2" t="s">
        <v>140</v>
      </c>
      <c r="B141" s="2">
        <v>1</v>
      </c>
      <c r="C141" s="2">
        <v>1</v>
      </c>
      <c r="D141" s="2">
        <v>1</v>
      </c>
      <c r="E141" s="2">
        <v>0</v>
      </c>
      <c r="F141" s="2" t="s">
        <v>441</v>
      </c>
      <c r="G141" s="2" t="s">
        <v>320</v>
      </c>
      <c r="H141" s="2" t="s">
        <v>317</v>
      </c>
      <c r="I141" s="2" t="str">
        <f>+"FMT_"&amp;A141</f>
        <v>FMT_p_p5054</v>
      </c>
    </row>
    <row r="142" spans="1:9" x14ac:dyDescent="0.35">
      <c r="A142" s="2" t="s">
        <v>141</v>
      </c>
      <c r="B142" s="2">
        <v>1</v>
      </c>
      <c r="C142" s="2">
        <v>1</v>
      </c>
      <c r="D142" s="2">
        <v>1</v>
      </c>
      <c r="E142" s="2">
        <v>0</v>
      </c>
      <c r="F142" s="2" t="s">
        <v>442</v>
      </c>
      <c r="G142" s="2" t="s">
        <v>320</v>
      </c>
      <c r="H142" s="2" t="s">
        <v>317</v>
      </c>
      <c r="I142" s="2" t="str">
        <f>+"FMT_"&amp;A142</f>
        <v>FMT_p_p5559</v>
      </c>
    </row>
    <row r="143" spans="1:9" x14ac:dyDescent="0.35">
      <c r="A143" s="2" t="s">
        <v>142</v>
      </c>
      <c r="B143" s="2">
        <v>1</v>
      </c>
      <c r="C143" s="2">
        <v>1</v>
      </c>
      <c r="D143" s="2">
        <v>1</v>
      </c>
      <c r="E143" s="2">
        <v>0</v>
      </c>
      <c r="F143" s="2" t="s">
        <v>443</v>
      </c>
      <c r="G143" s="2" t="s">
        <v>320</v>
      </c>
      <c r="H143" s="2" t="s">
        <v>317</v>
      </c>
      <c r="I143" s="2" t="str">
        <f>+"FMT_"&amp;A143</f>
        <v>FMT_p_p6064</v>
      </c>
    </row>
    <row r="144" spans="1:9" x14ac:dyDescent="0.35">
      <c r="A144" s="2" t="s">
        <v>143</v>
      </c>
      <c r="B144" s="2">
        <v>1</v>
      </c>
      <c r="C144" s="2">
        <v>1</v>
      </c>
      <c r="D144" s="2">
        <v>1</v>
      </c>
      <c r="E144" s="2">
        <v>0</v>
      </c>
      <c r="F144" s="2" t="s">
        <v>444</v>
      </c>
      <c r="G144" s="2" t="s">
        <v>320</v>
      </c>
      <c r="H144" s="2" t="s">
        <v>317</v>
      </c>
      <c r="I144" s="2" t="str">
        <f>+"FMT_"&amp;A144</f>
        <v>FMT_p_p6569</v>
      </c>
    </row>
    <row r="145" spans="1:9" x14ac:dyDescent="0.35">
      <c r="A145" s="2" t="s">
        <v>144</v>
      </c>
      <c r="B145" s="2">
        <v>1</v>
      </c>
      <c r="C145" s="2">
        <v>1</v>
      </c>
      <c r="D145" s="2">
        <v>1</v>
      </c>
      <c r="E145" s="2">
        <v>0</v>
      </c>
      <c r="F145" s="2" t="s">
        <v>445</v>
      </c>
      <c r="G145" s="2" t="s">
        <v>320</v>
      </c>
      <c r="H145" s="2" t="s">
        <v>317</v>
      </c>
      <c r="I145" s="2" t="str">
        <f>+"FMT_"&amp;A145</f>
        <v>FMT_p_p65M</v>
      </c>
    </row>
    <row r="146" spans="1:9" x14ac:dyDescent="0.35">
      <c r="A146" s="2" t="s">
        <v>145</v>
      </c>
      <c r="B146" s="2">
        <v>1</v>
      </c>
      <c r="C146" s="2">
        <v>1</v>
      </c>
      <c r="D146" s="2">
        <v>1</v>
      </c>
      <c r="E146" s="2">
        <v>0</v>
      </c>
      <c r="F146" s="2" t="s">
        <v>446</v>
      </c>
      <c r="G146" s="2" t="s">
        <v>320</v>
      </c>
      <c r="H146" s="2" t="s">
        <v>317</v>
      </c>
      <c r="I146" s="2" t="str">
        <f>+"FMT_"&amp;A146</f>
        <v>FMT_p_p7074</v>
      </c>
    </row>
    <row r="147" spans="1:9" x14ac:dyDescent="0.35">
      <c r="A147" s="2" t="s">
        <v>146</v>
      </c>
      <c r="B147" s="2">
        <v>1</v>
      </c>
      <c r="C147" s="2">
        <v>1</v>
      </c>
      <c r="D147" s="2">
        <v>1</v>
      </c>
      <c r="E147" s="2">
        <v>0</v>
      </c>
      <c r="F147" s="2" t="s">
        <v>447</v>
      </c>
      <c r="G147" s="2" t="s">
        <v>320</v>
      </c>
      <c r="H147" s="2" t="s">
        <v>317</v>
      </c>
      <c r="I147" s="2" t="str">
        <f>+"FMT_"&amp;A147</f>
        <v>FMT_p_p7579</v>
      </c>
    </row>
    <row r="148" spans="1:9" x14ac:dyDescent="0.35">
      <c r="A148" s="2" t="s">
        <v>147</v>
      </c>
      <c r="B148" s="2">
        <v>1</v>
      </c>
      <c r="C148" s="2">
        <v>1</v>
      </c>
      <c r="D148" s="2">
        <v>1</v>
      </c>
      <c r="E148" s="2">
        <v>0</v>
      </c>
      <c r="F148" s="2" t="s">
        <v>448</v>
      </c>
      <c r="G148" s="2" t="s">
        <v>320</v>
      </c>
      <c r="H148" s="2" t="s">
        <v>317</v>
      </c>
      <c r="I148" s="2" t="str">
        <f>+"FMT_"&amp;A148</f>
        <v>FMT_p_p8084</v>
      </c>
    </row>
    <row r="149" spans="1:9" x14ac:dyDescent="0.35">
      <c r="A149" s="2" t="s">
        <v>148</v>
      </c>
      <c r="B149" s="2">
        <v>1</v>
      </c>
      <c r="C149" s="2">
        <v>1</v>
      </c>
      <c r="D149" s="2">
        <v>1</v>
      </c>
      <c r="E149" s="2">
        <v>0</v>
      </c>
      <c r="F149" s="2" t="s">
        <v>449</v>
      </c>
      <c r="G149" s="2" t="s">
        <v>320</v>
      </c>
      <c r="H149" s="2" t="s">
        <v>317</v>
      </c>
      <c r="I149" s="2" t="str">
        <f>+"FMT_"&amp;A149</f>
        <v>FMT_p_p8589</v>
      </c>
    </row>
    <row r="150" spans="1:9" x14ac:dyDescent="0.35">
      <c r="A150" s="2" t="s">
        <v>149</v>
      </c>
      <c r="B150" s="2">
        <v>1</v>
      </c>
      <c r="C150" s="2">
        <v>1</v>
      </c>
      <c r="D150" s="2">
        <v>1</v>
      </c>
      <c r="E150" s="2">
        <v>0</v>
      </c>
      <c r="F150" s="2" t="s">
        <v>450</v>
      </c>
      <c r="G150" s="2" t="s">
        <v>320</v>
      </c>
      <c r="H150" s="2" t="s">
        <v>317</v>
      </c>
      <c r="I150" s="2" t="str">
        <f>+"FMT_"&amp;A150</f>
        <v>FMT_p_p9094</v>
      </c>
    </row>
    <row r="151" spans="1:9" x14ac:dyDescent="0.35">
      <c r="A151" s="2" t="s">
        <v>150</v>
      </c>
      <c r="B151" s="2">
        <v>1</v>
      </c>
      <c r="C151" s="2">
        <v>1</v>
      </c>
      <c r="D151" s="2">
        <v>1</v>
      </c>
      <c r="E151" s="2">
        <v>0</v>
      </c>
      <c r="F151" s="2" t="s">
        <v>451</v>
      </c>
      <c r="G151" s="2" t="s">
        <v>320</v>
      </c>
      <c r="H151" s="2" t="s">
        <v>317</v>
      </c>
      <c r="I151" s="2" t="str">
        <f>+"FMT_"&amp;A151</f>
        <v>FMT_p_p9599</v>
      </c>
    </row>
    <row r="152" spans="1:9" x14ac:dyDescent="0.35">
      <c r="A152" s="2" t="s">
        <v>151</v>
      </c>
      <c r="B152" s="2">
        <v>1</v>
      </c>
      <c r="C152" s="2">
        <v>1</v>
      </c>
      <c r="D152" s="2">
        <v>1</v>
      </c>
      <c r="E152" s="2">
        <v>0</v>
      </c>
      <c r="F152" s="2" t="s">
        <v>452</v>
      </c>
      <c r="G152" s="2" t="s">
        <v>320</v>
      </c>
      <c r="H152" s="2" t="s">
        <v>317</v>
      </c>
      <c r="I152" s="2" t="str">
        <f>+"FMT_"&amp;A152</f>
        <v>FMT_p_portales_A</v>
      </c>
    </row>
    <row r="153" spans="1:9" x14ac:dyDescent="0.35">
      <c r="A153" s="2" t="s">
        <v>152</v>
      </c>
      <c r="B153" s="2">
        <v>1</v>
      </c>
      <c r="C153" s="2">
        <v>1</v>
      </c>
      <c r="D153" s="2">
        <v>1</v>
      </c>
      <c r="E153" s="2">
        <v>0</v>
      </c>
      <c r="F153" s="2" t="s">
        <v>453</v>
      </c>
      <c r="G153" s="2" t="s">
        <v>320</v>
      </c>
      <c r="H153" s="2" t="s">
        <v>317</v>
      </c>
      <c r="I153" s="2" t="str">
        <f>+"FMT_"&amp;A153</f>
        <v>FMT_p_portales_B</v>
      </c>
    </row>
    <row r="154" spans="1:9" x14ac:dyDescent="0.35">
      <c r="A154" s="2" t="s">
        <v>153</v>
      </c>
      <c r="B154" s="2">
        <v>1</v>
      </c>
      <c r="C154" s="2">
        <v>1</v>
      </c>
      <c r="D154" s="2">
        <v>1</v>
      </c>
      <c r="E154" s="2">
        <v>0</v>
      </c>
      <c r="F154" s="2" t="s">
        <v>454</v>
      </c>
      <c r="G154" s="2" t="s">
        <v>320</v>
      </c>
      <c r="H154" s="2" t="s">
        <v>317</v>
      </c>
      <c r="I154" s="2" t="str">
        <f>+"FMT_"&amp;A154</f>
        <v>FMT_p_portales_C</v>
      </c>
    </row>
    <row r="155" spans="1:9" x14ac:dyDescent="0.35">
      <c r="A155" s="2" t="s">
        <v>154</v>
      </c>
      <c r="B155" s="2">
        <v>1</v>
      </c>
      <c r="C155" s="2">
        <v>1</v>
      </c>
      <c r="D155" s="2">
        <v>1</v>
      </c>
      <c r="E155" s="2">
        <v>0</v>
      </c>
      <c r="F155" s="2" t="s">
        <v>455</v>
      </c>
      <c r="G155" s="2" t="s">
        <v>320</v>
      </c>
      <c r="H155" s="2" t="s">
        <v>317</v>
      </c>
      <c r="I155" s="2" t="str">
        <f>+"FMT_"&amp;A155</f>
        <v>FMT_p_portales_D</v>
      </c>
    </row>
    <row r="156" spans="1:9" x14ac:dyDescent="0.35">
      <c r="A156" s="2" t="s">
        <v>155</v>
      </c>
      <c r="B156" s="2">
        <v>1</v>
      </c>
      <c r="C156" s="2">
        <v>1</v>
      </c>
      <c r="D156" s="2">
        <v>1</v>
      </c>
      <c r="E156" s="2">
        <v>0</v>
      </c>
      <c r="F156" s="2" t="s">
        <v>456</v>
      </c>
      <c r="G156" s="2" t="s">
        <v>320</v>
      </c>
      <c r="H156" s="2" t="s">
        <v>317</v>
      </c>
      <c r="I156" s="2" t="str">
        <f>+"FMT_"&amp;A156</f>
        <v>FMT_p_portales_E</v>
      </c>
    </row>
    <row r="157" spans="1:9" x14ac:dyDescent="0.35">
      <c r="A157" s="2" t="s">
        <v>156</v>
      </c>
      <c r="B157" s="2">
        <v>1</v>
      </c>
      <c r="C157" s="2">
        <v>1</v>
      </c>
      <c r="D157" s="2">
        <v>1</v>
      </c>
      <c r="E157" s="2">
        <v>0</v>
      </c>
      <c r="F157" s="2" t="s">
        <v>457</v>
      </c>
      <c r="G157" s="2" t="s">
        <v>320</v>
      </c>
      <c r="H157" s="2" t="s">
        <v>317</v>
      </c>
      <c r="I157" s="2" t="str">
        <f>+"FMT_"&amp;A157</f>
        <v>FMT_p_portales_F</v>
      </c>
    </row>
    <row r="158" spans="1:9" x14ac:dyDescent="0.35">
      <c r="A158" s="2" t="s">
        <v>157</v>
      </c>
      <c r="B158" s="2">
        <v>1</v>
      </c>
      <c r="C158" s="2">
        <v>1</v>
      </c>
      <c r="D158" s="2">
        <v>1</v>
      </c>
      <c r="E158" s="2">
        <v>0</v>
      </c>
      <c r="F158" s="2" t="s">
        <v>458</v>
      </c>
      <c r="G158" s="2" t="s">
        <v>320</v>
      </c>
      <c r="H158" s="2" t="s">
        <v>317</v>
      </c>
      <c r="I158" s="2" t="str">
        <f>+"FMT_"&amp;A158</f>
        <v>FMT_p_portales_NA</v>
      </c>
    </row>
    <row r="159" spans="1:9" x14ac:dyDescent="0.35">
      <c r="A159" s="2" t="s">
        <v>158</v>
      </c>
      <c r="B159" s="2">
        <v>1</v>
      </c>
      <c r="C159" s="2">
        <v>1</v>
      </c>
      <c r="D159" s="2">
        <v>1</v>
      </c>
      <c r="E159" s="2">
        <v>0</v>
      </c>
      <c r="F159" s="2" t="s">
        <v>459</v>
      </c>
      <c r="G159" s="2" t="s">
        <v>320</v>
      </c>
      <c r="H159" s="2" t="s">
        <v>317</v>
      </c>
      <c r="I159" s="2" t="str">
        <f>+"FMT_"&amp;A159</f>
        <v>FMT_p_servG</v>
      </c>
    </row>
    <row r="160" spans="1:9" x14ac:dyDescent="0.35">
      <c r="A160" s="2" t="s">
        <v>159</v>
      </c>
      <c r="B160" s="2">
        <v>1</v>
      </c>
      <c r="C160" s="2">
        <v>1</v>
      </c>
      <c r="D160" s="2">
        <v>1</v>
      </c>
      <c r="E160" s="2">
        <v>0</v>
      </c>
      <c r="F160" s="2" t="s">
        <v>460</v>
      </c>
      <c r="G160" s="2" t="s">
        <v>320</v>
      </c>
      <c r="H160" s="2" t="s">
        <v>317</v>
      </c>
      <c r="I160" s="2" t="str">
        <f>+"FMT_"&amp;A160</f>
        <v>FMT_p_servH</v>
      </c>
    </row>
    <row r="161" spans="1:9" x14ac:dyDescent="0.35">
      <c r="A161" s="2" t="s">
        <v>160</v>
      </c>
      <c r="B161" s="2">
        <v>1</v>
      </c>
      <c r="C161" s="2">
        <v>1</v>
      </c>
      <c r="D161" s="2">
        <v>1</v>
      </c>
      <c r="E161" s="2">
        <v>0</v>
      </c>
      <c r="F161" s="2" t="s">
        <v>461</v>
      </c>
      <c r="G161" s="2" t="s">
        <v>320</v>
      </c>
      <c r="H161" s="2" t="s">
        <v>317</v>
      </c>
      <c r="I161" s="2" t="str">
        <f>+"FMT_"&amp;A161</f>
        <v>FMT_p_servI</v>
      </c>
    </row>
    <row r="162" spans="1:9" x14ac:dyDescent="0.35">
      <c r="A162" s="2" t="s">
        <v>161</v>
      </c>
      <c r="B162" s="2">
        <v>1</v>
      </c>
      <c r="C162" s="2">
        <v>1</v>
      </c>
      <c r="D162" s="2">
        <v>1</v>
      </c>
      <c r="E162" s="2">
        <v>0</v>
      </c>
      <c r="F162" s="2" t="s">
        <v>462</v>
      </c>
      <c r="G162" s="2" t="s">
        <v>320</v>
      </c>
      <c r="H162" s="2" t="s">
        <v>317</v>
      </c>
      <c r="I162" s="2" t="str">
        <f>+"FMT_"&amp;A162</f>
        <v>FMT_p_servJ</v>
      </c>
    </row>
    <row r="163" spans="1:9" x14ac:dyDescent="0.35">
      <c r="A163" s="2" t="s">
        <v>162</v>
      </c>
      <c r="B163" s="2">
        <v>1</v>
      </c>
      <c r="C163" s="2">
        <v>1</v>
      </c>
      <c r="D163" s="2">
        <v>1</v>
      </c>
      <c r="E163" s="2">
        <v>0</v>
      </c>
      <c r="F163" s="2" t="s">
        <v>463</v>
      </c>
      <c r="G163" s="2" t="s">
        <v>320</v>
      </c>
      <c r="H163" s="2" t="s">
        <v>317</v>
      </c>
      <c r="I163" s="2" t="str">
        <f>+"FMT_"&amp;A163</f>
        <v>FMT_p_servK</v>
      </c>
    </row>
    <row r="164" spans="1:9" x14ac:dyDescent="0.35">
      <c r="A164" s="2" t="s">
        <v>163</v>
      </c>
      <c r="B164" s="2">
        <v>1</v>
      </c>
      <c r="C164" s="2">
        <v>1</v>
      </c>
      <c r="D164" s="2">
        <v>1</v>
      </c>
      <c r="E164" s="2">
        <v>0</v>
      </c>
      <c r="F164" s="2" t="s">
        <v>464</v>
      </c>
      <c r="G164" s="2" t="s">
        <v>320</v>
      </c>
      <c r="H164" s="2" t="s">
        <v>317</v>
      </c>
      <c r="I164" s="2" t="str">
        <f>+"FMT_"&amp;A164</f>
        <v>FMT_p_servL</v>
      </c>
    </row>
    <row r="165" spans="1:9" x14ac:dyDescent="0.35">
      <c r="A165" s="2" t="s">
        <v>164</v>
      </c>
      <c r="B165" s="2">
        <v>1</v>
      </c>
      <c r="C165" s="2">
        <v>1</v>
      </c>
      <c r="D165" s="2">
        <v>1</v>
      </c>
      <c r="E165" s="2">
        <v>0</v>
      </c>
      <c r="F165" s="2" t="s">
        <v>465</v>
      </c>
      <c r="G165" s="2" t="s">
        <v>320</v>
      </c>
      <c r="H165" s="2" t="s">
        <v>317</v>
      </c>
      <c r="I165" s="2" t="str">
        <f>+"FMT_"&amp;A165</f>
        <v>FMT_p_servM</v>
      </c>
    </row>
    <row r="166" spans="1:9" x14ac:dyDescent="0.35">
      <c r="A166" s="2" t="s">
        <v>165</v>
      </c>
      <c r="B166" s="2">
        <v>1</v>
      </c>
      <c r="C166" s="2">
        <v>1</v>
      </c>
      <c r="D166" s="2">
        <v>1</v>
      </c>
      <c r="E166" s="2">
        <v>0</v>
      </c>
      <c r="F166" s="2" t="s">
        <v>466</v>
      </c>
      <c r="G166" s="2" t="s">
        <v>320</v>
      </c>
      <c r="H166" s="2" t="s">
        <v>317</v>
      </c>
      <c r="I166" s="2" t="str">
        <f>+"FMT_"&amp;A166</f>
        <v>FMT_p_servN</v>
      </c>
    </row>
    <row r="167" spans="1:9" x14ac:dyDescent="0.35">
      <c r="A167" s="2" t="s">
        <v>166</v>
      </c>
      <c r="B167" s="2">
        <v>1</v>
      </c>
      <c r="C167" s="2">
        <v>1</v>
      </c>
      <c r="D167" s="2">
        <v>1</v>
      </c>
      <c r="E167" s="2">
        <v>0</v>
      </c>
      <c r="F167" s="2" t="s">
        <v>467</v>
      </c>
      <c r="G167" s="2" t="s">
        <v>320</v>
      </c>
      <c r="H167" s="2" t="s">
        <v>317</v>
      </c>
      <c r="I167" s="2" t="str">
        <f>+"FMT_"&amp;A167</f>
        <v>FMT_p_servO</v>
      </c>
    </row>
    <row r="168" spans="1:9" x14ac:dyDescent="0.35">
      <c r="A168" s="2" t="s">
        <v>167</v>
      </c>
      <c r="B168" s="2">
        <v>1</v>
      </c>
      <c r="C168" s="2">
        <v>1</v>
      </c>
      <c r="D168" s="2">
        <v>1</v>
      </c>
      <c r="E168" s="2">
        <v>0</v>
      </c>
      <c r="F168" s="2" t="s">
        <v>468</v>
      </c>
      <c r="G168" s="2" t="s">
        <v>320</v>
      </c>
      <c r="H168" s="2" t="s">
        <v>317</v>
      </c>
      <c r="I168" s="2" t="str">
        <f>+"FMT_"&amp;A168</f>
        <v>FMT_p_servP</v>
      </c>
    </row>
    <row r="169" spans="1:9" x14ac:dyDescent="0.35">
      <c r="A169" s="2" t="s">
        <v>168</v>
      </c>
      <c r="B169" s="2">
        <v>1</v>
      </c>
      <c r="C169" s="2">
        <v>1</v>
      </c>
      <c r="D169" s="2">
        <v>1</v>
      </c>
      <c r="E169" s="2">
        <v>0</v>
      </c>
      <c r="F169" s="2" t="s">
        <v>469</v>
      </c>
      <c r="G169" s="2" t="s">
        <v>320</v>
      </c>
      <c r="H169" s="2" t="s">
        <v>317</v>
      </c>
      <c r="I169" s="2" t="str">
        <f>+"FMT_"&amp;A169</f>
        <v>FMT_p_servQ</v>
      </c>
    </row>
    <row r="170" spans="1:9" x14ac:dyDescent="0.35">
      <c r="A170" s="2" t="s">
        <v>169</v>
      </c>
      <c r="B170" s="2">
        <v>1</v>
      </c>
      <c r="C170" s="2">
        <v>1</v>
      </c>
      <c r="D170" s="2">
        <v>1</v>
      </c>
      <c r="E170" s="2">
        <v>0</v>
      </c>
      <c r="F170" s="2" t="s">
        <v>470</v>
      </c>
      <c r="G170" s="2" t="s">
        <v>320</v>
      </c>
      <c r="H170" s="2" t="s">
        <v>317</v>
      </c>
      <c r="I170" s="2" t="str">
        <f>+"FMT_"&amp;A170</f>
        <v>FMT_P_SUDAMER_VS_TOT</v>
      </c>
    </row>
    <row r="171" spans="1:9" x14ac:dyDescent="0.35">
      <c r="A171" s="2" t="s">
        <v>170</v>
      </c>
      <c r="B171" s="2">
        <v>1</v>
      </c>
      <c r="C171" s="2">
        <v>1</v>
      </c>
      <c r="D171" s="2">
        <v>1</v>
      </c>
      <c r="E171" s="2">
        <v>0</v>
      </c>
      <c r="F171" s="2" t="s">
        <v>471</v>
      </c>
      <c r="G171" s="2" t="s">
        <v>320</v>
      </c>
      <c r="H171" s="2" t="s">
        <v>317</v>
      </c>
      <c r="I171" s="2" t="str">
        <f>+"FMT_"&amp;A171</f>
        <v>FMT_p_tpers</v>
      </c>
    </row>
    <row r="172" spans="1:9" x14ac:dyDescent="0.35">
      <c r="A172" s="2" t="s">
        <v>171</v>
      </c>
      <c r="B172" s="2">
        <v>1</v>
      </c>
      <c r="C172" s="2">
        <v>1</v>
      </c>
      <c r="D172" s="2">
        <v>1</v>
      </c>
      <c r="E172" s="2">
        <v>0</v>
      </c>
      <c r="F172" s="2" t="s">
        <v>472</v>
      </c>
      <c r="G172" s="2" t="s">
        <v>320</v>
      </c>
      <c r="H172" s="2" t="s">
        <v>317</v>
      </c>
      <c r="I172" s="2" t="str">
        <f>+"FMT_"&amp;A172</f>
        <v>FMT_p_UE27</v>
      </c>
    </row>
    <row r="173" spans="1:9" x14ac:dyDescent="0.35">
      <c r="A173" s="2" t="s">
        <v>172</v>
      </c>
      <c r="B173" s="2">
        <v>1</v>
      </c>
      <c r="C173" s="2">
        <v>1</v>
      </c>
      <c r="D173" s="2">
        <v>1</v>
      </c>
      <c r="E173" s="2">
        <v>0</v>
      </c>
      <c r="F173" s="2" t="s">
        <v>473</v>
      </c>
      <c r="G173" s="2" t="s">
        <v>320</v>
      </c>
      <c r="H173" s="2" t="s">
        <v>317</v>
      </c>
      <c r="I173" s="2" t="str">
        <f>+"FMT_"&amp;A173</f>
        <v>FMT_p_upers</v>
      </c>
    </row>
    <row r="174" spans="1:9" x14ac:dyDescent="0.35">
      <c r="A174" s="2" t="s">
        <v>173</v>
      </c>
      <c r="B174" s="2">
        <v>1</v>
      </c>
      <c r="C174" s="2">
        <v>1</v>
      </c>
      <c r="D174" s="2">
        <v>1</v>
      </c>
      <c r="E174" s="2">
        <v>0</v>
      </c>
      <c r="F174" s="2" t="s">
        <v>474</v>
      </c>
      <c r="G174" s="2" t="s">
        <v>320</v>
      </c>
      <c r="H174" s="2" t="s">
        <v>317</v>
      </c>
      <c r="I174" s="2" t="str">
        <f>+"FMT_"&amp;A174</f>
        <v>FMT_p_WEST_EUR</v>
      </c>
    </row>
    <row r="175" spans="1:9" x14ac:dyDescent="0.35">
      <c r="A175" s="2" t="s">
        <v>174</v>
      </c>
      <c r="B175" s="2">
        <v>1</v>
      </c>
      <c r="C175" s="2">
        <v>1</v>
      </c>
      <c r="D175" s="2">
        <v>1</v>
      </c>
      <c r="E175" s="2">
        <v>0</v>
      </c>
      <c r="F175" s="2" t="s">
        <v>475</v>
      </c>
      <c r="G175" s="2" t="s">
        <v>320</v>
      </c>
      <c r="H175" s="2" t="s">
        <v>317</v>
      </c>
      <c r="I175" s="2" t="str">
        <f>+"FMT_"&amp;A175</f>
        <v>FMT_P_WEST_EUR_VS_TOT</v>
      </c>
    </row>
    <row r="176" spans="1:9" x14ac:dyDescent="0.35">
      <c r="A176" s="2" t="s">
        <v>175</v>
      </c>
      <c r="B176" s="2">
        <v>0</v>
      </c>
      <c r="C176" s="2">
        <v>0</v>
      </c>
      <c r="D176" s="2">
        <v>0</v>
      </c>
      <c r="E176" s="2">
        <v>1</v>
      </c>
      <c r="F176" s="2" t="s">
        <v>476</v>
      </c>
      <c r="G176" s="2" t="s">
        <v>321</v>
      </c>
      <c r="H176" s="2" t="s">
        <v>317</v>
      </c>
      <c r="I176" s="2" t="str">
        <f>+"FMT_"&amp;A176</f>
        <v>FMT_PACRAS</v>
      </c>
    </row>
    <row r="177" spans="1:9" x14ac:dyDescent="0.35">
      <c r="A177" s="2" t="s">
        <v>176</v>
      </c>
      <c r="B177" s="2">
        <v>1</v>
      </c>
      <c r="C177" s="2">
        <v>1</v>
      </c>
      <c r="D177" s="2">
        <v>1</v>
      </c>
      <c r="E177" s="2">
        <v>0</v>
      </c>
      <c r="F177" s="2" t="s">
        <v>477</v>
      </c>
      <c r="G177" s="2" t="s">
        <v>320</v>
      </c>
      <c r="H177" s="2" t="s">
        <v>317</v>
      </c>
      <c r="I177" s="2" t="str">
        <f>+"FMT_"&amp;A177</f>
        <v>FMT_Paro_0024_pct</v>
      </c>
    </row>
    <row r="178" spans="1:9" x14ac:dyDescent="0.35">
      <c r="A178" s="2" t="s">
        <v>177</v>
      </c>
      <c r="B178" s="2">
        <v>1</v>
      </c>
      <c r="C178" s="2">
        <v>1</v>
      </c>
      <c r="D178" s="2">
        <v>1</v>
      </c>
      <c r="E178" s="2">
        <v>0</v>
      </c>
      <c r="F178" s="2" t="s">
        <v>478</v>
      </c>
      <c r="G178" s="2" t="s">
        <v>320</v>
      </c>
      <c r="H178" s="2" t="s">
        <v>317</v>
      </c>
      <c r="I178" s="2" t="str">
        <f>+"FMT_"&amp;A178</f>
        <v>FMT_Paro_2544_pct</v>
      </c>
    </row>
    <row r="179" spans="1:9" x14ac:dyDescent="0.35">
      <c r="A179" s="2" t="s">
        <v>178</v>
      </c>
      <c r="B179" s="2">
        <v>1</v>
      </c>
      <c r="C179" s="2">
        <v>1</v>
      </c>
      <c r="D179" s="2">
        <v>1</v>
      </c>
      <c r="E179" s="2">
        <v>0</v>
      </c>
      <c r="F179" s="2" t="s">
        <v>479</v>
      </c>
      <c r="G179" s="2" t="s">
        <v>320</v>
      </c>
      <c r="H179" s="2" t="s">
        <v>317</v>
      </c>
      <c r="I179" s="2" t="str">
        <f>+"FMT_"&amp;A179</f>
        <v>FMT_Paro_Agr_pct</v>
      </c>
    </row>
    <row r="180" spans="1:9" x14ac:dyDescent="0.35">
      <c r="A180" s="2" t="s">
        <v>179</v>
      </c>
      <c r="B180" s="2">
        <v>1</v>
      </c>
      <c r="C180" s="2">
        <v>1</v>
      </c>
      <c r="D180" s="2">
        <v>1</v>
      </c>
      <c r="E180" s="2">
        <v>0</v>
      </c>
      <c r="F180" s="2" t="s">
        <v>480</v>
      </c>
      <c r="G180" s="2" t="s">
        <v>320</v>
      </c>
      <c r="H180" s="2" t="s">
        <v>317</v>
      </c>
      <c r="I180" s="2" t="str">
        <f>+"FMT_"&amp;A180</f>
        <v>FMT_Paro_Cons_pct</v>
      </c>
    </row>
    <row r="181" spans="1:9" x14ac:dyDescent="0.35">
      <c r="A181" s="2" t="s">
        <v>180</v>
      </c>
      <c r="B181" s="2">
        <v>1</v>
      </c>
      <c r="C181" s="2">
        <v>1</v>
      </c>
      <c r="D181" s="2">
        <v>1</v>
      </c>
      <c r="E181" s="2">
        <v>0</v>
      </c>
      <c r="F181" s="2" t="s">
        <v>481</v>
      </c>
      <c r="G181" s="2" t="s">
        <v>320</v>
      </c>
      <c r="H181" s="2" t="s">
        <v>317</v>
      </c>
      <c r="I181" s="2" t="str">
        <f>+"FMT_"&amp;A181</f>
        <v>FMT_Paro_Dese_pct</v>
      </c>
    </row>
    <row r="182" spans="1:9" x14ac:dyDescent="0.35">
      <c r="A182" s="2" t="s">
        <v>181</v>
      </c>
      <c r="B182" s="2">
        <v>1</v>
      </c>
      <c r="C182" s="2">
        <v>1</v>
      </c>
      <c r="D182" s="2">
        <v>1</v>
      </c>
      <c r="E182" s="2">
        <v>0</v>
      </c>
      <c r="F182" s="2" t="s">
        <v>482</v>
      </c>
      <c r="G182" s="2" t="s">
        <v>320</v>
      </c>
      <c r="H182" s="2" t="s">
        <v>317</v>
      </c>
      <c r="I182" s="2" t="str">
        <f>+"FMT_"&amp;A182</f>
        <v>FMT_Paro_Ind_pct</v>
      </c>
    </row>
    <row r="183" spans="1:9" x14ac:dyDescent="0.35">
      <c r="A183" s="2" t="s">
        <v>182</v>
      </c>
      <c r="B183" s="2">
        <v>1</v>
      </c>
      <c r="C183" s="2">
        <v>1</v>
      </c>
      <c r="D183" s="2">
        <v>1</v>
      </c>
      <c r="E183" s="2">
        <v>0</v>
      </c>
      <c r="F183" s="2" t="s">
        <v>483</v>
      </c>
      <c r="G183" s="2" t="s">
        <v>320</v>
      </c>
      <c r="H183" s="2" t="s">
        <v>317</v>
      </c>
      <c r="I183" s="2" t="str">
        <f>+"FMT_"&amp;A183</f>
        <v>FMT_Paro_tot_pct</v>
      </c>
    </row>
    <row r="184" spans="1:9" x14ac:dyDescent="0.35">
      <c r="A184" s="2" t="s">
        <v>183</v>
      </c>
      <c r="B184" s="2">
        <v>1</v>
      </c>
      <c r="C184" s="2">
        <v>1</v>
      </c>
      <c r="D184" s="2">
        <v>1</v>
      </c>
      <c r="E184" s="2">
        <v>0</v>
      </c>
      <c r="F184" s="2" t="s">
        <v>484</v>
      </c>
      <c r="G184" s="2" t="s">
        <v>338</v>
      </c>
      <c r="H184" s="2" t="s">
        <v>317</v>
      </c>
      <c r="I184" s="2" t="str">
        <f>+"FMT_"&amp;A184</f>
        <v>FMT_PCT_CLIENTE_AP</v>
      </c>
    </row>
    <row r="185" spans="1:9" x14ac:dyDescent="0.35">
      <c r="A185" s="2" t="s">
        <v>184</v>
      </c>
      <c r="B185" s="2">
        <v>0</v>
      </c>
      <c r="C185" s="2" t="e">
        <v>#N/A</v>
      </c>
      <c r="D185" s="2">
        <v>0</v>
      </c>
      <c r="E185" s="2">
        <v>0</v>
      </c>
      <c r="F185" s="2" t="s">
        <v>485</v>
      </c>
      <c r="G185" s="2" t="s">
        <v>323</v>
      </c>
      <c r="H185" s="2" t="s">
        <v>317</v>
      </c>
      <c r="I185" s="2" t="str">
        <f>+"FMT_"&amp;A185</f>
        <v>FMT_PCT_DTO_COMERCIAL</v>
      </c>
    </row>
    <row r="186" spans="1:9" x14ac:dyDescent="0.35">
      <c r="A186" s="2" t="s">
        <v>185</v>
      </c>
      <c r="B186" s="2">
        <v>1</v>
      </c>
      <c r="C186" s="2">
        <v>1</v>
      </c>
      <c r="D186" s="2">
        <v>1</v>
      </c>
      <c r="E186" s="2">
        <v>0</v>
      </c>
      <c r="F186" s="2" t="s">
        <v>185</v>
      </c>
      <c r="G186" s="2" t="s">
        <v>316</v>
      </c>
      <c r="H186" s="2" t="s">
        <v>317</v>
      </c>
      <c r="I186" s="2" t="str">
        <f>+"FMT_"&amp;A186</f>
        <v>FMT_PCT_DTO_COMISION_AGENTE</v>
      </c>
    </row>
    <row r="187" spans="1:9" x14ac:dyDescent="0.35">
      <c r="A187" s="2" t="s">
        <v>186</v>
      </c>
      <c r="B187" s="2">
        <v>1</v>
      </c>
      <c r="C187" s="2">
        <v>1</v>
      </c>
      <c r="D187" s="2">
        <v>1</v>
      </c>
      <c r="E187" s="2">
        <v>0</v>
      </c>
      <c r="F187" s="2" t="s">
        <v>486</v>
      </c>
      <c r="G187" s="2" t="s">
        <v>323</v>
      </c>
      <c r="H187" s="2" t="s">
        <v>317</v>
      </c>
      <c r="I187" s="2" t="str">
        <f>+"FMT_"&amp;A187</f>
        <v>FMT_PCT_DTO_TRASPASO</v>
      </c>
    </row>
    <row r="188" spans="1:9" x14ac:dyDescent="0.35">
      <c r="A188" s="2" t="s">
        <v>187</v>
      </c>
      <c r="B188" s="2">
        <v>1</v>
      </c>
      <c r="C188" s="2">
        <v>1</v>
      </c>
      <c r="D188" s="2">
        <v>1</v>
      </c>
      <c r="E188" s="2">
        <v>0</v>
      </c>
      <c r="F188" s="2" t="s">
        <v>487</v>
      </c>
      <c r="G188" s="2" t="s">
        <v>320</v>
      </c>
      <c r="H188" s="2" t="s">
        <v>317</v>
      </c>
      <c r="I188" s="2" t="str">
        <f>+"FMT_"&amp;A188</f>
        <v>FMT_pct1524Tot</v>
      </c>
    </row>
    <row r="189" spans="1:9" x14ac:dyDescent="0.35">
      <c r="A189" s="2" t="s">
        <v>188</v>
      </c>
      <c r="B189" s="2">
        <v>1</v>
      </c>
      <c r="C189" s="2">
        <v>1</v>
      </c>
      <c r="D189" s="2">
        <v>1</v>
      </c>
      <c r="E189" s="2">
        <v>0</v>
      </c>
      <c r="F189" s="2" t="s">
        <v>488</v>
      </c>
      <c r="G189" s="2" t="s">
        <v>320</v>
      </c>
      <c r="H189" s="2" t="s">
        <v>317</v>
      </c>
      <c r="I189" s="2" t="str">
        <f>+"FMT_"&amp;A189</f>
        <v>FMT_pct2544Tot</v>
      </c>
    </row>
    <row r="190" spans="1:9" x14ac:dyDescent="0.35">
      <c r="A190" s="2" t="s">
        <v>189</v>
      </c>
      <c r="B190" s="2">
        <v>1</v>
      </c>
      <c r="C190" s="2">
        <v>1</v>
      </c>
      <c r="D190" s="2">
        <v>1</v>
      </c>
      <c r="E190" s="2">
        <v>0</v>
      </c>
      <c r="F190" s="2" t="s">
        <v>489</v>
      </c>
      <c r="G190" s="2" t="s">
        <v>320</v>
      </c>
      <c r="H190" s="2" t="s">
        <v>317</v>
      </c>
      <c r="I190" s="2" t="str">
        <f>+"FMT_"&amp;A190</f>
        <v>FMT_pctActTot</v>
      </c>
    </row>
    <row r="191" spans="1:9" x14ac:dyDescent="0.35">
      <c r="A191" s="2" t="s">
        <v>190</v>
      </c>
      <c r="B191" s="2">
        <v>1</v>
      </c>
      <c r="C191" s="2">
        <v>1</v>
      </c>
      <c r="D191" s="2">
        <v>1</v>
      </c>
      <c r="E191" s="2">
        <v>0</v>
      </c>
      <c r="F191" s="2" t="s">
        <v>490</v>
      </c>
      <c r="G191" s="2" t="s">
        <v>320</v>
      </c>
      <c r="H191" s="2" t="s">
        <v>317</v>
      </c>
      <c r="I191" s="2" t="str">
        <f>+"FMT_"&amp;A191</f>
        <v>FMT_pctJovenTot</v>
      </c>
    </row>
    <row r="192" spans="1:9" x14ac:dyDescent="0.35">
      <c r="A192" s="2" t="s">
        <v>191</v>
      </c>
      <c r="B192" s="2">
        <v>1</v>
      </c>
      <c r="C192" s="2">
        <v>1</v>
      </c>
      <c r="D192" s="2">
        <v>1</v>
      </c>
      <c r="E192" s="2">
        <v>0</v>
      </c>
      <c r="F192" s="2" t="s">
        <v>491</v>
      </c>
      <c r="G192" s="2" t="s">
        <v>320</v>
      </c>
      <c r="H192" s="2" t="s">
        <v>317</v>
      </c>
      <c r="I192" s="2" t="str">
        <f>+"FMT_"&amp;A192</f>
        <v>FMT_pctJubiladoTot</v>
      </c>
    </row>
    <row r="193" spans="1:9" x14ac:dyDescent="0.35">
      <c r="A193" s="2" t="s">
        <v>192</v>
      </c>
      <c r="B193" s="2">
        <v>1</v>
      </c>
      <c r="C193" s="2">
        <v>1</v>
      </c>
      <c r="D193" s="2">
        <v>1</v>
      </c>
      <c r="E193" s="2">
        <v>0</v>
      </c>
      <c r="F193" s="2" t="s">
        <v>492</v>
      </c>
      <c r="G193" s="2" t="s">
        <v>320</v>
      </c>
      <c r="H193" s="2" t="s">
        <v>317</v>
      </c>
      <c r="I193" s="2" t="str">
        <f>+"FMT_"&amp;A193</f>
        <v>FMT_pctM45Tot</v>
      </c>
    </row>
    <row r="194" spans="1:9" x14ac:dyDescent="0.35">
      <c r="A194" s="2" t="s">
        <v>193</v>
      </c>
      <c r="B194" s="2">
        <v>1</v>
      </c>
      <c r="C194" s="2">
        <v>1</v>
      </c>
      <c r="D194" s="2">
        <v>0</v>
      </c>
      <c r="E194" s="2">
        <v>1</v>
      </c>
      <c r="F194" s="2" t="s">
        <v>493</v>
      </c>
      <c r="G194" s="2" t="s">
        <v>320</v>
      </c>
      <c r="H194" s="2" t="s">
        <v>317</v>
      </c>
      <c r="I194" s="2" t="str">
        <f>+"FMT_"&amp;A194</f>
        <v>FMT_Pluviometria_anual</v>
      </c>
    </row>
    <row r="195" spans="1:9" x14ac:dyDescent="0.35">
      <c r="A195" s="2" t="s">
        <v>194</v>
      </c>
      <c r="B195" s="2">
        <v>1</v>
      </c>
      <c r="C195" s="2">
        <v>1</v>
      </c>
      <c r="D195" s="2">
        <v>0</v>
      </c>
      <c r="E195" s="2">
        <v>1</v>
      </c>
      <c r="F195" s="2" t="s">
        <v>494</v>
      </c>
      <c r="G195" s="2" t="s">
        <v>320</v>
      </c>
      <c r="H195" s="2" t="s">
        <v>317</v>
      </c>
      <c r="I195" s="2" t="str">
        <f>+"FMT_"&amp;A195</f>
        <v>FMT_pob_1524Tot</v>
      </c>
    </row>
    <row r="196" spans="1:9" x14ac:dyDescent="0.35">
      <c r="A196" s="2" t="s">
        <v>195</v>
      </c>
      <c r="B196" s="2">
        <v>1</v>
      </c>
      <c r="C196" s="2">
        <v>1</v>
      </c>
      <c r="D196" s="2">
        <v>0</v>
      </c>
      <c r="E196" s="2">
        <v>1</v>
      </c>
      <c r="F196" s="2" t="s">
        <v>495</v>
      </c>
      <c r="G196" s="2" t="s">
        <v>320</v>
      </c>
      <c r="H196" s="2" t="s">
        <v>317</v>
      </c>
      <c r="I196" s="2" t="str">
        <f>+"FMT_"&amp;A196</f>
        <v>FMT_pob_2544Tot</v>
      </c>
    </row>
    <row r="197" spans="1:9" x14ac:dyDescent="0.35">
      <c r="A197" s="2" t="s">
        <v>196</v>
      </c>
      <c r="B197" s="2">
        <v>1</v>
      </c>
      <c r="C197" s="2">
        <v>1</v>
      </c>
      <c r="D197" s="2">
        <v>0</v>
      </c>
      <c r="E197" s="2">
        <v>1</v>
      </c>
      <c r="F197" s="2" t="s">
        <v>496</v>
      </c>
      <c r="G197" s="2" t="s">
        <v>320</v>
      </c>
      <c r="H197" s="2" t="s">
        <v>317</v>
      </c>
      <c r="I197" s="2" t="str">
        <f>+"FMT_"&amp;A197</f>
        <v>FMT_pob_actTot</v>
      </c>
    </row>
    <row r="198" spans="1:9" x14ac:dyDescent="0.35">
      <c r="A198" s="2" t="s">
        <v>197</v>
      </c>
      <c r="B198" s="2">
        <v>1</v>
      </c>
      <c r="C198" s="2">
        <v>1</v>
      </c>
      <c r="D198" s="2">
        <v>0</v>
      </c>
      <c r="E198" s="2">
        <v>1</v>
      </c>
      <c r="F198" s="2" t="s">
        <v>497</v>
      </c>
      <c r="G198" s="2" t="s">
        <v>320</v>
      </c>
      <c r="H198" s="2" t="s">
        <v>317</v>
      </c>
      <c r="I198" s="2" t="str">
        <f>+"FMT_"&amp;A198</f>
        <v>FMT_pob_JovenTot</v>
      </c>
    </row>
    <row r="199" spans="1:9" x14ac:dyDescent="0.35">
      <c r="A199" s="2" t="s">
        <v>198</v>
      </c>
      <c r="B199" s="2">
        <v>1</v>
      </c>
      <c r="C199" s="2">
        <v>1</v>
      </c>
      <c r="D199" s="2">
        <v>0</v>
      </c>
      <c r="E199" s="2">
        <v>1</v>
      </c>
      <c r="F199" s="2" t="s">
        <v>498</v>
      </c>
      <c r="G199" s="2" t="s">
        <v>320</v>
      </c>
      <c r="H199" s="2" t="s">
        <v>317</v>
      </c>
      <c r="I199" s="2" t="str">
        <f>+"FMT_"&amp;A199</f>
        <v>FMT_pob_JubiladoTot</v>
      </c>
    </row>
    <row r="200" spans="1:9" x14ac:dyDescent="0.35">
      <c r="A200" s="2" t="s">
        <v>199</v>
      </c>
      <c r="B200" s="2">
        <v>1</v>
      </c>
      <c r="C200" s="2">
        <v>1</v>
      </c>
      <c r="D200" s="2">
        <v>0</v>
      </c>
      <c r="E200" s="2">
        <v>1</v>
      </c>
      <c r="F200" s="2" t="s">
        <v>499</v>
      </c>
      <c r="G200" s="2" t="s">
        <v>320</v>
      </c>
      <c r="H200" s="2" t="s">
        <v>317</v>
      </c>
      <c r="I200" s="2" t="str">
        <f>+"FMT_"&amp;A200</f>
        <v>FMT_pob_M45Tot</v>
      </c>
    </row>
    <row r="201" spans="1:9" x14ac:dyDescent="0.35">
      <c r="A201" s="2" t="s">
        <v>200</v>
      </c>
      <c r="B201" s="2">
        <v>1</v>
      </c>
      <c r="C201" s="2">
        <v>1</v>
      </c>
      <c r="D201" s="2">
        <v>0</v>
      </c>
      <c r="E201" s="2">
        <v>1</v>
      </c>
      <c r="F201" s="2" t="s">
        <v>500</v>
      </c>
      <c r="G201" s="2" t="s">
        <v>320</v>
      </c>
      <c r="H201" s="2" t="s">
        <v>317</v>
      </c>
      <c r="I201" s="2" t="str">
        <f>+"FMT_"&amp;A201</f>
        <v>FMT_pob_Total</v>
      </c>
    </row>
    <row r="202" spans="1:9" x14ac:dyDescent="0.35">
      <c r="A202" s="2" t="s">
        <v>201</v>
      </c>
      <c r="B202" s="2">
        <v>1</v>
      </c>
      <c r="C202" s="2">
        <v>1</v>
      </c>
      <c r="D202" s="2">
        <v>0</v>
      </c>
      <c r="E202" s="2">
        <v>1</v>
      </c>
      <c r="F202" s="2" t="s">
        <v>501</v>
      </c>
      <c r="G202" s="2" t="s">
        <v>338</v>
      </c>
      <c r="H202" s="2" t="s">
        <v>317</v>
      </c>
      <c r="I202" s="2" t="str">
        <f>+"FMT_"&amp;A202</f>
        <v>FMT_POL_ACCIDENTES</v>
      </c>
    </row>
    <row r="203" spans="1:9" x14ac:dyDescent="0.35">
      <c r="A203" s="4" t="s">
        <v>202</v>
      </c>
      <c r="B203" s="2">
        <v>1</v>
      </c>
      <c r="C203" s="2">
        <v>1</v>
      </c>
      <c r="D203" s="2">
        <v>0</v>
      </c>
      <c r="E203" s="2">
        <v>1</v>
      </c>
      <c r="F203" s="2" t="str">
        <f>+A203</f>
        <v>POL_AHORRO</v>
      </c>
      <c r="G203" s="2" t="s">
        <v>338</v>
      </c>
      <c r="H203" s="2" t="s">
        <v>317</v>
      </c>
      <c r="I203" s="2" t="str">
        <f>+"FMT_"&amp;A203</f>
        <v>FMT_POL_AHORRO</v>
      </c>
    </row>
    <row r="204" spans="1:9" x14ac:dyDescent="0.35">
      <c r="A204" s="2" t="s">
        <v>203</v>
      </c>
      <c r="B204" s="2">
        <v>1</v>
      </c>
      <c r="C204" s="2">
        <v>1</v>
      </c>
      <c r="D204" s="2">
        <v>0</v>
      </c>
      <c r="E204" s="2">
        <v>1</v>
      </c>
      <c r="F204" s="2" t="s">
        <v>502</v>
      </c>
      <c r="G204" s="2" t="s">
        <v>338</v>
      </c>
      <c r="H204" s="2" t="s">
        <v>317</v>
      </c>
      <c r="I204" s="2" t="str">
        <f>+"FMT_"&amp;A204</f>
        <v>FMT_POL_AUTOS</v>
      </c>
    </row>
    <row r="205" spans="1:9" x14ac:dyDescent="0.35">
      <c r="A205" s="4" t="s">
        <v>204</v>
      </c>
      <c r="B205" s="2">
        <v>1</v>
      </c>
      <c r="C205" s="2">
        <v>1</v>
      </c>
      <c r="D205" s="2">
        <v>0</v>
      </c>
      <c r="E205" s="2">
        <v>1</v>
      </c>
      <c r="F205" s="2" t="str">
        <f>+A205</f>
        <v>POL_COL_AHORRO</v>
      </c>
      <c r="G205" s="2" t="s">
        <v>338</v>
      </c>
      <c r="H205" s="2" t="s">
        <v>317</v>
      </c>
      <c r="I205" s="2" t="str">
        <f>+"FMT_"&amp;A205</f>
        <v>FMT_POL_COL_AHORRO</v>
      </c>
    </row>
    <row r="206" spans="1:9" x14ac:dyDescent="0.35">
      <c r="A206" s="4" t="s">
        <v>205</v>
      </c>
      <c r="B206" s="2">
        <v>1</v>
      </c>
      <c r="C206" s="2">
        <v>1</v>
      </c>
      <c r="D206" s="2">
        <v>0</v>
      </c>
      <c r="E206" s="2">
        <v>1</v>
      </c>
      <c r="F206" s="2" t="str">
        <f>+A206</f>
        <v>POL_COL_PENSIONES</v>
      </c>
      <c r="G206" s="2" t="s">
        <v>338</v>
      </c>
      <c r="H206" s="2" t="s">
        <v>317</v>
      </c>
      <c r="I206" s="2" t="str">
        <f>+"FMT_"&amp;A206</f>
        <v>FMT_POL_COL_PENSIONES</v>
      </c>
    </row>
    <row r="207" spans="1:9" x14ac:dyDescent="0.35">
      <c r="A207" s="4" t="s">
        <v>206</v>
      </c>
      <c r="B207" s="2">
        <v>1</v>
      </c>
      <c r="C207" s="2">
        <v>1</v>
      </c>
      <c r="D207" s="2">
        <v>0</v>
      </c>
      <c r="E207" s="2">
        <v>1</v>
      </c>
      <c r="F207" s="2" t="str">
        <f>+A207</f>
        <v>POL_COL_RIESGO</v>
      </c>
      <c r="G207" s="2" t="s">
        <v>338</v>
      </c>
      <c r="H207" s="2" t="s">
        <v>317</v>
      </c>
      <c r="I207" s="2" t="str">
        <f>+"FMT_"&amp;A207</f>
        <v>FMT_POL_COL_RIESGO</v>
      </c>
    </row>
    <row r="208" spans="1:9" x14ac:dyDescent="0.35">
      <c r="A208" s="2" t="s">
        <v>207</v>
      </c>
      <c r="B208" s="2">
        <v>1</v>
      </c>
      <c r="C208" s="2">
        <v>1</v>
      </c>
      <c r="D208" s="2">
        <v>0</v>
      </c>
      <c r="E208" s="2">
        <v>1</v>
      </c>
      <c r="F208" s="2" t="s">
        <v>503</v>
      </c>
      <c r="G208" s="2" t="s">
        <v>338</v>
      </c>
      <c r="H208" s="2" t="s">
        <v>317</v>
      </c>
      <c r="I208" s="2" t="str">
        <f>+"FMT_"&amp;A208</f>
        <v>FMT_POL_COMERCIO</v>
      </c>
    </row>
    <row r="209" spans="1:9" x14ac:dyDescent="0.35">
      <c r="A209" s="2" t="s">
        <v>208</v>
      </c>
      <c r="B209" s="2">
        <v>1</v>
      </c>
      <c r="C209" s="2">
        <v>1</v>
      </c>
      <c r="D209" s="2">
        <v>0</v>
      </c>
      <c r="E209" s="2">
        <v>1</v>
      </c>
      <c r="F209" s="2" t="s">
        <v>504</v>
      </c>
      <c r="G209" s="2" t="s">
        <v>338</v>
      </c>
      <c r="H209" s="2" t="s">
        <v>317</v>
      </c>
      <c r="I209" s="2" t="str">
        <f>+"FMT_"&amp;A209</f>
        <v>FMT_POL_COMUNIDADES</v>
      </c>
    </row>
    <row r="210" spans="1:9" x14ac:dyDescent="0.35">
      <c r="A210" s="4" t="s">
        <v>209</v>
      </c>
      <c r="B210" s="2">
        <v>1</v>
      </c>
      <c r="C210" s="2">
        <v>1</v>
      </c>
      <c r="D210" s="2">
        <v>0</v>
      </c>
      <c r="E210" s="2">
        <v>1</v>
      </c>
      <c r="F210" s="2" t="str">
        <f>+A210</f>
        <v>POL_EMPRESAS</v>
      </c>
      <c r="G210" s="2" t="s">
        <v>338</v>
      </c>
      <c r="H210" s="2" t="s">
        <v>317</v>
      </c>
      <c r="I210" s="2" t="str">
        <f>+"FMT_"&amp;A210</f>
        <v>FMT_POL_EMPRESAS</v>
      </c>
    </row>
    <row r="211" spans="1:9" x14ac:dyDescent="0.35">
      <c r="A211" s="2" t="s">
        <v>210</v>
      </c>
      <c r="B211" s="2">
        <v>1</v>
      </c>
      <c r="C211" s="2">
        <v>1</v>
      </c>
      <c r="D211" s="2">
        <v>0</v>
      </c>
      <c r="E211" s="2">
        <v>1</v>
      </c>
      <c r="F211" s="2" t="s">
        <v>505</v>
      </c>
      <c r="G211" s="2" t="s">
        <v>338</v>
      </c>
      <c r="H211" s="2" t="s">
        <v>317</v>
      </c>
      <c r="I211" s="2" t="str">
        <f>+"FMT_"&amp;A211</f>
        <v>FMT_POL_FLOTAS</v>
      </c>
    </row>
    <row r="212" spans="1:9" x14ac:dyDescent="0.35">
      <c r="A212" s="2" t="s">
        <v>211</v>
      </c>
      <c r="B212" s="2">
        <v>1</v>
      </c>
      <c r="C212" s="2">
        <v>1</v>
      </c>
      <c r="D212" s="2">
        <v>0</v>
      </c>
      <c r="E212" s="2">
        <v>1</v>
      </c>
      <c r="F212" s="2" t="s">
        <v>506</v>
      </c>
      <c r="G212" s="2" t="s">
        <v>338</v>
      </c>
      <c r="H212" s="2" t="s">
        <v>317</v>
      </c>
      <c r="I212" s="2" t="str">
        <f>+"FMT_"&amp;A212</f>
        <v>FMT_POL_HOGAR</v>
      </c>
    </row>
    <row r="213" spans="1:9" x14ac:dyDescent="0.35">
      <c r="A213" s="4" t="s">
        <v>212</v>
      </c>
      <c r="B213" s="2">
        <v>1</v>
      </c>
      <c r="C213" s="2">
        <v>1</v>
      </c>
      <c r="D213" s="2">
        <v>0</v>
      </c>
      <c r="E213" s="2">
        <v>1</v>
      </c>
      <c r="F213" s="2" t="str">
        <f>+A213</f>
        <v>POL_IND_AHORRO</v>
      </c>
      <c r="G213" s="2" t="s">
        <v>338</v>
      </c>
      <c r="H213" s="2" t="s">
        <v>317</v>
      </c>
      <c r="I213" s="2" t="str">
        <f>+"FMT_"&amp;A213</f>
        <v>FMT_POL_IND_AHORRO</v>
      </c>
    </row>
    <row r="214" spans="1:9" x14ac:dyDescent="0.35">
      <c r="A214" s="4" t="s">
        <v>213</v>
      </c>
      <c r="B214" s="2">
        <v>1</v>
      </c>
      <c r="C214" s="2">
        <v>1</v>
      </c>
      <c r="D214" s="2">
        <v>0</v>
      </c>
      <c r="E214" s="2">
        <v>1</v>
      </c>
      <c r="F214" s="2" t="str">
        <f>+A214</f>
        <v>POL_IND_FINANCIERO</v>
      </c>
      <c r="G214" s="2" t="s">
        <v>338</v>
      </c>
      <c r="H214" s="2" t="s">
        <v>317</v>
      </c>
      <c r="I214" s="2" t="str">
        <f>+"FMT_"&amp;A214</f>
        <v>FMT_POL_IND_FINANCIERO</v>
      </c>
    </row>
    <row r="215" spans="1:9" x14ac:dyDescent="0.35">
      <c r="A215" s="4" t="s">
        <v>214</v>
      </c>
      <c r="B215" s="2">
        <v>1</v>
      </c>
      <c r="C215" s="2">
        <v>1</v>
      </c>
      <c r="D215" s="2">
        <v>0</v>
      </c>
      <c r="E215" s="2">
        <v>1</v>
      </c>
      <c r="F215" s="2" t="str">
        <f>+A215</f>
        <v>POL_IND_PENSIONES</v>
      </c>
      <c r="G215" s="2" t="s">
        <v>338</v>
      </c>
      <c r="H215" s="2" t="s">
        <v>317</v>
      </c>
      <c r="I215" s="2" t="str">
        <f>+"FMT_"&amp;A215</f>
        <v>FMT_POL_IND_PENSIONES</v>
      </c>
    </row>
    <row r="216" spans="1:9" x14ac:dyDescent="0.35">
      <c r="A216" s="4" t="s">
        <v>215</v>
      </c>
      <c r="B216" s="2">
        <v>1</v>
      </c>
      <c r="C216" s="2">
        <v>1</v>
      </c>
      <c r="D216" s="2">
        <v>0</v>
      </c>
      <c r="E216" s="2">
        <v>1</v>
      </c>
      <c r="F216" s="2" t="str">
        <f>+A216</f>
        <v>POL_IND_RIESGO</v>
      </c>
      <c r="G216" s="2" t="s">
        <v>338</v>
      </c>
      <c r="H216" s="2" t="s">
        <v>317</v>
      </c>
      <c r="I216" s="2" t="str">
        <f>+"FMT_"&amp;A216</f>
        <v>FMT_POL_IND_RIESGO</v>
      </c>
    </row>
    <row r="217" spans="1:9" x14ac:dyDescent="0.35">
      <c r="A217" s="2" t="s">
        <v>216</v>
      </c>
      <c r="B217" s="2">
        <v>1</v>
      </c>
      <c r="C217" s="2">
        <v>1</v>
      </c>
      <c r="D217" s="2">
        <v>0</v>
      </c>
      <c r="E217" s="2">
        <v>1</v>
      </c>
      <c r="F217" s="2" t="s">
        <v>507</v>
      </c>
      <c r="G217" s="2" t="s">
        <v>338</v>
      </c>
      <c r="H217" s="2" t="s">
        <v>317</v>
      </c>
      <c r="I217" s="2" t="str">
        <f>+"FMT_"&amp;A217</f>
        <v>FMT_POL_MOTOS</v>
      </c>
    </row>
    <row r="218" spans="1:9" x14ac:dyDescent="0.35">
      <c r="A218" s="4" t="s">
        <v>217</v>
      </c>
      <c r="B218" s="2">
        <v>1</v>
      </c>
      <c r="C218" s="2">
        <v>1</v>
      </c>
      <c r="D218" s="2">
        <v>0</v>
      </c>
      <c r="E218" s="2">
        <v>1</v>
      </c>
      <c r="F218" s="2" t="str">
        <f>+A218</f>
        <v>POL_NO_VIDA</v>
      </c>
      <c r="G218" s="2" t="s">
        <v>338</v>
      </c>
      <c r="H218" s="2" t="s">
        <v>317</v>
      </c>
      <c r="I218" s="2" t="str">
        <f>+"FMT_"&amp;A218</f>
        <v>FMT_POL_NO_VIDA</v>
      </c>
    </row>
    <row r="219" spans="1:9" x14ac:dyDescent="0.35">
      <c r="A219" s="2" t="s">
        <v>218</v>
      </c>
      <c r="B219" s="2">
        <v>1</v>
      </c>
      <c r="C219" s="2">
        <v>1</v>
      </c>
      <c r="D219" s="2">
        <v>0</v>
      </c>
      <c r="E219" s="2">
        <v>1</v>
      </c>
      <c r="F219" s="2" t="s">
        <v>508</v>
      </c>
      <c r="G219" s="2" t="s">
        <v>338</v>
      </c>
      <c r="H219" s="2" t="s">
        <v>317</v>
      </c>
      <c r="I219" s="2" t="str">
        <f>+"FMT_"&amp;A219</f>
        <v>FMT_POL_NOAUTOS</v>
      </c>
    </row>
    <row r="220" spans="1:9" x14ac:dyDescent="0.35">
      <c r="A220" s="4" t="s">
        <v>219</v>
      </c>
      <c r="B220" s="2">
        <v>1</v>
      </c>
      <c r="C220" s="2">
        <v>1</v>
      </c>
      <c r="D220" s="2">
        <v>0</v>
      </c>
      <c r="E220" s="2">
        <v>1</v>
      </c>
      <c r="F220" s="2" t="str">
        <f>+A220</f>
        <v>POL_PATRIMONIALES</v>
      </c>
      <c r="G220" s="2" t="s">
        <v>338</v>
      </c>
      <c r="H220" s="2" t="s">
        <v>317</v>
      </c>
      <c r="I220" s="2" t="str">
        <f>+"FMT_"&amp;A220</f>
        <v>FMT_POL_PATRIMONIALES</v>
      </c>
    </row>
    <row r="221" spans="1:9" x14ac:dyDescent="0.35">
      <c r="A221" s="4" t="s">
        <v>220</v>
      </c>
      <c r="B221" s="2">
        <v>1</v>
      </c>
      <c r="C221" s="2">
        <v>1</v>
      </c>
      <c r="D221" s="2">
        <v>0</v>
      </c>
      <c r="E221" s="2">
        <v>1</v>
      </c>
      <c r="F221" s="2" t="str">
        <f>+A221</f>
        <v>POL_PENSIONES</v>
      </c>
      <c r="G221" s="2" t="s">
        <v>338</v>
      </c>
      <c r="H221" s="2" t="s">
        <v>317</v>
      </c>
      <c r="I221" s="2" t="str">
        <f>+"FMT_"&amp;A221</f>
        <v>FMT_POL_PENSIONES</v>
      </c>
    </row>
    <row r="222" spans="1:9" x14ac:dyDescent="0.35">
      <c r="A222" s="4" t="s">
        <v>221</v>
      </c>
      <c r="B222" s="2">
        <v>1</v>
      </c>
      <c r="C222" s="2">
        <v>1</v>
      </c>
      <c r="D222" s="2">
        <v>0</v>
      </c>
      <c r="E222" s="2">
        <v>1</v>
      </c>
      <c r="F222" s="2" t="str">
        <f>+A222</f>
        <v>POL_RIESGO</v>
      </c>
      <c r="G222" s="2" t="s">
        <v>338</v>
      </c>
      <c r="H222" s="2" t="s">
        <v>317</v>
      </c>
      <c r="I222" s="2" t="str">
        <f>+"FMT_"&amp;A222</f>
        <v>FMT_POL_RIESGO</v>
      </c>
    </row>
    <row r="223" spans="1:9" x14ac:dyDescent="0.35">
      <c r="A223" s="2" t="s">
        <v>222</v>
      </c>
      <c r="B223" s="2">
        <v>1</v>
      </c>
      <c r="C223" s="2">
        <v>1</v>
      </c>
      <c r="D223" s="2">
        <v>0</v>
      </c>
      <c r="E223" s="2">
        <v>1</v>
      </c>
      <c r="F223" s="2" t="s">
        <v>509</v>
      </c>
      <c r="G223" s="2" t="s">
        <v>338</v>
      </c>
      <c r="H223" s="2" t="s">
        <v>317</v>
      </c>
      <c r="I223" s="2" t="str">
        <f>+"FMT_"&amp;A223</f>
        <v>FMT_POL_SALUD</v>
      </c>
    </row>
    <row r="224" spans="1:9" x14ac:dyDescent="0.35">
      <c r="A224" s="2" t="s">
        <v>223</v>
      </c>
      <c r="B224" s="2">
        <v>1</v>
      </c>
      <c r="C224" s="2">
        <v>1</v>
      </c>
      <c r="D224" s="2">
        <v>0</v>
      </c>
      <c r="E224" s="2">
        <v>1</v>
      </c>
      <c r="F224" s="2" t="s">
        <v>510</v>
      </c>
      <c r="G224" s="2" t="s">
        <v>338</v>
      </c>
      <c r="H224" s="2" t="s">
        <v>317</v>
      </c>
      <c r="I224" s="2" t="str">
        <f>+"FMT_"&amp;A224</f>
        <v>FMT_POL_TOTAL</v>
      </c>
    </row>
    <row r="225" spans="1:9" x14ac:dyDescent="0.35">
      <c r="A225" s="2" t="s">
        <v>224</v>
      </c>
      <c r="B225" s="2">
        <v>1</v>
      </c>
      <c r="C225" s="2">
        <v>1</v>
      </c>
      <c r="D225" s="2">
        <v>0</v>
      </c>
      <c r="E225" s="2">
        <v>1</v>
      </c>
      <c r="F225" s="2" t="s">
        <v>511</v>
      </c>
      <c r="G225" s="2" t="s">
        <v>338</v>
      </c>
      <c r="H225" s="2" t="s">
        <v>317</v>
      </c>
      <c r="I225" s="2" t="str">
        <f>+"FMT_"&amp;A225</f>
        <v>FMT_POL_TURISMOS</v>
      </c>
    </row>
    <row r="226" spans="1:9" x14ac:dyDescent="0.35">
      <c r="A226" s="2" t="s">
        <v>225</v>
      </c>
      <c r="B226" s="2">
        <v>1</v>
      </c>
      <c r="C226" s="2">
        <v>1</v>
      </c>
      <c r="D226" s="2">
        <v>0</v>
      </c>
      <c r="E226" s="2">
        <v>1</v>
      </c>
      <c r="F226" s="2" t="s">
        <v>512</v>
      </c>
      <c r="G226" s="2" t="s">
        <v>338</v>
      </c>
      <c r="H226" s="2" t="s">
        <v>317</v>
      </c>
      <c r="I226" s="2" t="str">
        <f>+"FMT_"&amp;A226</f>
        <v>FMT_POL_VEH_COMERCIAL</v>
      </c>
    </row>
    <row r="227" spans="1:9" x14ac:dyDescent="0.35">
      <c r="A227" s="4" t="s">
        <v>226</v>
      </c>
      <c r="B227" s="2">
        <v>1</v>
      </c>
      <c r="C227" s="2">
        <v>1</v>
      </c>
      <c r="D227" s="2">
        <v>0</v>
      </c>
      <c r="E227" s="2">
        <v>1</v>
      </c>
      <c r="F227" s="2" t="str">
        <f>+A227</f>
        <v>POL_VIDA</v>
      </c>
      <c r="G227" s="2" t="s">
        <v>338</v>
      </c>
      <c r="H227" s="2" t="s">
        <v>317</v>
      </c>
      <c r="I227" s="2" t="str">
        <f>+"FMT_"&amp;A227</f>
        <v>FMT_POL_VIDA</v>
      </c>
    </row>
    <row r="228" spans="1:9" x14ac:dyDescent="0.35">
      <c r="A228" s="2" t="s">
        <v>227</v>
      </c>
      <c r="B228" s="2">
        <v>1</v>
      </c>
      <c r="C228" s="2">
        <v>1</v>
      </c>
      <c r="D228" s="2">
        <v>0</v>
      </c>
      <c r="E228" s="2">
        <v>1</v>
      </c>
      <c r="F228" s="2" t="s">
        <v>513</v>
      </c>
      <c r="G228" s="2" t="s">
        <v>316</v>
      </c>
      <c r="H228" s="2" t="s">
        <v>317</v>
      </c>
      <c r="I228" s="2" t="str">
        <f>+"FMT_"&amp;A228</f>
        <v>FMT_POLAGE_ACCIDENTES</v>
      </c>
    </row>
    <row r="229" spans="1:9" x14ac:dyDescent="0.35">
      <c r="A229" s="2" t="s">
        <v>228</v>
      </c>
      <c r="B229" s="2">
        <v>1</v>
      </c>
      <c r="C229" s="2">
        <v>1</v>
      </c>
      <c r="D229" s="2">
        <v>0</v>
      </c>
      <c r="E229" s="2">
        <v>1</v>
      </c>
      <c r="F229" s="2" t="s">
        <v>514</v>
      </c>
      <c r="G229" s="2" t="s">
        <v>316</v>
      </c>
      <c r="H229" s="2" t="s">
        <v>317</v>
      </c>
      <c r="I229" s="2" t="str">
        <f>+"FMT_"&amp;A229</f>
        <v>FMT_POLAGE_AUTOS</v>
      </c>
    </row>
    <row r="230" spans="1:9" x14ac:dyDescent="0.35">
      <c r="A230" s="2" t="s">
        <v>229</v>
      </c>
      <c r="B230" s="2">
        <v>1</v>
      </c>
      <c r="C230" s="2">
        <v>1</v>
      </c>
      <c r="D230" s="2">
        <v>0</v>
      </c>
      <c r="E230" s="2">
        <v>1</v>
      </c>
      <c r="F230" s="2" t="s">
        <v>515</v>
      </c>
      <c r="G230" s="2" t="s">
        <v>316</v>
      </c>
      <c r="H230" s="2" t="s">
        <v>317</v>
      </c>
      <c r="I230" s="2" t="str">
        <f>+"FMT_"&amp;A230</f>
        <v>FMT_POLAGE_COMERCIO</v>
      </c>
    </row>
    <row r="231" spans="1:9" x14ac:dyDescent="0.35">
      <c r="A231" s="2" t="s">
        <v>230</v>
      </c>
      <c r="B231" s="2">
        <v>1</v>
      </c>
      <c r="C231" s="2">
        <v>1</v>
      </c>
      <c r="D231" s="2">
        <v>0</v>
      </c>
      <c r="E231" s="2">
        <v>1</v>
      </c>
      <c r="F231" s="2" t="s">
        <v>516</v>
      </c>
      <c r="G231" s="2" t="s">
        <v>316</v>
      </c>
      <c r="H231" s="2" t="s">
        <v>317</v>
      </c>
      <c r="I231" s="2" t="str">
        <f>+"FMT_"&amp;A231</f>
        <v>FMT_POLAGE_COMUNIDADES</v>
      </c>
    </row>
    <row r="232" spans="1:9" x14ac:dyDescent="0.35">
      <c r="A232" s="2" t="s">
        <v>231</v>
      </c>
      <c r="B232" s="2">
        <v>1</v>
      </c>
      <c r="C232" s="2">
        <v>1</v>
      </c>
      <c r="D232" s="2">
        <v>0</v>
      </c>
      <c r="E232" s="2">
        <v>1</v>
      </c>
      <c r="F232" s="2" t="s">
        <v>517</v>
      </c>
      <c r="G232" s="2" t="s">
        <v>316</v>
      </c>
      <c r="H232" s="2" t="s">
        <v>317</v>
      </c>
      <c r="I232" s="2" t="str">
        <f>+"FMT_"&amp;A232</f>
        <v>FMT_POLAGE_FLOTAS</v>
      </c>
    </row>
    <row r="233" spans="1:9" x14ac:dyDescent="0.35">
      <c r="A233" s="2" t="s">
        <v>232</v>
      </c>
      <c r="B233" s="2">
        <v>1</v>
      </c>
      <c r="C233" s="2">
        <v>1</v>
      </c>
      <c r="D233" s="2">
        <v>0</v>
      </c>
      <c r="E233" s="2">
        <v>1</v>
      </c>
      <c r="F233" s="2" t="s">
        <v>518</v>
      </c>
      <c r="G233" s="2" t="s">
        <v>316</v>
      </c>
      <c r="H233" s="2" t="s">
        <v>317</v>
      </c>
      <c r="I233" s="2" t="str">
        <f>+"FMT_"&amp;A233</f>
        <v>FMT_POLAGE_HOGAR</v>
      </c>
    </row>
    <row r="234" spans="1:9" x14ac:dyDescent="0.35">
      <c r="A234" s="2" t="s">
        <v>233</v>
      </c>
      <c r="B234" s="2">
        <v>1</v>
      </c>
      <c r="C234" s="2">
        <v>1</v>
      </c>
      <c r="D234" s="2">
        <v>0</v>
      </c>
      <c r="E234" s="2">
        <v>1</v>
      </c>
      <c r="F234" s="2" t="s">
        <v>519</v>
      </c>
      <c r="G234" s="2" t="s">
        <v>316</v>
      </c>
      <c r="H234" s="2" t="s">
        <v>317</v>
      </c>
      <c r="I234" s="2" t="str">
        <f>+"FMT_"&amp;A234</f>
        <v>FMT_POLAGE_MOTOS</v>
      </c>
    </row>
    <row r="235" spans="1:9" x14ac:dyDescent="0.35">
      <c r="A235" s="2" t="s">
        <v>234</v>
      </c>
      <c r="B235" s="2">
        <v>1</v>
      </c>
      <c r="C235" s="2">
        <v>1</v>
      </c>
      <c r="D235" s="2">
        <v>0</v>
      </c>
      <c r="E235" s="2">
        <v>1</v>
      </c>
      <c r="F235" s="2" t="s">
        <v>520</v>
      </c>
      <c r="G235" s="2" t="s">
        <v>316</v>
      </c>
      <c r="H235" s="2" t="s">
        <v>317</v>
      </c>
      <c r="I235" s="2" t="str">
        <f>+"FMT_"&amp;A235</f>
        <v>FMT_POLAGE_NO_VIDA</v>
      </c>
    </row>
    <row r="236" spans="1:9" x14ac:dyDescent="0.35">
      <c r="A236" s="2" t="s">
        <v>235</v>
      </c>
      <c r="B236" s="2">
        <v>1</v>
      </c>
      <c r="C236" s="2">
        <v>1</v>
      </c>
      <c r="D236" s="2">
        <v>0</v>
      </c>
      <c r="E236" s="2">
        <v>1</v>
      </c>
      <c r="F236" s="2" t="s">
        <v>521</v>
      </c>
      <c r="G236" s="2" t="s">
        <v>316</v>
      </c>
      <c r="H236" s="2" t="s">
        <v>317</v>
      </c>
      <c r="I236" s="2" t="str">
        <f>+"FMT_"&amp;A236</f>
        <v>FMT_POLAGE_NOAUTOS</v>
      </c>
    </row>
    <row r="237" spans="1:9" x14ac:dyDescent="0.35">
      <c r="A237" s="2" t="s">
        <v>236</v>
      </c>
      <c r="B237" s="2">
        <v>1</v>
      </c>
      <c r="C237" s="2">
        <v>1</v>
      </c>
      <c r="D237" s="2">
        <v>0</v>
      </c>
      <c r="E237" s="2">
        <v>1</v>
      </c>
      <c r="F237" s="2" t="s">
        <v>522</v>
      </c>
      <c r="G237" s="2" t="s">
        <v>316</v>
      </c>
      <c r="H237" s="2" t="s">
        <v>317</v>
      </c>
      <c r="I237" s="2" t="str">
        <f>+"FMT_"&amp;A237</f>
        <v>FMT_POLAGE_TURISMOS</v>
      </c>
    </row>
    <row r="238" spans="1:9" x14ac:dyDescent="0.35">
      <c r="A238" s="2" t="s">
        <v>237</v>
      </c>
      <c r="B238" s="2">
        <v>1</v>
      </c>
      <c r="C238" s="2">
        <v>1</v>
      </c>
      <c r="D238" s="2">
        <v>0</v>
      </c>
      <c r="E238" s="2">
        <v>1</v>
      </c>
      <c r="F238" s="2" t="s">
        <v>523</v>
      </c>
      <c r="G238" s="2" t="s">
        <v>316</v>
      </c>
      <c r="H238" s="2" t="s">
        <v>317</v>
      </c>
      <c r="I238" s="2" t="str">
        <f>+"FMT_"&amp;A238</f>
        <v>FMT_POLAGE_VEH_COMERCIAL</v>
      </c>
    </row>
    <row r="239" spans="1:9" x14ac:dyDescent="0.35">
      <c r="A239" s="2" t="s">
        <v>238</v>
      </c>
      <c r="B239" s="2">
        <v>1</v>
      </c>
      <c r="C239" s="2">
        <v>1</v>
      </c>
      <c r="D239" s="2">
        <v>1</v>
      </c>
      <c r="E239" s="2">
        <v>0</v>
      </c>
      <c r="F239" s="2" t="s">
        <v>524</v>
      </c>
      <c r="G239" s="2" t="s">
        <v>977</v>
      </c>
      <c r="H239" s="2" t="s">
        <v>317</v>
      </c>
      <c r="I239" s="2" t="str">
        <f>+"FMT_"&amp;A239</f>
        <v>FMT_POP_GHS2015</v>
      </c>
    </row>
    <row r="240" spans="1:9" x14ac:dyDescent="0.35">
      <c r="A240" s="2" t="s">
        <v>239</v>
      </c>
      <c r="B240" s="2">
        <v>1</v>
      </c>
      <c r="C240" s="2">
        <v>1</v>
      </c>
      <c r="D240" s="2">
        <v>1</v>
      </c>
      <c r="E240" s="2">
        <v>0</v>
      </c>
      <c r="F240" s="2" t="s">
        <v>525</v>
      </c>
      <c r="G240" s="2" t="s">
        <v>977</v>
      </c>
      <c r="H240" s="2" t="s">
        <v>317</v>
      </c>
      <c r="I240" s="2" t="str">
        <f>+"FMT_"&amp;A240</f>
        <v>FMT_POP_GPW2020</v>
      </c>
    </row>
    <row r="241" spans="1:9" x14ac:dyDescent="0.35">
      <c r="A241" s="2" t="s">
        <v>240</v>
      </c>
      <c r="B241" s="2">
        <v>1</v>
      </c>
      <c r="C241" s="2">
        <v>1</v>
      </c>
      <c r="D241" s="2">
        <v>1</v>
      </c>
      <c r="E241" s="2">
        <v>0</v>
      </c>
      <c r="F241" s="2" t="s">
        <v>526</v>
      </c>
      <c r="G241" s="2" t="s">
        <v>320</v>
      </c>
      <c r="H241" s="2" t="s">
        <v>317</v>
      </c>
      <c r="I241" s="2" t="str">
        <f>+"FMT_"&amp;A241</f>
        <v>FMT_Population_AVG</v>
      </c>
    </row>
    <row r="242" spans="1:9" x14ac:dyDescent="0.35">
      <c r="A242" s="2" t="s">
        <v>241</v>
      </c>
      <c r="B242" s="2">
        <v>1</v>
      </c>
      <c r="C242" s="2">
        <v>1</v>
      </c>
      <c r="D242" s="2">
        <v>1</v>
      </c>
      <c r="E242" s="2">
        <v>0</v>
      </c>
      <c r="F242" s="2" t="s">
        <v>241</v>
      </c>
      <c r="G242" s="2" t="s">
        <v>320</v>
      </c>
      <c r="H242" s="2" t="s">
        <v>317</v>
      </c>
      <c r="I242" s="2" t="str">
        <f>+"FMT_"&amp;A242</f>
        <v>FMT_PREC_E_OBS_100Y</v>
      </c>
    </row>
    <row r="243" spans="1:9" x14ac:dyDescent="0.35">
      <c r="A243" s="2" t="s">
        <v>242</v>
      </c>
      <c r="B243" s="2">
        <v>1</v>
      </c>
      <c r="C243" s="2">
        <v>1</v>
      </c>
      <c r="D243" s="2">
        <v>1</v>
      </c>
      <c r="E243" s="2">
        <v>0</v>
      </c>
      <c r="F243" s="2" t="s">
        <v>242</v>
      </c>
      <c r="G243" s="2" t="s">
        <v>320</v>
      </c>
      <c r="H243" s="2" t="s">
        <v>317</v>
      </c>
      <c r="I243" s="2" t="str">
        <f>+"FMT_"&amp;A243</f>
        <v>FMT_PREC_E_OBS_10Y</v>
      </c>
    </row>
    <row r="244" spans="1:9" x14ac:dyDescent="0.35">
      <c r="A244" s="2" t="s">
        <v>243</v>
      </c>
      <c r="B244" s="2">
        <v>1</v>
      </c>
      <c r="C244" s="2">
        <v>1</v>
      </c>
      <c r="D244" s="2">
        <v>1</v>
      </c>
      <c r="E244" s="2">
        <v>0</v>
      </c>
      <c r="F244" s="2" t="s">
        <v>243</v>
      </c>
      <c r="G244" s="2" t="s">
        <v>320</v>
      </c>
      <c r="H244" s="2" t="s">
        <v>317</v>
      </c>
      <c r="I244" s="2" t="str">
        <f>+"FMT_"&amp;A244</f>
        <v>FMT_PREC_E_OBS_25Y</v>
      </c>
    </row>
    <row r="245" spans="1:9" x14ac:dyDescent="0.35">
      <c r="A245" s="2" t="s">
        <v>244</v>
      </c>
      <c r="B245" s="2">
        <v>1</v>
      </c>
      <c r="C245" s="2">
        <v>1</v>
      </c>
      <c r="D245" s="2">
        <v>1</v>
      </c>
      <c r="E245" s="2">
        <v>0</v>
      </c>
      <c r="F245" s="2" t="s">
        <v>244</v>
      </c>
      <c r="G245" s="2" t="s">
        <v>320</v>
      </c>
      <c r="H245" s="2" t="s">
        <v>317</v>
      </c>
      <c r="I245" s="2" t="str">
        <f>+"FMT_"&amp;A245</f>
        <v>FMT_PREC_E_OBS_50Y</v>
      </c>
    </row>
    <row r="246" spans="1:9" x14ac:dyDescent="0.35">
      <c r="A246" s="2" t="s">
        <v>245</v>
      </c>
      <c r="B246" s="2">
        <v>1</v>
      </c>
      <c r="C246" s="2">
        <v>1</v>
      </c>
      <c r="D246" s="2">
        <v>1</v>
      </c>
      <c r="E246" s="2">
        <v>0</v>
      </c>
      <c r="F246" s="2" t="s">
        <v>245</v>
      </c>
      <c r="G246" s="2" t="s">
        <v>320</v>
      </c>
      <c r="H246" s="2" t="s">
        <v>317</v>
      </c>
      <c r="I246" s="2" t="str">
        <f>+"FMT_"&amp;A246</f>
        <v>FMT_PREC_E_OBS_5Y</v>
      </c>
    </row>
    <row r="247" spans="1:9" x14ac:dyDescent="0.35">
      <c r="A247" s="2" t="s">
        <v>246</v>
      </c>
      <c r="B247" s="2">
        <v>1</v>
      </c>
      <c r="C247" s="2">
        <v>1</v>
      </c>
      <c r="D247" s="2">
        <v>1</v>
      </c>
      <c r="E247" s="2">
        <v>0</v>
      </c>
      <c r="F247" s="2" t="s">
        <v>246</v>
      </c>
      <c r="G247" s="2" t="s">
        <v>977</v>
      </c>
      <c r="H247" s="2" t="s">
        <v>317</v>
      </c>
      <c r="I247" s="2" t="str">
        <f>+"FMT_"&amp;A247</f>
        <v>FMT_PREC_ECAD_100Y</v>
      </c>
    </row>
    <row r="248" spans="1:9" x14ac:dyDescent="0.35">
      <c r="A248" s="2" t="s">
        <v>247</v>
      </c>
      <c r="B248" s="2">
        <v>1</v>
      </c>
      <c r="C248" s="2">
        <v>1</v>
      </c>
      <c r="D248" s="2">
        <v>1</v>
      </c>
      <c r="E248" s="2">
        <v>0</v>
      </c>
      <c r="F248" s="2" t="s">
        <v>247</v>
      </c>
      <c r="G248" s="2" t="s">
        <v>977</v>
      </c>
      <c r="H248" s="2" t="s">
        <v>317</v>
      </c>
      <c r="I248" s="2" t="str">
        <f>+"FMT_"&amp;A248</f>
        <v>FMT_PREC_ECAD_10Y</v>
      </c>
    </row>
    <row r="249" spans="1:9" x14ac:dyDescent="0.35">
      <c r="A249" s="2" t="s">
        <v>248</v>
      </c>
      <c r="B249" s="2">
        <v>1</v>
      </c>
      <c r="C249" s="2">
        <v>1</v>
      </c>
      <c r="D249" s="2">
        <v>1</v>
      </c>
      <c r="E249" s="2">
        <v>0</v>
      </c>
      <c r="F249" s="2" t="s">
        <v>248</v>
      </c>
      <c r="G249" s="2" t="s">
        <v>977</v>
      </c>
      <c r="H249" s="2" t="s">
        <v>317</v>
      </c>
      <c r="I249" s="2" t="str">
        <f>+"FMT_"&amp;A249</f>
        <v>FMT_PREC_ECAD_25Y</v>
      </c>
    </row>
    <row r="250" spans="1:9" x14ac:dyDescent="0.35">
      <c r="A250" s="2" t="s">
        <v>249</v>
      </c>
      <c r="B250" s="2">
        <v>1</v>
      </c>
      <c r="C250" s="2">
        <v>1</v>
      </c>
      <c r="D250" s="2">
        <v>1</v>
      </c>
      <c r="E250" s="2">
        <v>0</v>
      </c>
      <c r="F250" s="2" t="s">
        <v>249</v>
      </c>
      <c r="G250" s="2" t="s">
        <v>977</v>
      </c>
      <c r="H250" s="2" t="s">
        <v>317</v>
      </c>
      <c r="I250" s="2" t="str">
        <f>+"FMT_"&amp;A250</f>
        <v>FMT_PREC_ECAD_50Y</v>
      </c>
    </row>
    <row r="251" spans="1:9" x14ac:dyDescent="0.35">
      <c r="A251" s="2" t="s">
        <v>250</v>
      </c>
      <c r="B251" s="2">
        <v>1</v>
      </c>
      <c r="C251" s="2">
        <v>1</v>
      </c>
      <c r="D251" s="2">
        <v>1</v>
      </c>
      <c r="E251" s="2">
        <v>0</v>
      </c>
      <c r="F251" s="2" t="s">
        <v>250</v>
      </c>
      <c r="G251" s="2" t="s">
        <v>977</v>
      </c>
      <c r="H251" s="2" t="s">
        <v>317</v>
      </c>
      <c r="I251" s="2" t="str">
        <f>+"FMT_"&amp;A251</f>
        <v>FMT_PREC_ECAD_5Y</v>
      </c>
    </row>
    <row r="252" spans="1:9" x14ac:dyDescent="0.35">
      <c r="A252" s="2" t="s">
        <v>251</v>
      </c>
      <c r="B252" s="2">
        <v>1</v>
      </c>
      <c r="C252" s="2">
        <v>1</v>
      </c>
      <c r="D252" s="2">
        <v>1</v>
      </c>
      <c r="E252" s="2">
        <v>0</v>
      </c>
      <c r="F252" s="2" t="s">
        <v>251</v>
      </c>
      <c r="G252" s="2" t="s">
        <v>977</v>
      </c>
      <c r="H252" s="2" t="s">
        <v>317</v>
      </c>
      <c r="I252" s="2" t="str">
        <f>+"FMT_"&amp;A252</f>
        <v>FMT_PREC_ERA5_100Y</v>
      </c>
    </row>
    <row r="253" spans="1:9" x14ac:dyDescent="0.35">
      <c r="A253" s="2" t="s">
        <v>252</v>
      </c>
      <c r="B253" s="2">
        <v>1</v>
      </c>
      <c r="C253" s="2">
        <v>1</v>
      </c>
      <c r="D253" s="2">
        <v>1</v>
      </c>
      <c r="E253" s="2">
        <v>0</v>
      </c>
      <c r="F253" s="2" t="s">
        <v>252</v>
      </c>
      <c r="G253" s="2" t="s">
        <v>977</v>
      </c>
      <c r="H253" s="2" t="s">
        <v>317</v>
      </c>
      <c r="I253" s="2" t="str">
        <f>+"FMT_"&amp;A253</f>
        <v>FMT_PREC_ERA5_10Y</v>
      </c>
    </row>
    <row r="254" spans="1:9" x14ac:dyDescent="0.35">
      <c r="A254" s="2" t="s">
        <v>253</v>
      </c>
      <c r="B254" s="2">
        <v>1</v>
      </c>
      <c r="C254" s="2">
        <v>1</v>
      </c>
      <c r="D254" s="2">
        <v>1</v>
      </c>
      <c r="E254" s="2">
        <v>0</v>
      </c>
      <c r="F254" s="2" t="s">
        <v>253</v>
      </c>
      <c r="G254" s="2" t="s">
        <v>977</v>
      </c>
      <c r="H254" s="2" t="s">
        <v>317</v>
      </c>
      <c r="I254" s="2" t="str">
        <f>+"FMT_"&amp;A254</f>
        <v>FMT_PREC_ERA5_25Y</v>
      </c>
    </row>
    <row r="255" spans="1:9" x14ac:dyDescent="0.35">
      <c r="A255" s="2" t="s">
        <v>254</v>
      </c>
      <c r="B255" s="2">
        <v>1</v>
      </c>
      <c r="C255" s="2">
        <v>1</v>
      </c>
      <c r="D255" s="2">
        <v>1</v>
      </c>
      <c r="E255" s="2">
        <v>0</v>
      </c>
      <c r="F255" s="2" t="s">
        <v>254</v>
      </c>
      <c r="G255" s="2" t="s">
        <v>977</v>
      </c>
      <c r="H255" s="2" t="s">
        <v>317</v>
      </c>
      <c r="I255" s="2" t="str">
        <f>+"FMT_"&amp;A255</f>
        <v>FMT_PREC_ERA5_50Y</v>
      </c>
    </row>
    <row r="256" spans="1:9" x14ac:dyDescent="0.35">
      <c r="A256" s="2" t="s">
        <v>255</v>
      </c>
      <c r="B256" s="2">
        <v>1</v>
      </c>
      <c r="C256" s="2">
        <v>1</v>
      </c>
      <c r="D256" s="2">
        <v>1</v>
      </c>
      <c r="E256" s="2">
        <v>0</v>
      </c>
      <c r="F256" s="2" t="s">
        <v>255</v>
      </c>
      <c r="G256" s="2" t="s">
        <v>977</v>
      </c>
      <c r="H256" s="2" t="s">
        <v>317</v>
      </c>
      <c r="I256" s="2" t="str">
        <f>+"FMT_"&amp;A256</f>
        <v>FMT_PREC_ERA5_5Y</v>
      </c>
    </row>
    <row r="257" spans="1:9" x14ac:dyDescent="0.35">
      <c r="A257" s="2" t="s">
        <v>256</v>
      </c>
      <c r="B257" s="2">
        <v>0</v>
      </c>
      <c r="C257" s="2">
        <v>0</v>
      </c>
      <c r="D257" s="2">
        <v>0</v>
      </c>
      <c r="E257" s="2">
        <v>1</v>
      </c>
      <c r="F257" s="2" t="s">
        <v>527</v>
      </c>
      <c r="G257" s="2" t="s">
        <v>321</v>
      </c>
      <c r="H257" s="2" t="s">
        <v>317</v>
      </c>
      <c r="I257" s="2" t="str">
        <f>+"FMT_"&amp;A257</f>
        <v>FMT_PROPIETARIO</v>
      </c>
    </row>
    <row r="258" spans="1:9" x14ac:dyDescent="0.35">
      <c r="A258" s="2" t="s">
        <v>257</v>
      </c>
      <c r="B258" s="2">
        <v>1</v>
      </c>
      <c r="C258" s="2">
        <v>0</v>
      </c>
      <c r="D258" s="2">
        <v>0</v>
      </c>
      <c r="E258" s="2">
        <v>1</v>
      </c>
      <c r="F258" s="2" t="s">
        <v>528</v>
      </c>
      <c r="G258" s="2" t="s">
        <v>323</v>
      </c>
      <c r="H258" s="2" t="s">
        <v>317</v>
      </c>
      <c r="I258" s="2" t="str">
        <f>+"FMT_"&amp;A258</f>
        <v>FMT_RAMO</v>
      </c>
    </row>
    <row r="259" spans="1:9" x14ac:dyDescent="0.35">
      <c r="A259" s="2" t="s">
        <v>258</v>
      </c>
      <c r="B259" s="2">
        <v>1</v>
      </c>
      <c r="C259" s="2">
        <v>1</v>
      </c>
      <c r="D259" s="2">
        <v>1</v>
      </c>
      <c r="E259" s="2">
        <v>0</v>
      </c>
      <c r="F259" s="2" t="s">
        <v>258</v>
      </c>
      <c r="G259" s="2" t="s">
        <v>320</v>
      </c>
      <c r="H259" s="2" t="s">
        <v>317</v>
      </c>
      <c r="I259" s="2" t="str">
        <f>+"FMT_"&amp;A259</f>
        <v>FMT_ratDecl_Conjuntas</v>
      </c>
    </row>
    <row r="260" spans="1:9" x14ac:dyDescent="0.35">
      <c r="A260" s="2" t="s">
        <v>259</v>
      </c>
      <c r="B260" s="2">
        <v>1</v>
      </c>
      <c r="C260" s="2">
        <v>1</v>
      </c>
      <c r="D260" s="2">
        <v>1</v>
      </c>
      <c r="E260" s="2">
        <v>0</v>
      </c>
      <c r="F260" s="2" t="s">
        <v>259</v>
      </c>
      <c r="G260" s="2" t="s">
        <v>320</v>
      </c>
      <c r="H260" s="2" t="s">
        <v>317</v>
      </c>
      <c r="I260" s="2" t="str">
        <f>+"FMT_"&amp;A260</f>
        <v>FMT_ratDecl_xHab</v>
      </c>
    </row>
    <row r="261" spans="1:9" x14ac:dyDescent="0.35">
      <c r="A261" s="2" t="s">
        <v>260</v>
      </c>
      <c r="B261" s="2">
        <v>1</v>
      </c>
      <c r="C261" s="2">
        <v>1</v>
      </c>
      <c r="D261" s="2">
        <v>1</v>
      </c>
      <c r="E261" s="2">
        <v>0</v>
      </c>
      <c r="F261" s="2" t="s">
        <v>260</v>
      </c>
      <c r="G261" s="2" t="s">
        <v>320</v>
      </c>
      <c r="H261" s="2" t="s">
        <v>317</v>
      </c>
      <c r="I261" s="2" t="str">
        <f>+"FMT_"&amp;A261</f>
        <v>FMT_ratTitulares_xHab</v>
      </c>
    </row>
    <row r="262" spans="1:9" x14ac:dyDescent="0.35">
      <c r="A262" s="2" t="s">
        <v>261</v>
      </c>
      <c r="B262" s="2">
        <v>1</v>
      </c>
      <c r="C262" s="2">
        <v>1</v>
      </c>
      <c r="D262" s="2">
        <v>1</v>
      </c>
      <c r="E262" s="2">
        <v>0</v>
      </c>
      <c r="F262" s="2" t="s">
        <v>261</v>
      </c>
      <c r="G262" s="2" t="s">
        <v>320</v>
      </c>
      <c r="H262" s="2" t="s">
        <v>317</v>
      </c>
      <c r="I262" s="2" t="str">
        <f>+"FMT_"&amp;A262</f>
        <v>FMT_renta_bruta</v>
      </c>
    </row>
    <row r="263" spans="1:9" x14ac:dyDescent="0.35">
      <c r="A263" s="2" t="s">
        <v>262</v>
      </c>
      <c r="B263" s="2">
        <v>1</v>
      </c>
      <c r="C263" s="2">
        <v>1</v>
      </c>
      <c r="D263" s="2">
        <v>1</v>
      </c>
      <c r="E263" s="2">
        <v>0</v>
      </c>
      <c r="F263" s="2" t="s">
        <v>262</v>
      </c>
      <c r="G263" s="2" t="s">
        <v>320</v>
      </c>
      <c r="H263" s="2" t="s">
        <v>317</v>
      </c>
      <c r="I263" s="2" t="str">
        <f>+"FMT_"&amp;A263</f>
        <v>FMT_renta_bruta_media</v>
      </c>
    </row>
    <row r="264" spans="1:9" x14ac:dyDescent="0.35">
      <c r="A264" s="2" t="s">
        <v>263</v>
      </c>
      <c r="B264" s="2">
        <v>1</v>
      </c>
      <c r="C264" s="2">
        <v>1</v>
      </c>
      <c r="D264" s="2">
        <v>1</v>
      </c>
      <c r="E264" s="2">
        <v>0</v>
      </c>
      <c r="F264" s="2" t="s">
        <v>263</v>
      </c>
      <c r="G264" s="2" t="s">
        <v>320</v>
      </c>
      <c r="H264" s="2" t="s">
        <v>317</v>
      </c>
      <c r="I264" s="2" t="str">
        <f>+"FMT_"&amp;A264</f>
        <v>FMT_renta_disponible</v>
      </c>
    </row>
    <row r="265" spans="1:9" x14ac:dyDescent="0.35">
      <c r="A265" s="2" t="s">
        <v>264</v>
      </c>
      <c r="B265" s="2">
        <v>0</v>
      </c>
      <c r="C265" s="2">
        <v>0</v>
      </c>
      <c r="D265" s="2">
        <v>0</v>
      </c>
      <c r="E265" s="2">
        <v>1</v>
      </c>
      <c r="F265" s="2" t="s">
        <v>529</v>
      </c>
      <c r="G265" s="2" t="s">
        <v>338</v>
      </c>
      <c r="H265" s="2" t="s">
        <v>317</v>
      </c>
      <c r="I265" s="2" t="str">
        <f>+"FMT_"&amp;A265</f>
        <v>FMT_ROBINSON</v>
      </c>
    </row>
    <row r="266" spans="1:9" x14ac:dyDescent="0.35">
      <c r="A266" s="2" t="s">
        <v>265</v>
      </c>
      <c r="B266" s="2">
        <v>1</v>
      </c>
      <c r="C266" s="2">
        <v>1</v>
      </c>
      <c r="D266" s="2">
        <v>0</v>
      </c>
      <c r="E266" s="2">
        <v>1</v>
      </c>
      <c r="F266" s="2" t="s">
        <v>558</v>
      </c>
      <c r="G266" s="2" t="s">
        <v>977</v>
      </c>
      <c r="H266" s="2" t="s">
        <v>317</v>
      </c>
      <c r="I266" s="2" t="str">
        <f>+"FMT_"&amp;A266</f>
        <v>FMT_SC_RISK</v>
      </c>
    </row>
    <row r="267" spans="1:9" x14ac:dyDescent="0.35">
      <c r="A267" s="2" t="s">
        <v>266</v>
      </c>
      <c r="B267" s="2">
        <v>1</v>
      </c>
      <c r="C267" s="2">
        <v>1</v>
      </c>
      <c r="D267" s="2">
        <v>1</v>
      </c>
      <c r="E267" s="2">
        <v>0</v>
      </c>
      <c r="F267" s="2" t="s">
        <v>530</v>
      </c>
      <c r="G267" s="2" t="s">
        <v>320</v>
      </c>
      <c r="H267" s="2" t="s">
        <v>317</v>
      </c>
      <c r="I267" s="2" t="str">
        <f>+"FMT_"&amp;A267</f>
        <v>FMT_Slope_AVG</v>
      </c>
    </row>
    <row r="268" spans="1:9" x14ac:dyDescent="0.35">
      <c r="A268" s="4" t="s">
        <v>267</v>
      </c>
      <c r="B268" s="2">
        <v>1</v>
      </c>
      <c r="C268" s="2">
        <v>1</v>
      </c>
      <c r="D268" s="2">
        <v>0</v>
      </c>
      <c r="E268" s="2">
        <v>1</v>
      </c>
      <c r="F268" s="2" t="str">
        <f>+A268</f>
        <v>stro_1a_AGUAACAGBC</v>
      </c>
      <c r="G268" s="2" t="s">
        <v>321</v>
      </c>
      <c r="H268" s="2" t="s">
        <v>317</v>
      </c>
      <c r="I268" s="2" t="str">
        <f>+"FMT_"&amp;A268</f>
        <v>FMT_stro_1a_AGUAACAGBC</v>
      </c>
    </row>
    <row r="269" spans="1:9" x14ac:dyDescent="0.35">
      <c r="A269" s="4" t="s">
        <v>268</v>
      </c>
      <c r="B269" s="2">
        <v>1</v>
      </c>
      <c r="C269" s="2">
        <v>1</v>
      </c>
      <c r="D269" s="2">
        <v>0</v>
      </c>
      <c r="E269" s="2">
        <v>1</v>
      </c>
      <c r="F269" s="2" t="str">
        <f>+A269</f>
        <v>stro_2a_AGUAACAGBC</v>
      </c>
      <c r="G269" s="2" t="s">
        <v>321</v>
      </c>
      <c r="H269" s="2" t="s">
        <v>317</v>
      </c>
      <c r="I269" s="2" t="str">
        <f>+"FMT_"&amp;A269</f>
        <v>FMT_stro_2a_AGUAACAGBC</v>
      </c>
    </row>
    <row r="270" spans="1:9" x14ac:dyDescent="0.35">
      <c r="A270" s="4" t="s">
        <v>269</v>
      </c>
      <c r="B270" s="2">
        <v>1</v>
      </c>
      <c r="C270" s="2">
        <v>1</v>
      </c>
      <c r="D270" s="2">
        <v>0</v>
      </c>
      <c r="E270" s="2">
        <v>1</v>
      </c>
      <c r="F270" s="2" t="str">
        <f>+A270</f>
        <v>stro_3a_AGUAACAGBC</v>
      </c>
      <c r="G270" s="2" t="s">
        <v>321</v>
      </c>
      <c r="H270" s="2" t="s">
        <v>317</v>
      </c>
      <c r="I270" s="2" t="str">
        <f>+"FMT_"&amp;A270</f>
        <v>FMT_stro_3a_AGUAACAGBC</v>
      </c>
    </row>
    <row r="271" spans="1:9" x14ac:dyDescent="0.35">
      <c r="A271" s="4" t="s">
        <v>270</v>
      </c>
      <c r="B271" s="2">
        <v>1</v>
      </c>
      <c r="C271" s="2">
        <v>1</v>
      </c>
      <c r="D271" s="2">
        <v>0</v>
      </c>
      <c r="E271" s="2">
        <v>1</v>
      </c>
      <c r="F271" s="2" t="str">
        <f>+A271</f>
        <v>stro_4a_AGUAACAGBC</v>
      </c>
      <c r="G271" s="2" t="s">
        <v>321</v>
      </c>
      <c r="H271" s="2" t="s">
        <v>317</v>
      </c>
      <c r="I271" s="2" t="str">
        <f>+"FMT_"&amp;A271</f>
        <v>FMT_stro_4a_AGUAACAGBC</v>
      </c>
    </row>
    <row r="272" spans="1:9" x14ac:dyDescent="0.35">
      <c r="A272" s="4" t="s">
        <v>271</v>
      </c>
      <c r="B272" s="2">
        <v>1</v>
      </c>
      <c r="C272" s="2">
        <v>1</v>
      </c>
      <c r="D272" s="2">
        <v>0</v>
      </c>
      <c r="E272" s="2">
        <v>1</v>
      </c>
      <c r="F272" s="2" t="str">
        <f>+A272</f>
        <v>stro_5a_AGUAACAGBC</v>
      </c>
      <c r="G272" s="2" t="s">
        <v>321</v>
      </c>
      <c r="H272" s="2" t="s">
        <v>317</v>
      </c>
      <c r="I272" s="2" t="str">
        <f>+"FMT_"&amp;A272</f>
        <v>FMT_stro_5a_AGUAACAGBC</v>
      </c>
    </row>
    <row r="273" spans="1:9" x14ac:dyDescent="0.35">
      <c r="A273" s="4" t="s">
        <v>272</v>
      </c>
      <c r="B273" s="2">
        <v>1</v>
      </c>
      <c r="C273" s="2">
        <v>1</v>
      </c>
      <c r="D273" s="2">
        <v>0</v>
      </c>
      <c r="E273" s="2">
        <v>1</v>
      </c>
      <c r="F273" s="2" t="str">
        <f>+A273</f>
        <v>stro_Corr_AGUAACAGBC</v>
      </c>
      <c r="G273" s="2" t="s">
        <v>321</v>
      </c>
      <c r="H273" s="2" t="s">
        <v>317</v>
      </c>
      <c r="I273" s="2" t="str">
        <f>+"FMT_"&amp;A273</f>
        <v>FMT_stro_Corr_AGUAACAGBC</v>
      </c>
    </row>
    <row r="274" spans="1:9" x14ac:dyDescent="0.35">
      <c r="A274" s="4" t="s">
        <v>273</v>
      </c>
      <c r="B274" s="2">
        <v>1</v>
      </c>
      <c r="C274" s="2">
        <v>1</v>
      </c>
      <c r="D274" s="2">
        <v>0</v>
      </c>
      <c r="E274" s="2">
        <v>1</v>
      </c>
      <c r="F274" s="2" t="str">
        <f>+A274</f>
        <v>Stro_G_aguaacagbc</v>
      </c>
      <c r="G274" s="2" t="s">
        <v>321</v>
      </c>
      <c r="H274" s="2" t="s">
        <v>317</v>
      </c>
      <c r="I274" s="2" t="str">
        <f>+"FMT_"&amp;A274</f>
        <v>FMT_Stro_G_aguaacagbc</v>
      </c>
    </row>
    <row r="275" spans="1:9" x14ac:dyDescent="0.35">
      <c r="A275" s="2" t="s">
        <v>274</v>
      </c>
      <c r="B275" s="2">
        <v>1</v>
      </c>
      <c r="C275" s="2">
        <v>1</v>
      </c>
      <c r="D275" s="2">
        <v>0</v>
      </c>
      <c r="E275" s="2">
        <v>1</v>
      </c>
      <c r="F275" s="2" t="s">
        <v>531</v>
      </c>
      <c r="G275" s="2" t="s">
        <v>321</v>
      </c>
      <c r="H275" s="2" t="s">
        <v>317</v>
      </c>
      <c r="I275" s="2" t="str">
        <f>+"FMT_"&amp;A275</f>
        <v>FMT_SUPERFICIE</v>
      </c>
    </row>
    <row r="276" spans="1:9" x14ac:dyDescent="0.35">
      <c r="A276" s="2" t="s">
        <v>275</v>
      </c>
      <c r="B276" s="2">
        <v>0</v>
      </c>
      <c r="C276" s="2">
        <v>0</v>
      </c>
      <c r="D276" s="2">
        <v>0</v>
      </c>
      <c r="E276" s="2">
        <v>1</v>
      </c>
      <c r="F276" s="2" t="s">
        <v>532</v>
      </c>
      <c r="G276" s="2" t="s">
        <v>316</v>
      </c>
      <c r="H276" s="2" t="s">
        <v>317</v>
      </c>
      <c r="I276" s="2" t="str">
        <f>+"FMT_"&amp;A276</f>
        <v>FMT_TAG</v>
      </c>
    </row>
    <row r="277" spans="1:9" x14ac:dyDescent="0.35">
      <c r="A277" s="2" t="s">
        <v>276</v>
      </c>
      <c r="B277" s="2">
        <v>1</v>
      </c>
      <c r="C277" s="2">
        <v>1</v>
      </c>
      <c r="D277" s="2">
        <v>0</v>
      </c>
      <c r="E277" s="2">
        <v>1</v>
      </c>
      <c r="F277" s="2" t="s">
        <v>533</v>
      </c>
      <c r="G277" s="2" t="s">
        <v>977</v>
      </c>
      <c r="H277" s="2" t="s">
        <v>317</v>
      </c>
      <c r="I277" s="2" t="str">
        <f>+"FMT_"&amp;A277</f>
        <v>FMT_TC_RISK</v>
      </c>
    </row>
    <row r="278" spans="1:9" x14ac:dyDescent="0.35">
      <c r="A278" s="2" t="s">
        <v>277</v>
      </c>
      <c r="B278" s="2">
        <v>1</v>
      </c>
      <c r="C278" s="2">
        <v>1</v>
      </c>
      <c r="D278" s="2">
        <v>1</v>
      </c>
      <c r="E278" s="2">
        <v>0</v>
      </c>
      <c r="F278" s="2" t="s">
        <v>534</v>
      </c>
      <c r="G278" s="2" t="s">
        <v>977</v>
      </c>
      <c r="H278" s="2" t="s">
        <v>317</v>
      </c>
      <c r="I278" s="2" t="str">
        <f>+"FMT_"&amp;A278</f>
        <v>FMT_TEMP_MAX_10Y</v>
      </c>
    </row>
    <row r="279" spans="1:9" x14ac:dyDescent="0.35">
      <c r="A279" s="2" t="s">
        <v>278</v>
      </c>
      <c r="B279" s="2">
        <v>1</v>
      </c>
      <c r="C279" s="2">
        <v>1</v>
      </c>
      <c r="D279" s="2">
        <v>1</v>
      </c>
      <c r="E279" s="2">
        <v>0</v>
      </c>
      <c r="F279" s="2" t="s">
        <v>535</v>
      </c>
      <c r="G279" s="2" t="s">
        <v>977</v>
      </c>
      <c r="H279" s="2" t="s">
        <v>317</v>
      </c>
      <c r="I279" s="2" t="str">
        <f>+"FMT_"&amp;A279</f>
        <v>FMT_TEMP_MAX_30Y</v>
      </c>
    </row>
    <row r="280" spans="1:9" x14ac:dyDescent="0.35">
      <c r="A280" s="2" t="s">
        <v>279</v>
      </c>
      <c r="B280" s="2">
        <v>1</v>
      </c>
      <c r="C280" s="2">
        <v>1</v>
      </c>
      <c r="D280" s="2">
        <v>1</v>
      </c>
      <c r="E280" s="2">
        <v>0</v>
      </c>
      <c r="F280" s="2" t="s">
        <v>536</v>
      </c>
      <c r="G280" s="2" t="s">
        <v>977</v>
      </c>
      <c r="H280" s="2" t="s">
        <v>317</v>
      </c>
      <c r="I280" s="2" t="str">
        <f>+"FMT_"&amp;A280</f>
        <v>FMT_TEMP_MAX_50Y</v>
      </c>
    </row>
    <row r="281" spans="1:9" x14ac:dyDescent="0.35">
      <c r="A281" s="2" t="s">
        <v>280</v>
      </c>
      <c r="B281" s="2">
        <v>1</v>
      </c>
      <c r="C281" s="2">
        <v>1</v>
      </c>
      <c r="D281" s="2">
        <v>1</v>
      </c>
      <c r="E281" s="2">
        <v>0</v>
      </c>
      <c r="F281" s="2" t="s">
        <v>537</v>
      </c>
      <c r="G281" s="2" t="s">
        <v>977</v>
      </c>
      <c r="H281" s="2" t="s">
        <v>317</v>
      </c>
      <c r="I281" s="2" t="str">
        <f>+"FMT_"&amp;A281</f>
        <v>FMT_TEMP_MIN_10Y</v>
      </c>
    </row>
    <row r="282" spans="1:9" x14ac:dyDescent="0.35">
      <c r="A282" s="2" t="s">
        <v>281</v>
      </c>
      <c r="B282" s="2">
        <v>1</v>
      </c>
      <c r="C282" s="2">
        <v>1</v>
      </c>
      <c r="D282" s="2">
        <v>1</v>
      </c>
      <c r="E282" s="2">
        <v>0</v>
      </c>
      <c r="F282" s="2" t="s">
        <v>538</v>
      </c>
      <c r="G282" s="2" t="s">
        <v>977</v>
      </c>
      <c r="H282" s="2" t="s">
        <v>317</v>
      </c>
      <c r="I282" s="2" t="str">
        <f>+"FMT_"&amp;A282</f>
        <v>FMT_TEMP_MIN_30Y</v>
      </c>
    </row>
    <row r="283" spans="1:9" x14ac:dyDescent="0.35">
      <c r="A283" s="2" t="s">
        <v>282</v>
      </c>
      <c r="B283" s="2">
        <v>1</v>
      </c>
      <c r="C283" s="2">
        <v>1</v>
      </c>
      <c r="D283" s="2">
        <v>1</v>
      </c>
      <c r="E283" s="2">
        <v>0</v>
      </c>
      <c r="F283" s="2" t="s">
        <v>539</v>
      </c>
      <c r="G283" s="2" t="s">
        <v>977</v>
      </c>
      <c r="H283" s="2" t="s">
        <v>317</v>
      </c>
      <c r="I283" s="2" t="str">
        <f>+"FMT_"&amp;A283</f>
        <v>FMT_TEMP_MIN_50Y</v>
      </c>
    </row>
    <row r="284" spans="1:9" x14ac:dyDescent="0.35">
      <c r="A284" s="2" t="s">
        <v>283</v>
      </c>
      <c r="B284" s="2">
        <v>1</v>
      </c>
      <c r="C284" s="2">
        <v>1</v>
      </c>
      <c r="D284" s="2">
        <v>1</v>
      </c>
      <c r="E284" s="2">
        <v>0</v>
      </c>
      <c r="F284" s="2" t="s">
        <v>283</v>
      </c>
      <c r="G284" s="2" t="s">
        <v>320</v>
      </c>
      <c r="H284" s="2" t="s">
        <v>317</v>
      </c>
      <c r="I284" s="2" t="str">
        <f>+"FMT_"&amp;A284</f>
        <v>FMT_Temperatura_med_anual</v>
      </c>
    </row>
    <row r="285" spans="1:9" x14ac:dyDescent="0.35">
      <c r="A285" s="2" t="s">
        <v>284</v>
      </c>
      <c r="B285" s="2">
        <v>1</v>
      </c>
      <c r="C285" s="2">
        <v>1</v>
      </c>
      <c r="D285" s="2">
        <v>1</v>
      </c>
      <c r="E285" s="2">
        <v>0</v>
      </c>
      <c r="F285" s="2" t="s">
        <v>284</v>
      </c>
      <c r="G285" s="2" t="s">
        <v>320</v>
      </c>
      <c r="H285" s="2" t="s">
        <v>317</v>
      </c>
      <c r="I285" s="2" t="str">
        <f>+"FMT_"&amp;A285</f>
        <v>FMT_Temperatura_med_max_mes_calido</v>
      </c>
    </row>
    <row r="286" spans="1:9" x14ac:dyDescent="0.35">
      <c r="A286" s="2" t="s">
        <v>285</v>
      </c>
      <c r="B286" s="2">
        <v>1</v>
      </c>
      <c r="C286" s="2">
        <v>1</v>
      </c>
      <c r="D286" s="2">
        <v>1</v>
      </c>
      <c r="E286" s="2">
        <v>0</v>
      </c>
      <c r="F286" s="2" t="s">
        <v>285</v>
      </c>
      <c r="G286" s="2" t="s">
        <v>320</v>
      </c>
      <c r="H286" s="2" t="s">
        <v>317</v>
      </c>
      <c r="I286" s="2" t="str">
        <f>+"FMT_"&amp;A286</f>
        <v>FMT_Temperatura_med_min_mes_frio</v>
      </c>
    </row>
    <row r="287" spans="1:9" x14ac:dyDescent="0.35">
      <c r="A287" s="2" t="s">
        <v>286</v>
      </c>
      <c r="B287" s="2">
        <v>1</v>
      </c>
      <c r="C287" s="2">
        <v>1</v>
      </c>
      <c r="D287" s="2">
        <v>1</v>
      </c>
      <c r="E287" s="2">
        <v>0</v>
      </c>
      <c r="F287" s="2" t="s">
        <v>286</v>
      </c>
      <c r="G287" s="2" t="s">
        <v>320</v>
      </c>
      <c r="H287" s="2" t="s">
        <v>317</v>
      </c>
      <c r="I287" s="2" t="str">
        <f>+"FMT_"&amp;A287</f>
        <v>FMT_tipoImpositivoMedio</v>
      </c>
    </row>
    <row r="288" spans="1:9" x14ac:dyDescent="0.35">
      <c r="A288" s="2" t="s">
        <v>288</v>
      </c>
      <c r="B288" s="2">
        <v>1</v>
      </c>
      <c r="C288" s="2">
        <v>1</v>
      </c>
      <c r="D288" s="2">
        <v>1</v>
      </c>
      <c r="E288" s="2">
        <v>0</v>
      </c>
      <c r="F288" s="2" t="s">
        <v>288</v>
      </c>
      <c r="G288" s="2" t="s">
        <v>320</v>
      </c>
      <c r="H288" s="2" t="s">
        <v>317</v>
      </c>
      <c r="I288" s="2" t="str">
        <f>+"FMT_"&amp;A288</f>
        <v>FMT_titulares</v>
      </c>
    </row>
    <row r="289" spans="1:9" x14ac:dyDescent="0.35">
      <c r="A289" s="2" t="s">
        <v>289</v>
      </c>
      <c r="B289" s="2">
        <v>1</v>
      </c>
      <c r="C289" s="2">
        <v>1</v>
      </c>
      <c r="D289" s="2">
        <v>1</v>
      </c>
      <c r="E289" s="2">
        <v>0</v>
      </c>
      <c r="F289" s="2" t="s">
        <v>540</v>
      </c>
      <c r="G289" s="2" t="s">
        <v>320</v>
      </c>
      <c r="H289" s="2" t="s">
        <v>317</v>
      </c>
      <c r="I289" s="2" t="str">
        <f>+"FMT_"&amp;A289</f>
        <v>FMT_Tornado_AVG</v>
      </c>
    </row>
    <row r="290" spans="1:9" x14ac:dyDescent="0.35">
      <c r="A290" s="2" t="s">
        <v>290</v>
      </c>
      <c r="B290" s="2">
        <v>1</v>
      </c>
      <c r="C290" s="2">
        <v>1</v>
      </c>
      <c r="D290" s="2">
        <v>0</v>
      </c>
      <c r="E290" s="2">
        <v>1</v>
      </c>
      <c r="F290" s="2" t="s">
        <v>541</v>
      </c>
      <c r="G290" s="2" t="s">
        <v>320</v>
      </c>
      <c r="H290" s="2" t="s">
        <v>317</v>
      </c>
      <c r="I290" s="2" t="str">
        <f>+"FMT_"&amp;A290</f>
        <v>FMT_tot_pob</v>
      </c>
    </row>
    <row r="291" spans="1:9" x14ac:dyDescent="0.35">
      <c r="A291" s="2" t="s">
        <v>291</v>
      </c>
      <c r="B291" s="2">
        <v>1</v>
      </c>
      <c r="C291" s="2">
        <v>1</v>
      </c>
      <c r="D291" s="2">
        <v>1</v>
      </c>
      <c r="E291" s="2">
        <v>0</v>
      </c>
      <c r="F291" s="2" t="s">
        <v>542</v>
      </c>
      <c r="G291" s="2" t="s">
        <v>320</v>
      </c>
      <c r="H291" s="2" t="s">
        <v>317</v>
      </c>
      <c r="I291" s="2" t="str">
        <f>+"FMT_"&amp;A291</f>
        <v>FMT_Tree_cover_AVG</v>
      </c>
    </row>
    <row r="292" spans="1:9" x14ac:dyDescent="0.35">
      <c r="A292" s="2" t="s">
        <v>292</v>
      </c>
      <c r="B292" s="2">
        <v>1</v>
      </c>
      <c r="C292" s="2">
        <v>1</v>
      </c>
      <c r="D292" s="2">
        <v>0</v>
      </c>
      <c r="E292" s="2">
        <v>1</v>
      </c>
      <c r="F292" s="2" t="s">
        <v>543</v>
      </c>
      <c r="G292" s="2" t="s">
        <v>977</v>
      </c>
      <c r="H292" s="2" t="s">
        <v>317</v>
      </c>
      <c r="I292" s="2" t="str">
        <f>+"FMT_"&amp;A292</f>
        <v>FMT_VEG_TCD</v>
      </c>
    </row>
    <row r="293" spans="1:9" x14ac:dyDescent="0.35">
      <c r="A293" s="2" t="s">
        <v>293</v>
      </c>
      <c r="B293" s="2">
        <v>0</v>
      </c>
      <c r="C293" s="2">
        <v>0</v>
      </c>
      <c r="D293" s="2">
        <v>0</v>
      </c>
      <c r="E293" s="2">
        <v>1</v>
      </c>
      <c r="F293" s="2" t="s">
        <v>544</v>
      </c>
      <c r="G293" s="2" t="s">
        <v>321</v>
      </c>
      <c r="H293" s="2" t="s">
        <v>317</v>
      </c>
      <c r="I293" s="2" t="str">
        <f>+"FMT_"&amp;A293</f>
        <v>FMT_VIGILANCIA</v>
      </c>
    </row>
    <row r="294" spans="1:9" x14ac:dyDescent="0.35">
      <c r="A294" s="2" t="s">
        <v>294</v>
      </c>
      <c r="B294" s="2">
        <v>1</v>
      </c>
      <c r="C294" s="2">
        <v>1</v>
      </c>
      <c r="D294" s="2">
        <v>1</v>
      </c>
      <c r="E294" s="2">
        <v>0</v>
      </c>
      <c r="F294" s="2" t="s">
        <v>545</v>
      </c>
      <c r="G294" s="2" t="s">
        <v>320</v>
      </c>
      <c r="H294" s="2" t="s">
        <v>317</v>
      </c>
      <c r="I294" s="2" t="str">
        <f>+"FMT_"&amp;A294</f>
        <v>FMT_Wind_AVG</v>
      </c>
    </row>
    <row r="295" spans="1:9" x14ac:dyDescent="0.35">
      <c r="A295" s="2" t="s">
        <v>295</v>
      </c>
      <c r="B295" s="2">
        <v>1</v>
      </c>
      <c r="C295" s="2">
        <v>1</v>
      </c>
      <c r="D295" s="2">
        <v>1</v>
      </c>
      <c r="E295" s="2">
        <v>0</v>
      </c>
      <c r="F295" s="2" t="s">
        <v>546</v>
      </c>
      <c r="G295" s="2" t="s">
        <v>977</v>
      </c>
      <c r="H295" s="2" t="s">
        <v>317</v>
      </c>
      <c r="I295" s="2" t="str">
        <f>+"FMT_"&amp;A295</f>
        <v>FMT_WIND_GUST_10Y</v>
      </c>
    </row>
    <row r="296" spans="1:9" x14ac:dyDescent="0.35">
      <c r="A296" s="2" t="s">
        <v>296</v>
      </c>
      <c r="B296" s="2">
        <v>1</v>
      </c>
      <c r="C296" s="2">
        <v>1</v>
      </c>
      <c r="D296" s="2">
        <v>1</v>
      </c>
      <c r="E296" s="2">
        <v>0</v>
      </c>
      <c r="F296" s="2" t="s">
        <v>547</v>
      </c>
      <c r="G296" s="2" t="s">
        <v>977</v>
      </c>
      <c r="H296" s="2" t="s">
        <v>317</v>
      </c>
      <c r="I296" s="2" t="str">
        <f>+"FMT_"&amp;A296</f>
        <v>FMT_WIND_GUST_30Y</v>
      </c>
    </row>
    <row r="297" spans="1:9" x14ac:dyDescent="0.35">
      <c r="A297" s="2" t="s">
        <v>297</v>
      </c>
      <c r="B297" s="2">
        <v>1</v>
      </c>
      <c r="C297" s="2">
        <v>1</v>
      </c>
      <c r="D297" s="2">
        <v>1</v>
      </c>
      <c r="E297" s="2">
        <v>0</v>
      </c>
      <c r="F297" s="2" t="s">
        <v>548</v>
      </c>
      <c r="G297" s="2" t="s">
        <v>977</v>
      </c>
      <c r="H297" s="2" t="s">
        <v>317</v>
      </c>
      <c r="I297" s="2" t="str">
        <f>+"FMT_"&amp;A297</f>
        <v>FMT_WIND_GUST_50Y</v>
      </c>
    </row>
    <row r="298" spans="1:9" x14ac:dyDescent="0.35">
      <c r="A298" s="2" t="s">
        <v>298</v>
      </c>
      <c r="B298" s="2">
        <v>1</v>
      </c>
      <c r="C298" s="2">
        <v>1</v>
      </c>
      <c r="D298" s="2">
        <v>1</v>
      </c>
      <c r="E298" s="2">
        <v>0</v>
      </c>
      <c r="F298" s="2" t="s">
        <v>549</v>
      </c>
      <c r="G298" s="2" t="s">
        <v>977</v>
      </c>
      <c r="H298" s="2" t="s">
        <v>317</v>
      </c>
      <c r="I298" s="2" t="str">
        <f>+"FMT_"&amp;A298</f>
        <v>FMT_WIND_MAX_10Y</v>
      </c>
    </row>
    <row r="299" spans="1:9" x14ac:dyDescent="0.35">
      <c r="A299" s="2" t="s">
        <v>299</v>
      </c>
      <c r="B299" s="2">
        <v>1</v>
      </c>
      <c r="C299" s="2">
        <v>1</v>
      </c>
      <c r="D299" s="2">
        <v>1</v>
      </c>
      <c r="E299" s="2">
        <v>0</v>
      </c>
      <c r="F299" s="2" t="s">
        <v>550</v>
      </c>
      <c r="G299" s="2" t="s">
        <v>977</v>
      </c>
      <c r="H299" s="2" t="s">
        <v>317</v>
      </c>
      <c r="I299" s="2" t="str">
        <f>+"FMT_"&amp;A299</f>
        <v>FMT_WIND_MAX_30Y</v>
      </c>
    </row>
    <row r="300" spans="1:9" x14ac:dyDescent="0.35">
      <c r="A300" s="2" t="s">
        <v>300</v>
      </c>
      <c r="B300" s="2">
        <v>1</v>
      </c>
      <c r="C300" s="2">
        <v>1</v>
      </c>
      <c r="D300" s="2">
        <v>1</v>
      </c>
      <c r="E300" s="2">
        <v>0</v>
      </c>
      <c r="F300" s="2" t="s">
        <v>551</v>
      </c>
      <c r="G300" s="2" t="s">
        <v>977</v>
      </c>
      <c r="H300" s="2" t="s">
        <v>317</v>
      </c>
      <c r="I300" s="2" t="str">
        <f>+"FMT_"&amp;A300</f>
        <v>FMT_WIND_MAX_50Y</v>
      </c>
    </row>
    <row r="301" spans="1:9" x14ac:dyDescent="0.35">
      <c r="A301" s="2" t="s">
        <v>301</v>
      </c>
      <c r="B301" s="2">
        <v>1</v>
      </c>
      <c r="C301" s="2">
        <v>1</v>
      </c>
      <c r="D301" s="2">
        <v>1</v>
      </c>
      <c r="E301" s="2">
        <v>0</v>
      </c>
      <c r="F301" s="2" t="s">
        <v>552</v>
      </c>
      <c r="G301" s="2" t="s">
        <v>977</v>
      </c>
      <c r="H301" s="2" t="s">
        <v>317</v>
      </c>
      <c r="I301" s="2" t="str">
        <f>+"FMT_"&amp;A301</f>
        <v>FMT_WIND_MEAN_10Y</v>
      </c>
    </row>
    <row r="302" spans="1:9" x14ac:dyDescent="0.35">
      <c r="A302" s="2" t="s">
        <v>302</v>
      </c>
      <c r="B302" s="2">
        <v>1</v>
      </c>
      <c r="C302" s="2">
        <v>1</v>
      </c>
      <c r="D302" s="2">
        <v>1</v>
      </c>
      <c r="E302" s="2">
        <v>0</v>
      </c>
      <c r="F302" s="2" t="s">
        <v>553</v>
      </c>
      <c r="G302" s="2" t="s">
        <v>977</v>
      </c>
      <c r="H302" s="2" t="s">
        <v>317</v>
      </c>
      <c r="I302" s="2" t="str">
        <f>+"FMT_"&amp;A302</f>
        <v>FMT_WIND_MEAN_30Y</v>
      </c>
    </row>
    <row r="303" spans="1:9" x14ac:dyDescent="0.35">
      <c r="A303" s="2" t="s">
        <v>303</v>
      </c>
      <c r="B303" s="2">
        <v>1</v>
      </c>
      <c r="C303" s="2">
        <v>1</v>
      </c>
      <c r="D303" s="2">
        <v>1</v>
      </c>
      <c r="E303" s="2">
        <v>0</v>
      </c>
      <c r="F303" s="2" t="s">
        <v>554</v>
      </c>
      <c r="G303" s="2" t="s">
        <v>977</v>
      </c>
      <c r="H303" s="2" t="s">
        <v>317</v>
      </c>
      <c r="I303" s="2" t="str">
        <f>+"FMT_"&amp;A303</f>
        <v>FMT_WIND_MEAN_50Y</v>
      </c>
    </row>
    <row r="304" spans="1:9" x14ac:dyDescent="0.35">
      <c r="A304" s="2" t="s">
        <v>304</v>
      </c>
      <c r="B304" s="2">
        <v>1</v>
      </c>
      <c r="C304" s="2">
        <v>1</v>
      </c>
      <c r="D304" s="2">
        <v>1</v>
      </c>
      <c r="E304" s="2">
        <v>0</v>
      </c>
      <c r="F304" s="2" t="s">
        <v>555</v>
      </c>
      <c r="G304" s="2" t="s">
        <v>977</v>
      </c>
      <c r="H304" s="2" t="s">
        <v>317</v>
      </c>
      <c r="I304" s="2" t="str">
        <f>+"FMT_"&amp;A304</f>
        <v>FMT_WS_RISK</v>
      </c>
    </row>
    <row r="305" spans="1:9" x14ac:dyDescent="0.35">
      <c r="A305" s="2" t="s">
        <v>305</v>
      </c>
      <c r="B305" s="2">
        <v>1</v>
      </c>
      <c r="C305" s="2">
        <v>1</v>
      </c>
      <c r="D305" s="2">
        <v>0</v>
      </c>
      <c r="E305" s="2">
        <v>1</v>
      </c>
      <c r="F305" s="2" t="s">
        <v>556</v>
      </c>
      <c r="G305" s="2" t="s">
        <v>323</v>
      </c>
      <c r="H305" s="2" t="s">
        <v>318</v>
      </c>
      <c r="I305" s="2" t="str">
        <f>+"FMT_"&amp;A305</f>
        <v>FMT_year</v>
      </c>
    </row>
    <row r="306" spans="1:9" x14ac:dyDescent="0.35">
      <c r="A306" s="2" t="s">
        <v>559</v>
      </c>
      <c r="B306" s="5">
        <v>1</v>
      </c>
      <c r="C306" s="5">
        <v>1</v>
      </c>
      <c r="D306" s="5">
        <v>1</v>
      </c>
      <c r="E306" s="5">
        <v>0</v>
      </c>
      <c r="F306" s="2" t="str">
        <f>+A306</f>
        <v>aeropuertos</v>
      </c>
      <c r="G306" s="2" t="s">
        <v>975</v>
      </c>
      <c r="H306" s="2" t="s">
        <v>317</v>
      </c>
      <c r="I306" s="2" t="str">
        <f>+"FMT_"&amp;A306</f>
        <v>FMT_aeropuertos</v>
      </c>
    </row>
    <row r="307" spans="1:9" x14ac:dyDescent="0.35">
      <c r="A307" s="2" t="s">
        <v>560</v>
      </c>
      <c r="B307" s="5">
        <v>1</v>
      </c>
      <c r="C307" s="5">
        <v>1</v>
      </c>
      <c r="D307" s="5">
        <v>1</v>
      </c>
      <c r="E307" s="5">
        <v>0</v>
      </c>
      <c r="F307" s="2" t="str">
        <f>+A307</f>
        <v>agricultural_mainland</v>
      </c>
      <c r="G307" s="2" t="s">
        <v>975</v>
      </c>
      <c r="H307" s="2" t="s">
        <v>317</v>
      </c>
      <c r="I307" s="2" t="str">
        <f>+"FMT_"&amp;A307</f>
        <v>FMT_agricultural_mainland</v>
      </c>
    </row>
    <row r="308" spans="1:9" x14ac:dyDescent="0.35">
      <c r="A308" s="2" t="s">
        <v>561</v>
      </c>
      <c r="B308" s="5">
        <v>1</v>
      </c>
      <c r="C308" s="5">
        <v>1</v>
      </c>
      <c r="D308" s="5">
        <v>1</v>
      </c>
      <c r="E308" s="5">
        <v>0</v>
      </c>
      <c r="F308" s="2" t="str">
        <f>+A308</f>
        <v>agua</v>
      </c>
      <c r="G308" s="2" t="s">
        <v>975</v>
      </c>
      <c r="H308" s="2" t="s">
        <v>317</v>
      </c>
      <c r="I308" s="2" t="str">
        <f>+"FMT_"&amp;A308</f>
        <v>FMT_agua</v>
      </c>
    </row>
    <row r="309" spans="1:9" x14ac:dyDescent="0.35">
      <c r="A309" s="2" t="s">
        <v>562</v>
      </c>
      <c r="B309" s="5">
        <v>1</v>
      </c>
      <c r="C309" s="5">
        <v>1</v>
      </c>
      <c r="D309" s="5">
        <v>1</v>
      </c>
      <c r="E309" s="5">
        <v>0</v>
      </c>
      <c r="F309" s="2" t="str">
        <f>+A309</f>
        <v>altura_mea</v>
      </c>
      <c r="G309" s="2" t="s">
        <v>975</v>
      </c>
      <c r="H309" s="2" t="s">
        <v>317</v>
      </c>
      <c r="I309" s="2" t="str">
        <f>+"FMT_"&amp;A309</f>
        <v>FMT_altura_mea</v>
      </c>
    </row>
    <row r="310" spans="1:9" x14ac:dyDescent="0.35">
      <c r="A310" s="2" t="s">
        <v>563</v>
      </c>
      <c r="B310" s="5">
        <v>1</v>
      </c>
      <c r="C310" s="5">
        <v>1</v>
      </c>
      <c r="D310" s="5">
        <v>1</v>
      </c>
      <c r="E310" s="5">
        <v>0</v>
      </c>
      <c r="F310" s="2" t="str">
        <f>+A310</f>
        <v>altura_std</v>
      </c>
      <c r="G310" s="2" t="s">
        <v>975</v>
      </c>
      <c r="H310" s="2" t="s">
        <v>317</v>
      </c>
      <c r="I310" s="2" t="str">
        <f>+"FMT_"&amp;A310</f>
        <v>FMT_altura_std</v>
      </c>
    </row>
    <row r="311" spans="1:9" x14ac:dyDescent="0.35">
      <c r="A311" s="2" t="s">
        <v>564</v>
      </c>
      <c r="B311" s="5">
        <v>1</v>
      </c>
      <c r="C311" s="5">
        <v>1</v>
      </c>
      <c r="D311" s="5">
        <v>1</v>
      </c>
      <c r="E311" s="5">
        <v>0</v>
      </c>
      <c r="F311" s="2" t="str">
        <f>+A311</f>
        <v>arrozales</v>
      </c>
      <c r="G311" s="2" t="s">
        <v>975</v>
      </c>
      <c r="H311" s="2" t="s">
        <v>317</v>
      </c>
      <c r="I311" s="2" t="str">
        <f>+"FMT_"&amp;A311</f>
        <v>FMT_arrozales</v>
      </c>
    </row>
    <row r="312" spans="1:9" x14ac:dyDescent="0.35">
      <c r="A312" s="2" t="s">
        <v>565</v>
      </c>
      <c r="B312" s="5">
        <v>1</v>
      </c>
      <c r="C312" s="5">
        <v>1</v>
      </c>
      <c r="D312" s="5">
        <v>1</v>
      </c>
      <c r="E312" s="5">
        <v>0</v>
      </c>
      <c r="F312" s="2" t="str">
        <f>+A312</f>
        <v>Arsenico_invier</v>
      </c>
      <c r="G312" s="2" t="s">
        <v>973</v>
      </c>
      <c r="H312" s="2" t="s">
        <v>317</v>
      </c>
      <c r="I312" s="2" t="str">
        <f>+"FMT_"&amp;A312</f>
        <v>FMT_Arsenico_invier</v>
      </c>
    </row>
    <row r="313" spans="1:9" x14ac:dyDescent="0.35">
      <c r="A313" s="2" t="s">
        <v>566</v>
      </c>
      <c r="B313" s="5">
        <v>1</v>
      </c>
      <c r="C313" s="5">
        <v>1</v>
      </c>
      <c r="D313" s="5">
        <v>1</v>
      </c>
      <c r="E313" s="5">
        <v>0</v>
      </c>
      <c r="F313" s="2" t="str">
        <f>+A313</f>
        <v>Arsenico_otono</v>
      </c>
      <c r="G313" s="2" t="s">
        <v>973</v>
      </c>
      <c r="H313" s="2" t="s">
        <v>317</v>
      </c>
      <c r="I313" s="2" t="str">
        <f>+"FMT_"&amp;A313</f>
        <v>FMT_Arsenico_otono</v>
      </c>
    </row>
    <row r="314" spans="1:9" x14ac:dyDescent="0.35">
      <c r="A314" s="2" t="s">
        <v>567</v>
      </c>
      <c r="B314" s="5">
        <v>1</v>
      </c>
      <c r="C314" s="5">
        <v>1</v>
      </c>
      <c r="D314" s="5">
        <v>1</v>
      </c>
      <c r="E314" s="5">
        <v>0</v>
      </c>
      <c r="F314" s="2" t="str">
        <f>+A314</f>
        <v>Arsenico_primav</v>
      </c>
      <c r="G314" s="2" t="s">
        <v>973</v>
      </c>
      <c r="H314" s="2" t="s">
        <v>317</v>
      </c>
      <c r="I314" s="2" t="str">
        <f>+"FMT_"&amp;A314</f>
        <v>FMT_Arsenico_primav</v>
      </c>
    </row>
    <row r="315" spans="1:9" x14ac:dyDescent="0.35">
      <c r="A315" s="2" t="s">
        <v>568</v>
      </c>
      <c r="B315" s="5">
        <v>1</v>
      </c>
      <c r="C315" s="5">
        <v>1</v>
      </c>
      <c r="D315" s="5">
        <v>1</v>
      </c>
      <c r="E315" s="5">
        <v>0</v>
      </c>
      <c r="F315" s="2" t="str">
        <f>+A315</f>
        <v>Arsenico_verano</v>
      </c>
      <c r="G315" s="2" t="s">
        <v>973</v>
      </c>
      <c r="H315" s="2" t="s">
        <v>317</v>
      </c>
      <c r="I315" s="2" t="str">
        <f>+"FMT_"&amp;A315</f>
        <v>FMT_Arsenico_verano</v>
      </c>
    </row>
    <row r="316" spans="1:9" x14ac:dyDescent="0.35">
      <c r="A316" s="2" t="s">
        <v>569</v>
      </c>
      <c r="B316" s="5">
        <v>1</v>
      </c>
      <c r="C316" s="5">
        <v>1</v>
      </c>
      <c r="D316" s="5">
        <v>1</v>
      </c>
      <c r="E316" s="5">
        <v>0</v>
      </c>
      <c r="F316" s="2" t="str">
        <f>+A316</f>
        <v>Benzo_invier</v>
      </c>
      <c r="G316" s="2" t="s">
        <v>973</v>
      </c>
      <c r="H316" s="2" t="s">
        <v>317</v>
      </c>
      <c r="I316" s="2" t="str">
        <f>+"FMT_"&amp;A316</f>
        <v>FMT_Benzo_invier</v>
      </c>
    </row>
    <row r="317" spans="1:9" x14ac:dyDescent="0.35">
      <c r="A317" s="2" t="s">
        <v>570</v>
      </c>
      <c r="B317" s="5">
        <v>1</v>
      </c>
      <c r="C317" s="5">
        <v>1</v>
      </c>
      <c r="D317" s="5">
        <v>1</v>
      </c>
      <c r="E317" s="5">
        <v>0</v>
      </c>
      <c r="F317" s="2" t="str">
        <f>+A317</f>
        <v>Benzo_otono</v>
      </c>
      <c r="G317" s="2" t="s">
        <v>973</v>
      </c>
      <c r="H317" s="2" t="s">
        <v>317</v>
      </c>
      <c r="I317" s="2" t="str">
        <f>+"FMT_"&amp;A317</f>
        <v>FMT_Benzo_otono</v>
      </c>
    </row>
    <row r="318" spans="1:9" x14ac:dyDescent="0.35">
      <c r="A318" s="2" t="s">
        <v>571</v>
      </c>
      <c r="B318" s="5">
        <v>1</v>
      </c>
      <c r="C318" s="5">
        <v>1</v>
      </c>
      <c r="D318" s="5">
        <v>1</v>
      </c>
      <c r="E318" s="5">
        <v>0</v>
      </c>
      <c r="F318" s="2" t="str">
        <f>+A318</f>
        <v>Benzo_primav</v>
      </c>
      <c r="G318" s="2" t="s">
        <v>973</v>
      </c>
      <c r="H318" s="2" t="s">
        <v>317</v>
      </c>
      <c r="I318" s="2" t="str">
        <f>+"FMT_"&amp;A318</f>
        <v>FMT_Benzo_primav</v>
      </c>
    </row>
    <row r="319" spans="1:9" x14ac:dyDescent="0.35">
      <c r="A319" s="2" t="s">
        <v>572</v>
      </c>
      <c r="B319" s="5">
        <v>1</v>
      </c>
      <c r="C319" s="5">
        <v>1</v>
      </c>
      <c r="D319" s="5">
        <v>1</v>
      </c>
      <c r="E319" s="5">
        <v>0</v>
      </c>
      <c r="F319" s="2" t="str">
        <f>+A319</f>
        <v>Benzo_verano</v>
      </c>
      <c r="G319" s="2" t="s">
        <v>973</v>
      </c>
      <c r="H319" s="2" t="s">
        <v>317</v>
      </c>
      <c r="I319" s="2" t="str">
        <f>+"FMT_"&amp;A319</f>
        <v>FMT_Benzo_verano</v>
      </c>
    </row>
    <row r="320" spans="1:9" x14ac:dyDescent="0.35">
      <c r="A320" s="2" t="s">
        <v>573</v>
      </c>
      <c r="B320" s="5">
        <v>1</v>
      </c>
      <c r="C320" s="5">
        <v>1</v>
      </c>
      <c r="D320" s="5">
        <v>1</v>
      </c>
      <c r="E320" s="5">
        <v>0</v>
      </c>
      <c r="F320" s="2" t="str">
        <f>+A320</f>
        <v>bosque_mixto</v>
      </c>
      <c r="G320" s="2" t="s">
        <v>975</v>
      </c>
      <c r="H320" s="2" t="s">
        <v>317</v>
      </c>
      <c r="I320" s="2" t="str">
        <f>+"FMT_"&amp;A320</f>
        <v>FMT_bosque_mixto</v>
      </c>
    </row>
    <row r="321" spans="1:9" x14ac:dyDescent="0.35">
      <c r="A321" s="2" t="s">
        <v>574</v>
      </c>
      <c r="B321" s="5">
        <v>1</v>
      </c>
      <c r="C321" s="5">
        <v>1</v>
      </c>
      <c r="D321" s="5">
        <v>1</v>
      </c>
      <c r="E321" s="5">
        <v>0</v>
      </c>
      <c r="F321" s="2" t="str">
        <f>+A321</f>
        <v>bosques_de_coniferas</v>
      </c>
      <c r="G321" s="2" t="s">
        <v>975</v>
      </c>
      <c r="H321" s="2" t="s">
        <v>317</v>
      </c>
      <c r="I321" s="2" t="str">
        <f>+"FMT_"&amp;A321</f>
        <v>FMT_bosques_de_coniferas</v>
      </c>
    </row>
    <row r="322" spans="1:9" x14ac:dyDescent="0.35">
      <c r="A322" s="2" t="s">
        <v>575</v>
      </c>
      <c r="B322" s="5">
        <v>1</v>
      </c>
      <c r="C322" s="5">
        <v>1</v>
      </c>
      <c r="D322" s="5">
        <v>1</v>
      </c>
      <c r="E322" s="5">
        <v>0</v>
      </c>
      <c r="F322" s="2" t="str">
        <f>+A322</f>
        <v>bosques_de_frondosas</v>
      </c>
      <c r="G322" s="2" t="s">
        <v>975</v>
      </c>
      <c r="H322" s="2" t="s">
        <v>317</v>
      </c>
      <c r="I322" s="2" t="str">
        <f>+"FMT_"&amp;A322</f>
        <v>FMT_bosques_de_frondosas</v>
      </c>
    </row>
    <row r="323" spans="1:9" x14ac:dyDescent="0.35">
      <c r="A323" s="2" t="s">
        <v>576</v>
      </c>
      <c r="B323" s="5">
        <v>1</v>
      </c>
      <c r="C323" s="5">
        <v>1</v>
      </c>
      <c r="D323" s="5">
        <v>1</v>
      </c>
      <c r="E323" s="5">
        <v>0</v>
      </c>
      <c r="F323" s="2" t="str">
        <f>+A323</f>
        <v>buffer100</v>
      </c>
      <c r="G323" s="2" t="s">
        <v>975</v>
      </c>
      <c r="H323" s="2" t="s">
        <v>317</v>
      </c>
      <c r="I323" s="2" t="str">
        <f>+"FMT_"&amp;A323</f>
        <v>FMT_buffer100</v>
      </c>
    </row>
    <row r="324" spans="1:9" x14ac:dyDescent="0.35">
      <c r="A324" s="2" t="s">
        <v>577</v>
      </c>
      <c r="B324" s="5">
        <v>1</v>
      </c>
      <c r="C324" s="5">
        <v>1</v>
      </c>
      <c r="D324" s="5">
        <v>1</v>
      </c>
      <c r="E324" s="5">
        <v>0</v>
      </c>
      <c r="F324" s="2" t="str">
        <f>+A324</f>
        <v>buffer250</v>
      </c>
      <c r="G324" s="2" t="s">
        <v>975</v>
      </c>
      <c r="H324" s="2" t="s">
        <v>317</v>
      </c>
      <c r="I324" s="2" t="str">
        <f>+"FMT_"&amp;A324</f>
        <v>FMT_buffer250</v>
      </c>
    </row>
    <row r="325" spans="1:9" x14ac:dyDescent="0.35">
      <c r="A325" s="2" t="s">
        <v>578</v>
      </c>
      <c r="B325" s="5">
        <v>1</v>
      </c>
      <c r="C325" s="5">
        <v>1</v>
      </c>
      <c r="D325" s="5">
        <v>1</v>
      </c>
      <c r="E325" s="5">
        <v>0</v>
      </c>
      <c r="F325" s="2" t="str">
        <f>+A325</f>
        <v>buffer50</v>
      </c>
      <c r="G325" s="2" t="s">
        <v>975</v>
      </c>
      <c r="H325" s="2" t="s">
        <v>317</v>
      </c>
      <c r="I325" s="2" t="str">
        <f>+"FMT_"&amp;A325</f>
        <v>FMT_buffer50</v>
      </c>
    </row>
    <row r="326" spans="1:9" x14ac:dyDescent="0.35">
      <c r="A326" s="2" t="s">
        <v>579</v>
      </c>
      <c r="B326" s="5">
        <v>1</v>
      </c>
      <c r="C326" s="5">
        <v>1</v>
      </c>
      <c r="D326" s="5">
        <v>1</v>
      </c>
      <c r="E326" s="5">
        <v>0</v>
      </c>
      <c r="F326" s="2" t="str">
        <f>+A326</f>
        <v>Cadmio_invier</v>
      </c>
      <c r="G326" s="2" t="s">
        <v>973</v>
      </c>
      <c r="H326" s="2" t="s">
        <v>317</v>
      </c>
      <c r="I326" s="2" t="str">
        <f>+"FMT_"&amp;A326</f>
        <v>FMT_Cadmio_invier</v>
      </c>
    </row>
    <row r="327" spans="1:9" x14ac:dyDescent="0.35">
      <c r="A327" s="2" t="s">
        <v>580</v>
      </c>
      <c r="B327" s="5">
        <v>1</v>
      </c>
      <c r="C327" s="5">
        <v>1</v>
      </c>
      <c r="D327" s="5">
        <v>1</v>
      </c>
      <c r="E327" s="5">
        <v>0</v>
      </c>
      <c r="F327" s="2" t="str">
        <f>+A327</f>
        <v>Cadmio_otono</v>
      </c>
      <c r="G327" s="2" t="s">
        <v>973</v>
      </c>
      <c r="H327" s="2" t="s">
        <v>317</v>
      </c>
      <c r="I327" s="2" t="str">
        <f>+"FMT_"&amp;A327</f>
        <v>FMT_Cadmio_otono</v>
      </c>
    </row>
    <row r="328" spans="1:9" x14ac:dyDescent="0.35">
      <c r="A328" s="2" t="s">
        <v>581</v>
      </c>
      <c r="B328" s="5">
        <v>1</v>
      </c>
      <c r="C328" s="5">
        <v>1</v>
      </c>
      <c r="D328" s="5">
        <v>1</v>
      </c>
      <c r="E328" s="5">
        <v>0</v>
      </c>
      <c r="F328" s="2" t="str">
        <f>+A328</f>
        <v>Cadmio_primav</v>
      </c>
      <c r="G328" s="2" t="s">
        <v>973</v>
      </c>
      <c r="H328" s="2" t="s">
        <v>317</v>
      </c>
      <c r="I328" s="2" t="str">
        <f>+"FMT_"&amp;A328</f>
        <v>FMT_Cadmio_primav</v>
      </c>
    </row>
    <row r="329" spans="1:9" x14ac:dyDescent="0.35">
      <c r="A329" s="2" t="s">
        <v>582</v>
      </c>
      <c r="B329" s="5">
        <v>1</v>
      </c>
      <c r="C329" s="5">
        <v>1</v>
      </c>
      <c r="D329" s="5">
        <v>1</v>
      </c>
      <c r="E329" s="5">
        <v>0</v>
      </c>
      <c r="F329" s="2" t="str">
        <f>+A329</f>
        <v>Cadmio_verano</v>
      </c>
      <c r="G329" s="2" t="s">
        <v>973</v>
      </c>
      <c r="H329" s="2" t="s">
        <v>317</v>
      </c>
      <c r="I329" s="2" t="str">
        <f>+"FMT_"&amp;A329</f>
        <v>FMT_Cadmio_verano</v>
      </c>
    </row>
    <row r="330" spans="1:9" x14ac:dyDescent="0.35">
      <c r="A330" s="2" t="s">
        <v>583</v>
      </c>
      <c r="B330" s="5">
        <v>1</v>
      </c>
      <c r="C330" s="5">
        <v>1</v>
      </c>
      <c r="D330" s="5">
        <v>1</v>
      </c>
      <c r="E330" s="5">
        <v>0</v>
      </c>
      <c r="F330" s="2" t="str">
        <f>+A330</f>
        <v>cociente_total_residente</v>
      </c>
      <c r="G330" s="2" t="s">
        <v>975</v>
      </c>
      <c r="H330" s="2" t="s">
        <v>317</v>
      </c>
      <c r="I330" s="2" t="str">
        <f>+"FMT_"&amp;A330</f>
        <v>FMT_cociente_total_residente</v>
      </c>
    </row>
    <row r="331" spans="1:9" x14ac:dyDescent="0.35">
      <c r="A331" s="2" t="s">
        <v>584</v>
      </c>
      <c r="B331" s="5">
        <v>1</v>
      </c>
      <c r="C331" s="5">
        <v>1</v>
      </c>
      <c r="D331" s="5">
        <v>1</v>
      </c>
      <c r="E331" s="5">
        <v>0</v>
      </c>
      <c r="F331" s="2" t="str">
        <f>+A331</f>
        <v>cp_cond_econ_2012</v>
      </c>
      <c r="G331" s="2" t="s">
        <v>976</v>
      </c>
      <c r="H331" s="2" t="s">
        <v>317</v>
      </c>
      <c r="I331" s="2" t="str">
        <f>+"FMT_"&amp;A331</f>
        <v>FMT_cp_cond_econ_2012</v>
      </c>
    </row>
    <row r="332" spans="1:9" x14ac:dyDescent="0.35">
      <c r="A332" s="2" t="s">
        <v>585</v>
      </c>
      <c r="B332" s="5">
        <v>1</v>
      </c>
      <c r="C332" s="5">
        <v>1</v>
      </c>
      <c r="D332" s="5">
        <v>1</v>
      </c>
      <c r="E332" s="5">
        <v>0</v>
      </c>
      <c r="F332" s="2" t="str">
        <f>+A332</f>
        <v>cp_tasa_paro_2012</v>
      </c>
      <c r="G332" s="2" t="s">
        <v>976</v>
      </c>
      <c r="H332" s="2" t="s">
        <v>317</v>
      </c>
      <c r="I332" s="2" t="str">
        <f>+"FMT_"&amp;A332</f>
        <v>FMT_cp_tasa_paro_2012</v>
      </c>
    </row>
    <row r="333" spans="1:9" x14ac:dyDescent="0.35">
      <c r="A333" s="2" t="s">
        <v>586</v>
      </c>
      <c r="B333" s="5">
        <v>1</v>
      </c>
      <c r="C333" s="5">
        <v>1</v>
      </c>
      <c r="D333" s="5">
        <v>1</v>
      </c>
      <c r="E333" s="5">
        <v>0</v>
      </c>
      <c r="F333" s="2" t="str">
        <f>+A333</f>
        <v>cp_ter_peso_2012</v>
      </c>
      <c r="G333" s="2" t="s">
        <v>976</v>
      </c>
      <c r="H333" s="2" t="s">
        <v>317</v>
      </c>
      <c r="I333" s="2" t="str">
        <f>+"FMT_"&amp;A333</f>
        <v>FMT_cp_ter_peso_2012</v>
      </c>
    </row>
    <row r="334" spans="1:9" x14ac:dyDescent="0.35">
      <c r="A334" s="2" t="s">
        <v>587</v>
      </c>
      <c r="B334" s="5">
        <v>1</v>
      </c>
      <c r="C334" s="5">
        <v>1</v>
      </c>
      <c r="D334" s="5">
        <v>0</v>
      </c>
      <c r="E334" s="5">
        <v>1</v>
      </c>
      <c r="F334" s="2" t="str">
        <f>+A334</f>
        <v>cuenca_nival</v>
      </c>
      <c r="G334" s="2" t="s">
        <v>975</v>
      </c>
      <c r="H334" s="2" t="s">
        <v>317</v>
      </c>
      <c r="I334" s="2" t="str">
        <f>+"FMT_"&amp;A334</f>
        <v>FMT_cuenca_nival</v>
      </c>
    </row>
    <row r="335" spans="1:9" x14ac:dyDescent="0.35">
      <c r="A335" s="2" t="s">
        <v>588</v>
      </c>
      <c r="B335" s="5">
        <v>1</v>
      </c>
      <c r="C335" s="5">
        <v>1</v>
      </c>
      <c r="D335" s="5">
        <v>1</v>
      </c>
      <c r="E335" s="5"/>
      <c r="F335" s="2" t="str">
        <f>+A335</f>
        <v>cultivos_permanentes</v>
      </c>
      <c r="G335" s="2" t="s">
        <v>975</v>
      </c>
      <c r="H335" s="2" t="s">
        <v>317</v>
      </c>
      <c r="I335" s="2" t="str">
        <f>+"FMT_"&amp;A335</f>
        <v>FMT_cultivos_permanentes</v>
      </c>
    </row>
    <row r="336" spans="1:9" x14ac:dyDescent="0.35">
      <c r="A336" s="2" t="s">
        <v>589</v>
      </c>
      <c r="B336" s="5">
        <v>1</v>
      </c>
      <c r="C336" s="5">
        <v>1</v>
      </c>
      <c r="D336" s="5">
        <v>1</v>
      </c>
      <c r="E336" s="5">
        <v>0</v>
      </c>
      <c r="F336" s="2" t="str">
        <f>+A336</f>
        <v>cursos_de_agua</v>
      </c>
      <c r="G336" s="2" t="s">
        <v>975</v>
      </c>
      <c r="H336" s="2" t="s">
        <v>317</v>
      </c>
      <c r="I336" s="2" t="str">
        <f>+"FMT_"&amp;A336</f>
        <v>FMT_cursos_de_agua</v>
      </c>
    </row>
    <row r="337" spans="1:9" x14ac:dyDescent="0.35">
      <c r="A337" s="2" t="s">
        <v>590</v>
      </c>
      <c r="B337" s="5">
        <v>1</v>
      </c>
      <c r="C337" s="5">
        <v>1</v>
      </c>
      <c r="D337" s="5">
        <v>0</v>
      </c>
      <c r="E337" s="5">
        <v>1</v>
      </c>
      <c r="F337" s="2" t="str">
        <f>+A337</f>
        <v>curva_peligrosa</v>
      </c>
      <c r="G337" s="2" t="s">
        <v>975</v>
      </c>
      <c r="H337" s="2" t="s">
        <v>317</v>
      </c>
      <c r="I337" s="2" t="str">
        <f>+"FMT_"&amp;A337</f>
        <v>FMT_curva_peligrosa</v>
      </c>
    </row>
    <row r="338" spans="1:9" x14ac:dyDescent="0.35">
      <c r="A338" s="2" t="s">
        <v>591</v>
      </c>
      <c r="B338" s="5">
        <v>1</v>
      </c>
      <c r="C338" s="5">
        <v>1</v>
      </c>
      <c r="D338" s="5">
        <v>0</v>
      </c>
      <c r="E338" s="5">
        <v>1</v>
      </c>
      <c r="F338" s="2" t="str">
        <f>+A338</f>
        <v>curvas_peligrosas_10_km</v>
      </c>
      <c r="G338" s="2" t="s">
        <v>975</v>
      </c>
      <c r="H338" s="2" t="s">
        <v>317</v>
      </c>
      <c r="I338" s="2" t="str">
        <f>+"FMT_"&amp;A338</f>
        <v>FMT_curvas_peligrosas_10_km</v>
      </c>
    </row>
    <row r="339" spans="1:9" x14ac:dyDescent="0.35">
      <c r="A339" s="2" t="s">
        <v>592</v>
      </c>
      <c r="B339" s="5">
        <v>1</v>
      </c>
      <c r="C339" s="5">
        <v>1</v>
      </c>
      <c r="D339" s="5">
        <v>0</v>
      </c>
      <c r="E339" s="5">
        <v>1</v>
      </c>
      <c r="F339" s="2" t="str">
        <f>+A339</f>
        <v>curvas_peligrosas_15_km</v>
      </c>
      <c r="G339" s="2" t="s">
        <v>975</v>
      </c>
      <c r="H339" s="2" t="s">
        <v>317</v>
      </c>
      <c r="I339" s="2" t="str">
        <f>+"FMT_"&amp;A339</f>
        <v>FMT_curvas_peligrosas_15_km</v>
      </c>
    </row>
    <row r="340" spans="1:9" x14ac:dyDescent="0.35">
      <c r="A340" s="2" t="s">
        <v>593</v>
      </c>
      <c r="B340" s="5">
        <v>1</v>
      </c>
      <c r="C340" s="5">
        <v>1</v>
      </c>
      <c r="D340" s="5">
        <v>0</v>
      </c>
      <c r="E340" s="5">
        <v>1</v>
      </c>
      <c r="F340" s="2" t="str">
        <f>+A340</f>
        <v>curvas_peligrosas_20_km</v>
      </c>
      <c r="G340" s="2" t="s">
        <v>975</v>
      </c>
      <c r="H340" s="2" t="s">
        <v>317</v>
      </c>
      <c r="I340" s="2" t="str">
        <f>+"FMT_"&amp;A340</f>
        <v>FMT_curvas_peligrosas_20_km</v>
      </c>
    </row>
    <row r="341" spans="1:9" x14ac:dyDescent="0.35">
      <c r="A341" s="2" t="s">
        <v>594</v>
      </c>
      <c r="B341" s="5">
        <v>1</v>
      </c>
      <c r="C341" s="5">
        <v>1</v>
      </c>
      <c r="D341" s="5">
        <v>0</v>
      </c>
      <c r="E341" s="5">
        <v>1</v>
      </c>
      <c r="F341" s="2" t="str">
        <f>+A341</f>
        <v>curvas_peligrosas_25_km</v>
      </c>
      <c r="G341" s="2" t="s">
        <v>975</v>
      </c>
      <c r="H341" s="2" t="s">
        <v>317</v>
      </c>
      <c r="I341" s="2" t="str">
        <f>+"FMT_"&amp;A341</f>
        <v>FMT_curvas_peligrosas_25_km</v>
      </c>
    </row>
    <row r="342" spans="1:9" x14ac:dyDescent="0.35">
      <c r="A342" s="2" t="s">
        <v>595</v>
      </c>
      <c r="B342" s="5">
        <v>1</v>
      </c>
      <c r="C342" s="5">
        <v>1</v>
      </c>
      <c r="D342" s="5">
        <v>0</v>
      </c>
      <c r="E342" s="5">
        <v>1</v>
      </c>
      <c r="F342" s="2" t="str">
        <f>+A342</f>
        <v>curvas_peligrosas_5_km</v>
      </c>
      <c r="G342" s="2" t="s">
        <v>975</v>
      </c>
      <c r="H342" s="2" t="s">
        <v>317</v>
      </c>
      <c r="I342" s="2" t="str">
        <f>+"FMT_"&amp;A342</f>
        <v>FMT_curvas_peligrosas_5_km</v>
      </c>
    </row>
    <row r="343" spans="1:9" x14ac:dyDescent="0.35">
      <c r="A343" s="2" t="s">
        <v>596</v>
      </c>
      <c r="B343" s="5">
        <v>1</v>
      </c>
      <c r="C343" s="5">
        <v>1</v>
      </c>
      <c r="D343" s="5">
        <v>0</v>
      </c>
      <c r="E343" s="5">
        <v>1</v>
      </c>
      <c r="F343" s="2" t="str">
        <f>+A343</f>
        <v>curvas_peligrosas_50_km</v>
      </c>
      <c r="G343" s="2" t="s">
        <v>975</v>
      </c>
      <c r="H343" s="2" t="s">
        <v>317</v>
      </c>
      <c r="I343" s="2" t="str">
        <f>+"FMT_"&amp;A343</f>
        <v>FMT_curvas_peligrosas_50_km</v>
      </c>
    </row>
    <row r="344" spans="1:9" x14ac:dyDescent="0.35">
      <c r="A344" s="2" t="s">
        <v>597</v>
      </c>
      <c r="B344" s="5">
        <v>1</v>
      </c>
      <c r="C344" s="5">
        <v>1</v>
      </c>
      <c r="D344" s="5">
        <v>0</v>
      </c>
      <c r="E344" s="5">
        <v>1</v>
      </c>
      <c r="F344" s="2" t="str">
        <f>+A344</f>
        <v>curvas_peligrosas_6_km</v>
      </c>
      <c r="G344" s="2" t="s">
        <v>975</v>
      </c>
      <c r="H344" s="2" t="s">
        <v>317</v>
      </c>
      <c r="I344" s="2" t="str">
        <f>+"FMT_"&amp;A344</f>
        <v>FMT_curvas_peligrosas_6_km</v>
      </c>
    </row>
    <row r="345" spans="1:9" x14ac:dyDescent="0.35">
      <c r="A345" s="2" t="s">
        <v>598</v>
      </c>
      <c r="B345" s="5">
        <v>1</v>
      </c>
      <c r="C345" s="5">
        <v>1</v>
      </c>
      <c r="D345" s="5">
        <v>0</v>
      </c>
      <c r="E345" s="5">
        <v>1</v>
      </c>
      <c r="F345" s="2" t="str">
        <f>+A345</f>
        <v>curvas_peligrosas_7_km</v>
      </c>
      <c r="G345" s="2" t="s">
        <v>975</v>
      </c>
      <c r="H345" s="2" t="s">
        <v>317</v>
      </c>
      <c r="I345" s="2" t="str">
        <f>+"FMT_"&amp;A345</f>
        <v>FMT_curvas_peligrosas_7_km</v>
      </c>
    </row>
    <row r="346" spans="1:9" x14ac:dyDescent="0.35">
      <c r="A346" s="2" t="s">
        <v>599</v>
      </c>
      <c r="B346" s="5">
        <v>1</v>
      </c>
      <c r="C346" s="5">
        <v>1</v>
      </c>
      <c r="D346" s="5">
        <v>0</v>
      </c>
      <c r="E346" s="5">
        <v>1</v>
      </c>
      <c r="F346" s="2" t="str">
        <f>+A346</f>
        <v>curvas_peligrosas_8_km</v>
      </c>
      <c r="G346" s="2" t="s">
        <v>975</v>
      </c>
      <c r="H346" s="2" t="s">
        <v>317</v>
      </c>
      <c r="I346" s="2" t="str">
        <f>+"FMT_"&amp;A346</f>
        <v>FMT_curvas_peligrosas_8_km</v>
      </c>
    </row>
    <row r="347" spans="1:9" x14ac:dyDescent="0.35">
      <c r="A347" s="2" t="s">
        <v>600</v>
      </c>
      <c r="B347" s="5">
        <v>1</v>
      </c>
      <c r="C347" s="5">
        <v>1</v>
      </c>
      <c r="D347" s="5">
        <v>0</v>
      </c>
      <c r="E347" s="5">
        <v>1</v>
      </c>
      <c r="F347" s="2" t="str">
        <f>+A347</f>
        <v>curvas_peligrosas_9_km</v>
      </c>
      <c r="G347" s="2" t="s">
        <v>975</v>
      </c>
      <c r="H347" s="2" t="s">
        <v>317</v>
      </c>
      <c r="I347" s="2" t="str">
        <f>+"FMT_"&amp;A347</f>
        <v>FMT_curvas_peligrosas_9_km</v>
      </c>
    </row>
    <row r="348" spans="1:9" x14ac:dyDescent="0.35">
      <c r="A348" s="2" t="s">
        <v>601</v>
      </c>
      <c r="B348" s="5">
        <v>1</v>
      </c>
      <c r="C348" s="5">
        <v>1</v>
      </c>
      <c r="D348" s="5">
        <v>1</v>
      </c>
      <c r="E348" s="5">
        <v>0</v>
      </c>
      <c r="F348" s="2" t="str">
        <f>+A348</f>
        <v>de_0_4</v>
      </c>
      <c r="G348" s="2" t="s">
        <v>975</v>
      </c>
      <c r="H348" s="2" t="s">
        <v>317</v>
      </c>
      <c r="I348" s="2" t="str">
        <f>+"FMT_"&amp;A348</f>
        <v>FMT_de_0_4</v>
      </c>
    </row>
    <row r="349" spans="1:9" x14ac:dyDescent="0.35">
      <c r="A349" s="2" t="s">
        <v>602</v>
      </c>
      <c r="B349" s="5">
        <v>1</v>
      </c>
      <c r="C349" s="5">
        <v>1</v>
      </c>
      <c r="D349" s="5">
        <v>1</v>
      </c>
      <c r="E349" s="5">
        <v>0</v>
      </c>
      <c r="F349" s="2" t="str">
        <f>+A349</f>
        <v>de_15_24</v>
      </c>
      <c r="G349" s="2" t="s">
        <v>975</v>
      </c>
      <c r="H349" s="2" t="s">
        <v>317</v>
      </c>
      <c r="I349" s="2" t="str">
        <f>+"FMT_"&amp;A349</f>
        <v>FMT_de_15_24</v>
      </c>
    </row>
    <row r="350" spans="1:9" x14ac:dyDescent="0.35">
      <c r="A350" s="2" t="s">
        <v>603</v>
      </c>
      <c r="B350" s="5">
        <v>1</v>
      </c>
      <c r="C350" s="5">
        <v>1</v>
      </c>
      <c r="D350" s="5">
        <v>1</v>
      </c>
      <c r="E350" s="5">
        <v>0</v>
      </c>
      <c r="F350" s="2" t="str">
        <f>+A350</f>
        <v>de_25_34</v>
      </c>
      <c r="G350" s="2" t="s">
        <v>975</v>
      </c>
      <c r="H350" s="2" t="s">
        <v>317</v>
      </c>
      <c r="I350" s="2" t="str">
        <f>+"FMT_"&amp;A350</f>
        <v>FMT_de_25_34</v>
      </c>
    </row>
    <row r="351" spans="1:9" x14ac:dyDescent="0.35">
      <c r="A351" s="2" t="s">
        <v>604</v>
      </c>
      <c r="B351" s="5">
        <v>1</v>
      </c>
      <c r="C351" s="5">
        <v>1</v>
      </c>
      <c r="D351" s="5">
        <v>1</v>
      </c>
      <c r="E351" s="5">
        <v>0</v>
      </c>
      <c r="F351" s="2" t="str">
        <f>+A351</f>
        <v>de_34_44</v>
      </c>
      <c r="G351" s="2" t="s">
        <v>975</v>
      </c>
      <c r="H351" s="2" t="s">
        <v>317</v>
      </c>
      <c r="I351" s="2" t="str">
        <f>+"FMT_"&amp;A351</f>
        <v>FMT_de_34_44</v>
      </c>
    </row>
    <row r="352" spans="1:9" x14ac:dyDescent="0.35">
      <c r="A352" s="2" t="s">
        <v>605</v>
      </c>
      <c r="B352" s="5">
        <v>1</v>
      </c>
      <c r="C352" s="5">
        <v>1</v>
      </c>
      <c r="D352" s="5">
        <v>1</v>
      </c>
      <c r="E352" s="5">
        <v>0</v>
      </c>
      <c r="F352" s="2" t="str">
        <f>+A352</f>
        <v>de_45_64</v>
      </c>
      <c r="G352" s="2" t="s">
        <v>975</v>
      </c>
      <c r="H352" s="2" t="s">
        <v>317</v>
      </c>
      <c r="I352" s="2" t="str">
        <f>+"FMT_"&amp;A352</f>
        <v>FMT_de_45_64</v>
      </c>
    </row>
    <row r="353" spans="1:9" x14ac:dyDescent="0.35">
      <c r="A353" s="2" t="s">
        <v>606</v>
      </c>
      <c r="B353" s="5">
        <v>1</v>
      </c>
      <c r="C353" s="5">
        <v>1</v>
      </c>
      <c r="D353" s="5">
        <v>1</v>
      </c>
      <c r="E353" s="5">
        <v>0</v>
      </c>
      <c r="F353" s="2" t="str">
        <f>+A353</f>
        <v>de_5_14</v>
      </c>
      <c r="G353" s="2" t="s">
        <v>975</v>
      </c>
      <c r="H353" s="2" t="s">
        <v>317</v>
      </c>
      <c r="I353" s="2" t="str">
        <f>+"FMT_"&amp;A353</f>
        <v>FMT_de_5_14</v>
      </c>
    </row>
    <row r="354" spans="1:9" x14ac:dyDescent="0.35">
      <c r="A354" s="2" t="s">
        <v>607</v>
      </c>
      <c r="B354" s="5">
        <v>1</v>
      </c>
      <c r="C354" s="5">
        <v>1</v>
      </c>
      <c r="D354" s="5">
        <v>1</v>
      </c>
      <c r="E354" s="5">
        <v>0</v>
      </c>
      <c r="F354" s="2" t="str">
        <f>+A354</f>
        <v>de_65_79</v>
      </c>
      <c r="G354" s="2" t="s">
        <v>975</v>
      </c>
      <c r="H354" s="2" t="s">
        <v>317</v>
      </c>
      <c r="I354" s="2" t="str">
        <f>+"FMT_"&amp;A354</f>
        <v>FMT_de_65_79</v>
      </c>
    </row>
    <row r="355" spans="1:9" x14ac:dyDescent="0.35">
      <c r="A355" s="2" t="s">
        <v>608</v>
      </c>
      <c r="B355" s="5">
        <v>1</v>
      </c>
      <c r="C355" s="5">
        <v>1</v>
      </c>
      <c r="D355" s="5">
        <v>1</v>
      </c>
      <c r="E355" s="5">
        <v>0</v>
      </c>
      <c r="F355" s="2" t="str">
        <f>+A355</f>
        <v>dias_insolacion_season_otono</v>
      </c>
      <c r="G355" s="2" t="s">
        <v>973</v>
      </c>
      <c r="H355" s="2" t="s">
        <v>317</v>
      </c>
      <c r="I355" s="2" t="str">
        <f>+"FMT_"&amp;A355</f>
        <v>FMT_dias_insolacion_season_otono</v>
      </c>
    </row>
    <row r="356" spans="1:9" x14ac:dyDescent="0.35">
      <c r="A356" s="2" t="s">
        <v>609</v>
      </c>
      <c r="B356" s="5">
        <v>1</v>
      </c>
      <c r="C356" s="5">
        <v>1</v>
      </c>
      <c r="D356" s="5">
        <v>1</v>
      </c>
      <c r="E356" s="5">
        <v>0</v>
      </c>
      <c r="F356" s="2" t="str">
        <f>+A356</f>
        <v>dias_insolacion_season_primav</v>
      </c>
      <c r="G356" s="2" t="s">
        <v>973</v>
      </c>
      <c r="H356" s="2" t="s">
        <v>317</v>
      </c>
      <c r="I356" s="2" t="str">
        <f>+"FMT_"&amp;A356</f>
        <v>FMT_dias_insolacion_season_primav</v>
      </c>
    </row>
    <row r="357" spans="1:9" x14ac:dyDescent="0.35">
      <c r="A357" s="2" t="s">
        <v>610</v>
      </c>
      <c r="B357" s="5">
        <v>1</v>
      </c>
      <c r="C357" s="5">
        <v>1</v>
      </c>
      <c r="D357" s="5">
        <v>1</v>
      </c>
      <c r="E357" s="5">
        <v>0</v>
      </c>
      <c r="F357" s="2" t="str">
        <f>+A357</f>
        <v>dias_insolacion_season_verano</v>
      </c>
      <c r="G357" s="2" t="s">
        <v>973</v>
      </c>
      <c r="H357" s="2" t="s">
        <v>317</v>
      </c>
      <c r="I357" s="2" t="str">
        <f>+"FMT_"&amp;A357</f>
        <v>FMT_dias_insolacion_season_verano</v>
      </c>
    </row>
    <row r="358" spans="1:9" x14ac:dyDescent="0.35">
      <c r="A358" s="2" t="s">
        <v>611</v>
      </c>
      <c r="B358" s="5">
        <v>1</v>
      </c>
      <c r="C358" s="5">
        <v>1</v>
      </c>
      <c r="D358" s="5">
        <v>1</v>
      </c>
      <c r="E358" s="5">
        <v>0</v>
      </c>
      <c r="F358" s="2" t="str">
        <f>+A358</f>
        <v>dias_maxima_bajo_cero_invier</v>
      </c>
      <c r="G358" s="2" t="s">
        <v>973</v>
      </c>
      <c r="H358" s="2" t="s">
        <v>317</v>
      </c>
      <c r="I358" s="2" t="str">
        <f>+"FMT_"&amp;A358</f>
        <v>FMT_dias_maxima_bajo_cero_invier</v>
      </c>
    </row>
    <row r="359" spans="1:9" x14ac:dyDescent="0.35">
      <c r="A359" s="2" t="s">
        <v>612</v>
      </c>
      <c r="B359" s="5">
        <v>1</v>
      </c>
      <c r="C359" s="5">
        <v>1</v>
      </c>
      <c r="D359" s="5">
        <v>1</v>
      </c>
      <c r="E359" s="5">
        <v>0</v>
      </c>
      <c r="F359" s="2" t="str">
        <f>+A359</f>
        <v>dias_minima_bajo_cero_invier</v>
      </c>
      <c r="G359" s="2" t="s">
        <v>973</v>
      </c>
      <c r="H359" s="2" t="s">
        <v>317</v>
      </c>
      <c r="I359" s="2" t="str">
        <f>+"FMT_"&amp;A359</f>
        <v>FMT_dias_minima_bajo_cero_invier</v>
      </c>
    </row>
    <row r="360" spans="1:9" x14ac:dyDescent="0.35">
      <c r="A360" s="2" t="s">
        <v>613</v>
      </c>
      <c r="B360" s="5">
        <v>1</v>
      </c>
      <c r="C360" s="5">
        <v>1</v>
      </c>
      <c r="D360" s="5">
        <v>1</v>
      </c>
      <c r="E360" s="5">
        <v>0</v>
      </c>
      <c r="F360" s="2" t="str">
        <f>+A360</f>
        <v>dias_minima_bajo_cero_otono</v>
      </c>
      <c r="G360" s="2" t="s">
        <v>973</v>
      </c>
      <c r="H360" s="2" t="s">
        <v>317</v>
      </c>
      <c r="I360" s="2" t="str">
        <f>+"FMT_"&amp;A360</f>
        <v>FMT_dias_minima_bajo_cero_otono</v>
      </c>
    </row>
    <row r="361" spans="1:9" x14ac:dyDescent="0.35">
      <c r="A361" s="2" t="s">
        <v>614</v>
      </c>
      <c r="B361" s="5">
        <v>1</v>
      </c>
      <c r="C361" s="5">
        <v>1</v>
      </c>
      <c r="D361" s="5">
        <v>1</v>
      </c>
      <c r="E361" s="5">
        <v>0</v>
      </c>
      <c r="F361" s="2" t="str">
        <f>+A361</f>
        <v>dias_minima_bajo_cero_primav</v>
      </c>
      <c r="G361" s="2" t="s">
        <v>973</v>
      </c>
      <c r="H361" s="2" t="s">
        <v>317</v>
      </c>
      <c r="I361" s="2" t="str">
        <f>+"FMT_"&amp;A361</f>
        <v>FMT_dias_minima_bajo_cero_primav</v>
      </c>
    </row>
    <row r="362" spans="1:9" x14ac:dyDescent="0.35">
      <c r="A362" s="2" t="s">
        <v>615</v>
      </c>
      <c r="B362" s="5">
        <v>1</v>
      </c>
      <c r="C362" s="5">
        <v>1</v>
      </c>
      <c r="D362" s="5">
        <v>1</v>
      </c>
      <c r="E362" s="5">
        <v>0</v>
      </c>
      <c r="F362" s="2" t="str">
        <f>+A362</f>
        <v>dias_minima_bajo_menos10_invier</v>
      </c>
      <c r="G362" s="2" t="s">
        <v>973</v>
      </c>
      <c r="H362" s="2" t="s">
        <v>317</v>
      </c>
      <c r="I362" s="2" t="str">
        <f>+"FMT_"&amp;A362</f>
        <v>FMT_dias_minima_bajo_menos10_invier</v>
      </c>
    </row>
    <row r="363" spans="1:9" x14ac:dyDescent="0.35">
      <c r="A363" s="2" t="s">
        <v>616</v>
      </c>
      <c r="B363" s="5">
        <v>1</v>
      </c>
      <c r="C363" s="5">
        <v>1</v>
      </c>
      <c r="D363" s="5">
        <v>1</v>
      </c>
      <c r="E363" s="5">
        <v>0</v>
      </c>
      <c r="F363" s="2" t="str">
        <f>+A363</f>
        <v>dias_prec_invier_debil</v>
      </c>
      <c r="G363" s="2" t="s">
        <v>973</v>
      </c>
      <c r="H363" s="2" t="s">
        <v>317</v>
      </c>
      <c r="I363" s="2" t="str">
        <f>+"FMT_"&amp;A363</f>
        <v>FMT_dias_prec_invier_debil</v>
      </c>
    </row>
    <row r="364" spans="1:9" x14ac:dyDescent="0.35">
      <c r="A364" s="2" t="s">
        <v>617</v>
      </c>
      <c r="B364" s="5">
        <v>1</v>
      </c>
      <c r="C364" s="5">
        <v>1</v>
      </c>
      <c r="D364" s="5">
        <v>1</v>
      </c>
      <c r="E364" s="5">
        <v>0</v>
      </c>
      <c r="F364" s="2" t="str">
        <f>+A364</f>
        <v>dias_prec_invier_extrem</v>
      </c>
      <c r="G364" s="2" t="s">
        <v>973</v>
      </c>
      <c r="H364" s="2" t="s">
        <v>317</v>
      </c>
      <c r="I364" s="2" t="str">
        <f>+"FMT_"&amp;A364</f>
        <v>FMT_dias_prec_invier_extrem</v>
      </c>
    </row>
    <row r="365" spans="1:9" x14ac:dyDescent="0.35">
      <c r="A365" s="2" t="s">
        <v>618</v>
      </c>
      <c r="B365" s="5">
        <v>1</v>
      </c>
      <c r="C365" s="5">
        <v>1</v>
      </c>
      <c r="D365" s="5">
        <v>1</v>
      </c>
      <c r="E365" s="5">
        <v>0</v>
      </c>
      <c r="F365" s="2" t="str">
        <f>+A365</f>
        <v>dias_prec_invier_fuerte</v>
      </c>
      <c r="G365" s="2" t="s">
        <v>973</v>
      </c>
      <c r="H365" s="2" t="s">
        <v>317</v>
      </c>
      <c r="I365" s="2" t="str">
        <f>+"FMT_"&amp;A365</f>
        <v>FMT_dias_prec_invier_fuerte</v>
      </c>
    </row>
    <row r="366" spans="1:9" x14ac:dyDescent="0.35">
      <c r="A366" s="2" t="s">
        <v>619</v>
      </c>
      <c r="B366" s="5">
        <v>1</v>
      </c>
      <c r="C366" s="5">
        <v>1</v>
      </c>
      <c r="D366" s="5">
        <v>1</v>
      </c>
      <c r="E366" s="5">
        <v>0</v>
      </c>
      <c r="F366" s="2" t="str">
        <f>+A366</f>
        <v>dias_prec_invier_moderada</v>
      </c>
      <c r="G366" s="2" t="s">
        <v>973</v>
      </c>
      <c r="H366" s="2" t="s">
        <v>317</v>
      </c>
      <c r="I366" s="2" t="str">
        <f>+"FMT_"&amp;A366</f>
        <v>FMT_dias_prec_invier_moderada</v>
      </c>
    </row>
    <row r="367" spans="1:9" x14ac:dyDescent="0.35">
      <c r="A367" s="2" t="s">
        <v>620</v>
      </c>
      <c r="B367" s="5">
        <v>1</v>
      </c>
      <c r="C367" s="5">
        <v>1</v>
      </c>
      <c r="D367" s="5">
        <v>1</v>
      </c>
      <c r="E367" s="5">
        <v>0</v>
      </c>
      <c r="F367" s="2" t="str">
        <f>+A367</f>
        <v>dias_prec_invier_muy_fuerte</v>
      </c>
      <c r="G367" s="2" t="s">
        <v>973</v>
      </c>
      <c r="H367" s="2" t="s">
        <v>317</v>
      </c>
      <c r="I367" s="2" t="str">
        <f>+"FMT_"&amp;A367</f>
        <v>FMT_dias_prec_invier_muy_fuerte</v>
      </c>
    </row>
    <row r="368" spans="1:9" x14ac:dyDescent="0.35">
      <c r="A368" s="2" t="s">
        <v>621</v>
      </c>
      <c r="B368" s="5">
        <v>1</v>
      </c>
      <c r="C368" s="5">
        <v>1</v>
      </c>
      <c r="D368" s="5">
        <v>1</v>
      </c>
      <c r="E368" s="5">
        <v>0</v>
      </c>
      <c r="F368" s="2" t="str">
        <f>+A368</f>
        <v>dias_prec_invier_sin_prec</v>
      </c>
      <c r="G368" s="2" t="s">
        <v>973</v>
      </c>
      <c r="H368" s="2" t="s">
        <v>317</v>
      </c>
      <c r="I368" s="2" t="str">
        <f>+"FMT_"&amp;A368</f>
        <v>FMT_dias_prec_invier_sin_prec</v>
      </c>
    </row>
    <row r="369" spans="1:9" x14ac:dyDescent="0.35">
      <c r="A369" s="2" t="s">
        <v>622</v>
      </c>
      <c r="B369" s="5">
        <v>1</v>
      </c>
      <c r="C369" s="5">
        <v>1</v>
      </c>
      <c r="D369" s="5">
        <v>1</v>
      </c>
      <c r="E369" s="5">
        <v>0</v>
      </c>
      <c r="F369" s="2" t="str">
        <f>+A369</f>
        <v>dias_prec_otono_debil</v>
      </c>
      <c r="G369" s="2" t="s">
        <v>973</v>
      </c>
      <c r="H369" s="2" t="s">
        <v>317</v>
      </c>
      <c r="I369" s="2" t="str">
        <f>+"FMT_"&amp;A369</f>
        <v>FMT_dias_prec_otono_debil</v>
      </c>
    </row>
    <row r="370" spans="1:9" x14ac:dyDescent="0.35">
      <c r="A370" s="2" t="s">
        <v>623</v>
      </c>
      <c r="B370" s="5">
        <v>1</v>
      </c>
      <c r="C370" s="5">
        <v>1</v>
      </c>
      <c r="D370" s="5">
        <v>1</v>
      </c>
      <c r="E370" s="5">
        <v>0</v>
      </c>
      <c r="F370" s="2" t="str">
        <f>+A370</f>
        <v>dias_prec_otono_extrem</v>
      </c>
      <c r="G370" s="2" t="s">
        <v>973</v>
      </c>
      <c r="H370" s="2" t="s">
        <v>317</v>
      </c>
      <c r="I370" s="2" t="str">
        <f>+"FMT_"&amp;A370</f>
        <v>FMT_dias_prec_otono_extrem</v>
      </c>
    </row>
    <row r="371" spans="1:9" x14ac:dyDescent="0.35">
      <c r="A371" s="2" t="s">
        <v>624</v>
      </c>
      <c r="B371" s="5">
        <v>1</v>
      </c>
      <c r="C371" s="5">
        <v>1</v>
      </c>
      <c r="D371" s="5">
        <v>1</v>
      </c>
      <c r="E371" s="5">
        <v>0</v>
      </c>
      <c r="F371" s="2" t="str">
        <f>+A371</f>
        <v>dias_prec_otono_fuerte</v>
      </c>
      <c r="G371" s="2" t="s">
        <v>973</v>
      </c>
      <c r="H371" s="2" t="s">
        <v>317</v>
      </c>
      <c r="I371" s="2" t="str">
        <f>+"FMT_"&amp;A371</f>
        <v>FMT_dias_prec_otono_fuerte</v>
      </c>
    </row>
    <row r="372" spans="1:9" x14ac:dyDescent="0.35">
      <c r="A372" s="2" t="s">
        <v>625</v>
      </c>
      <c r="B372" s="5">
        <v>1</v>
      </c>
      <c r="C372" s="5">
        <v>1</v>
      </c>
      <c r="D372" s="5">
        <v>1</v>
      </c>
      <c r="E372" s="5">
        <v>0</v>
      </c>
      <c r="F372" s="2" t="str">
        <f>+A372</f>
        <v>dias_prec_otono_moderada</v>
      </c>
      <c r="G372" s="2" t="s">
        <v>973</v>
      </c>
      <c r="H372" s="2" t="s">
        <v>317</v>
      </c>
      <c r="I372" s="2" t="str">
        <f>+"FMT_"&amp;A372</f>
        <v>FMT_dias_prec_otono_moderada</v>
      </c>
    </row>
    <row r="373" spans="1:9" x14ac:dyDescent="0.35">
      <c r="A373" s="2" t="s">
        <v>626</v>
      </c>
      <c r="B373" s="5">
        <v>1</v>
      </c>
      <c r="C373" s="5">
        <v>1</v>
      </c>
      <c r="D373" s="5">
        <v>1</v>
      </c>
      <c r="E373" s="5">
        <v>0</v>
      </c>
      <c r="F373" s="2" t="str">
        <f>+A373</f>
        <v>dias_prec_otono_muy_fuerte</v>
      </c>
      <c r="G373" s="2" t="s">
        <v>973</v>
      </c>
      <c r="H373" s="2" t="s">
        <v>317</v>
      </c>
      <c r="I373" s="2" t="str">
        <f>+"FMT_"&amp;A373</f>
        <v>FMT_dias_prec_otono_muy_fuerte</v>
      </c>
    </row>
    <row r="374" spans="1:9" x14ac:dyDescent="0.35">
      <c r="A374" s="2" t="s">
        <v>627</v>
      </c>
      <c r="B374" s="5">
        <v>1</v>
      </c>
      <c r="C374" s="5">
        <v>1</v>
      </c>
      <c r="D374" s="5">
        <v>1</v>
      </c>
      <c r="E374" s="5">
        <v>0</v>
      </c>
      <c r="F374" s="2" t="str">
        <f>+A374</f>
        <v>dias_prec_otono_sin_prec</v>
      </c>
      <c r="G374" s="2" t="s">
        <v>973</v>
      </c>
      <c r="H374" s="2" t="s">
        <v>317</v>
      </c>
      <c r="I374" s="2" t="str">
        <f>+"FMT_"&amp;A374</f>
        <v>FMT_dias_prec_otono_sin_prec</v>
      </c>
    </row>
    <row r="375" spans="1:9" x14ac:dyDescent="0.35">
      <c r="A375" s="2" t="s">
        <v>628</v>
      </c>
      <c r="B375" s="5">
        <v>1</v>
      </c>
      <c r="C375" s="5">
        <v>1</v>
      </c>
      <c r="D375" s="5">
        <v>1</v>
      </c>
      <c r="E375" s="5">
        <v>0</v>
      </c>
      <c r="F375" s="2" t="str">
        <f>+A375</f>
        <v>dias_prec_primav_debil</v>
      </c>
      <c r="G375" s="2" t="s">
        <v>973</v>
      </c>
      <c r="H375" s="2" t="s">
        <v>317</v>
      </c>
      <c r="I375" s="2" t="str">
        <f>+"FMT_"&amp;A375</f>
        <v>FMT_dias_prec_primav_debil</v>
      </c>
    </row>
    <row r="376" spans="1:9" x14ac:dyDescent="0.35">
      <c r="A376" s="2" t="s">
        <v>629</v>
      </c>
      <c r="B376" s="5">
        <v>1</v>
      </c>
      <c r="C376" s="5">
        <v>1</v>
      </c>
      <c r="D376" s="5">
        <v>1</v>
      </c>
      <c r="E376" s="5">
        <v>0</v>
      </c>
      <c r="F376" s="2" t="str">
        <f>+A376</f>
        <v>dias_prec_primav_extrem</v>
      </c>
      <c r="G376" s="2" t="s">
        <v>973</v>
      </c>
      <c r="H376" s="2" t="s">
        <v>317</v>
      </c>
      <c r="I376" s="2" t="str">
        <f>+"FMT_"&amp;A376</f>
        <v>FMT_dias_prec_primav_extrem</v>
      </c>
    </row>
    <row r="377" spans="1:9" x14ac:dyDescent="0.35">
      <c r="A377" s="2" t="s">
        <v>630</v>
      </c>
      <c r="B377" s="5">
        <v>1</v>
      </c>
      <c r="C377" s="5">
        <v>1</v>
      </c>
      <c r="D377" s="5">
        <v>1</v>
      </c>
      <c r="E377" s="5">
        <v>0</v>
      </c>
      <c r="F377" s="2" t="str">
        <f>+A377</f>
        <v>dias_prec_primav_fuerte</v>
      </c>
      <c r="G377" s="2" t="s">
        <v>973</v>
      </c>
      <c r="H377" s="2" t="s">
        <v>317</v>
      </c>
      <c r="I377" s="2" t="str">
        <f>+"FMT_"&amp;A377</f>
        <v>FMT_dias_prec_primav_fuerte</v>
      </c>
    </row>
    <row r="378" spans="1:9" x14ac:dyDescent="0.35">
      <c r="A378" s="2" t="s">
        <v>631</v>
      </c>
      <c r="B378" s="5">
        <v>1</v>
      </c>
      <c r="C378" s="5">
        <v>1</v>
      </c>
      <c r="D378" s="5">
        <v>1</v>
      </c>
      <c r="E378" s="5">
        <v>0</v>
      </c>
      <c r="F378" s="2" t="str">
        <f>+A378</f>
        <v>dias_prec_primav_moderada</v>
      </c>
      <c r="G378" s="2" t="s">
        <v>973</v>
      </c>
      <c r="H378" s="2" t="s">
        <v>317</v>
      </c>
      <c r="I378" s="2" t="str">
        <f>+"FMT_"&amp;A378</f>
        <v>FMT_dias_prec_primav_moderada</v>
      </c>
    </row>
    <row r="379" spans="1:9" x14ac:dyDescent="0.35">
      <c r="A379" s="2" t="s">
        <v>632</v>
      </c>
      <c r="B379" s="5">
        <v>1</v>
      </c>
      <c r="C379" s="5">
        <v>1</v>
      </c>
      <c r="D379" s="5">
        <v>1</v>
      </c>
      <c r="E379" s="5">
        <v>0</v>
      </c>
      <c r="F379" s="2" t="str">
        <f>+A379</f>
        <v>dias_prec_primav_muy_fuerte</v>
      </c>
      <c r="G379" s="2" t="s">
        <v>973</v>
      </c>
      <c r="H379" s="2" t="s">
        <v>317</v>
      </c>
      <c r="I379" s="2" t="str">
        <f>+"FMT_"&amp;A379</f>
        <v>FMT_dias_prec_primav_muy_fuerte</v>
      </c>
    </row>
    <row r="380" spans="1:9" x14ac:dyDescent="0.35">
      <c r="A380" s="2" t="s">
        <v>633</v>
      </c>
      <c r="B380" s="5">
        <v>1</v>
      </c>
      <c r="C380" s="5">
        <v>1</v>
      </c>
      <c r="D380" s="5">
        <v>1</v>
      </c>
      <c r="E380" s="5">
        <v>0</v>
      </c>
      <c r="F380" s="2" t="str">
        <f>+A380</f>
        <v>dias_prec_primav_sin_prec</v>
      </c>
      <c r="G380" s="2" t="s">
        <v>973</v>
      </c>
      <c r="H380" s="2" t="s">
        <v>317</v>
      </c>
      <c r="I380" s="2" t="str">
        <f>+"FMT_"&amp;A380</f>
        <v>FMT_dias_prec_primav_sin_prec</v>
      </c>
    </row>
    <row r="381" spans="1:9" x14ac:dyDescent="0.35">
      <c r="A381" s="2" t="s">
        <v>634</v>
      </c>
      <c r="B381" s="5">
        <v>1</v>
      </c>
      <c r="C381" s="5">
        <v>1</v>
      </c>
      <c r="D381" s="5">
        <v>1</v>
      </c>
      <c r="E381" s="5">
        <v>0</v>
      </c>
      <c r="F381" s="2" t="str">
        <f>+A381</f>
        <v>dias_prec_verano_debil</v>
      </c>
      <c r="G381" s="2" t="s">
        <v>973</v>
      </c>
      <c r="H381" s="2" t="s">
        <v>317</v>
      </c>
      <c r="I381" s="2" t="str">
        <f>+"FMT_"&amp;A381</f>
        <v>FMT_dias_prec_verano_debil</v>
      </c>
    </row>
    <row r="382" spans="1:9" x14ac:dyDescent="0.35">
      <c r="A382" s="2" t="s">
        <v>635</v>
      </c>
      <c r="B382" s="5">
        <v>1</v>
      </c>
      <c r="C382" s="5">
        <v>1</v>
      </c>
      <c r="D382" s="5">
        <v>1</v>
      </c>
      <c r="E382" s="5">
        <v>0</v>
      </c>
      <c r="F382" s="2" t="str">
        <f>+A382</f>
        <v>dias_prec_verano_extrem</v>
      </c>
      <c r="G382" s="2" t="s">
        <v>973</v>
      </c>
      <c r="H382" s="2" t="s">
        <v>317</v>
      </c>
      <c r="I382" s="2" t="str">
        <f>+"FMT_"&amp;A382</f>
        <v>FMT_dias_prec_verano_extrem</v>
      </c>
    </row>
    <row r="383" spans="1:9" x14ac:dyDescent="0.35">
      <c r="A383" s="2" t="s">
        <v>636</v>
      </c>
      <c r="B383" s="5">
        <v>1</v>
      </c>
      <c r="C383" s="5">
        <v>1</v>
      </c>
      <c r="D383" s="5">
        <v>1</v>
      </c>
      <c r="E383" s="5">
        <v>0</v>
      </c>
      <c r="F383" s="2" t="str">
        <f>+A383</f>
        <v>dias_prec_verano_fuerte</v>
      </c>
      <c r="G383" s="2" t="s">
        <v>973</v>
      </c>
      <c r="H383" s="2" t="s">
        <v>317</v>
      </c>
      <c r="I383" s="2" t="str">
        <f>+"FMT_"&amp;A383</f>
        <v>FMT_dias_prec_verano_fuerte</v>
      </c>
    </row>
    <row r="384" spans="1:9" x14ac:dyDescent="0.35">
      <c r="A384" s="2" t="s">
        <v>637</v>
      </c>
      <c r="B384" s="5">
        <v>1</v>
      </c>
      <c r="C384" s="5">
        <v>1</v>
      </c>
      <c r="D384" s="5">
        <v>1</v>
      </c>
      <c r="E384" s="5">
        <v>0</v>
      </c>
      <c r="F384" s="2" t="str">
        <f>+A384</f>
        <v>dias_prec_verano_moderada</v>
      </c>
      <c r="G384" s="2" t="s">
        <v>973</v>
      </c>
      <c r="H384" s="2" t="s">
        <v>317</v>
      </c>
      <c r="I384" s="2" t="str">
        <f>+"FMT_"&amp;A384</f>
        <v>FMT_dias_prec_verano_moderada</v>
      </c>
    </row>
    <row r="385" spans="1:9" x14ac:dyDescent="0.35">
      <c r="A385" s="2" t="s">
        <v>638</v>
      </c>
      <c r="B385" s="5">
        <v>1</v>
      </c>
      <c r="C385" s="5">
        <v>1</v>
      </c>
      <c r="D385" s="5">
        <v>1</v>
      </c>
      <c r="E385" s="5">
        <v>0</v>
      </c>
      <c r="F385" s="2" t="str">
        <f>+A385</f>
        <v>dias_prec_verano_muy_fuerte</v>
      </c>
      <c r="G385" s="2" t="s">
        <v>973</v>
      </c>
      <c r="H385" s="2" t="s">
        <v>317</v>
      </c>
      <c r="I385" s="2" t="str">
        <f>+"FMT_"&amp;A385</f>
        <v>FMT_dias_prec_verano_muy_fuerte</v>
      </c>
    </row>
    <row r="386" spans="1:9" x14ac:dyDescent="0.35">
      <c r="A386" s="2" t="s">
        <v>639</v>
      </c>
      <c r="B386" s="5">
        <v>1</v>
      </c>
      <c r="C386" s="5">
        <v>1</v>
      </c>
      <c r="D386" s="5">
        <v>1</v>
      </c>
      <c r="E386" s="5">
        <v>0</v>
      </c>
      <c r="F386" s="2" t="str">
        <f>+A386</f>
        <v>dias_prec_verano_sin_prec</v>
      </c>
      <c r="G386" s="2" t="s">
        <v>973</v>
      </c>
      <c r="H386" s="2" t="s">
        <v>317</v>
      </c>
      <c r="I386" s="2" t="str">
        <f>+"FMT_"&amp;A386</f>
        <v>FMT_dias_prec_verano_sin_prec</v>
      </c>
    </row>
    <row r="387" spans="1:9" x14ac:dyDescent="0.35">
      <c r="A387" s="2" t="s">
        <v>640</v>
      </c>
      <c r="B387" s="5">
        <v>1</v>
      </c>
      <c r="C387" s="5">
        <v>1</v>
      </c>
      <c r="D387" s="5">
        <v>1</v>
      </c>
      <c r="E387" s="5">
        <v>0</v>
      </c>
      <c r="F387" s="2" t="str">
        <f>+A387</f>
        <v>dias_viento_invier_brisa_fresca</v>
      </c>
      <c r="G387" s="2" t="s">
        <v>973</v>
      </c>
      <c r="H387" s="2" t="s">
        <v>317</v>
      </c>
      <c r="I387" s="2" t="str">
        <f>+"FMT_"&amp;A387</f>
        <v>FMT_dias_viento_invier_brisa_fresca</v>
      </c>
    </row>
    <row r="388" spans="1:9" x14ac:dyDescent="0.35">
      <c r="A388" s="2" t="s">
        <v>641</v>
      </c>
      <c r="B388" s="5">
        <v>1</v>
      </c>
      <c r="C388" s="5">
        <v>1</v>
      </c>
      <c r="D388" s="5">
        <v>1</v>
      </c>
      <c r="E388" s="5">
        <v>0</v>
      </c>
      <c r="F388" s="2" t="str">
        <f>+A388</f>
        <v>dias_viento_invier_brisa_fuerte</v>
      </c>
      <c r="G388" s="2" t="s">
        <v>973</v>
      </c>
      <c r="H388" s="2" t="s">
        <v>317</v>
      </c>
      <c r="I388" s="2" t="str">
        <f>+"FMT_"&amp;A388</f>
        <v>FMT_dias_viento_invier_brisa_fuerte</v>
      </c>
    </row>
    <row r="389" spans="1:9" x14ac:dyDescent="0.35">
      <c r="A389" s="2" t="s">
        <v>642</v>
      </c>
      <c r="B389" s="5">
        <v>1</v>
      </c>
      <c r="C389" s="5">
        <v>1</v>
      </c>
      <c r="D389" s="5">
        <v>1</v>
      </c>
      <c r="E389" s="5">
        <v>0</v>
      </c>
      <c r="F389" s="2" t="str">
        <f>+A389</f>
        <v>dias_viento_invier_sin_viento</v>
      </c>
      <c r="G389" s="2" t="s">
        <v>973</v>
      </c>
      <c r="H389" s="2" t="s">
        <v>317</v>
      </c>
      <c r="I389" s="2" t="str">
        <f>+"FMT_"&amp;A389</f>
        <v>FMT_dias_viento_invier_sin_viento</v>
      </c>
    </row>
    <row r="390" spans="1:9" x14ac:dyDescent="0.35">
      <c r="A390" s="2" t="s">
        <v>643</v>
      </c>
      <c r="B390" s="5">
        <v>1</v>
      </c>
      <c r="C390" s="5">
        <v>1</v>
      </c>
      <c r="D390" s="5">
        <v>1</v>
      </c>
      <c r="E390" s="5">
        <v>0</v>
      </c>
      <c r="F390" s="2" t="str">
        <f>+A390</f>
        <v>dias_viento_invier_viento_duro</v>
      </c>
      <c r="G390" s="2" t="s">
        <v>973</v>
      </c>
      <c r="H390" s="2" t="s">
        <v>317</v>
      </c>
      <c r="I390" s="2" t="str">
        <f>+"FMT_"&amp;A390</f>
        <v>FMT_dias_viento_invier_viento_duro</v>
      </c>
    </row>
    <row r="391" spans="1:9" x14ac:dyDescent="0.35">
      <c r="A391" s="2" t="s">
        <v>644</v>
      </c>
      <c r="B391" s="5">
        <v>1</v>
      </c>
      <c r="C391" s="5">
        <v>1</v>
      </c>
      <c r="D391" s="5">
        <v>1</v>
      </c>
      <c r="E391" s="5">
        <v>0</v>
      </c>
      <c r="F391" s="2" t="str">
        <f>+A391</f>
        <v>dias_viento_invier_viento_extre</v>
      </c>
      <c r="G391" s="2" t="s">
        <v>973</v>
      </c>
      <c r="H391" s="2" t="s">
        <v>317</v>
      </c>
      <c r="I391" s="2" t="str">
        <f>+"FMT_"&amp;A391</f>
        <v>FMT_dias_viento_invier_viento_extre</v>
      </c>
    </row>
    <row r="392" spans="1:9" x14ac:dyDescent="0.35">
      <c r="A392" s="2" t="s">
        <v>645</v>
      </c>
      <c r="B392" s="5">
        <v>1</v>
      </c>
      <c r="C392" s="5">
        <v>1</v>
      </c>
      <c r="D392" s="5">
        <v>1</v>
      </c>
      <c r="E392" s="5">
        <v>0</v>
      </c>
      <c r="F392" s="2" t="str">
        <f>+A392</f>
        <v>dias_viento_invier_viento_fuerte</v>
      </c>
      <c r="G392" s="2" t="s">
        <v>973</v>
      </c>
      <c r="H392" s="2" t="s">
        <v>317</v>
      </c>
      <c r="I392" s="2" t="str">
        <f>+"FMT_"&amp;A392</f>
        <v>FMT_dias_viento_invier_viento_fuerte</v>
      </c>
    </row>
    <row r="393" spans="1:9" x14ac:dyDescent="0.35">
      <c r="A393" s="2" t="s">
        <v>646</v>
      </c>
      <c r="B393" s="5">
        <v>1</v>
      </c>
      <c r="C393" s="5">
        <v>1</v>
      </c>
      <c r="D393" s="5">
        <v>1</v>
      </c>
      <c r="E393" s="5">
        <v>0</v>
      </c>
      <c r="F393" s="2" t="str">
        <f>+A393</f>
        <v>dias_viento_otono_brisa_fresca</v>
      </c>
      <c r="G393" s="2" t="s">
        <v>973</v>
      </c>
      <c r="H393" s="2" t="s">
        <v>317</v>
      </c>
      <c r="I393" s="2" t="str">
        <f>+"FMT_"&amp;A393</f>
        <v>FMT_dias_viento_otono_brisa_fresca</v>
      </c>
    </row>
    <row r="394" spans="1:9" x14ac:dyDescent="0.35">
      <c r="A394" s="2" t="s">
        <v>647</v>
      </c>
      <c r="B394" s="5">
        <v>1</v>
      </c>
      <c r="C394" s="5">
        <v>1</v>
      </c>
      <c r="D394" s="5">
        <v>1</v>
      </c>
      <c r="E394" s="5">
        <v>0</v>
      </c>
      <c r="F394" s="2" t="str">
        <f>+A394</f>
        <v>dias_viento_otono_brisa_fuerte</v>
      </c>
      <c r="G394" s="2" t="s">
        <v>973</v>
      </c>
      <c r="H394" s="2" t="s">
        <v>317</v>
      </c>
      <c r="I394" s="2" t="str">
        <f>+"FMT_"&amp;A394</f>
        <v>FMT_dias_viento_otono_brisa_fuerte</v>
      </c>
    </row>
    <row r="395" spans="1:9" x14ac:dyDescent="0.35">
      <c r="A395" s="2" t="s">
        <v>648</v>
      </c>
      <c r="B395" s="5">
        <v>1</v>
      </c>
      <c r="C395" s="5">
        <v>1</v>
      </c>
      <c r="D395" s="5">
        <v>1</v>
      </c>
      <c r="E395" s="5">
        <v>0</v>
      </c>
      <c r="F395" s="2" t="str">
        <f>+A395</f>
        <v>dias_viento_otono_viento_duro</v>
      </c>
      <c r="G395" s="2" t="s">
        <v>973</v>
      </c>
      <c r="H395" s="2" t="s">
        <v>317</v>
      </c>
      <c r="I395" s="2" t="str">
        <f>+"FMT_"&amp;A395</f>
        <v>FMT_dias_viento_otono_viento_duro</v>
      </c>
    </row>
    <row r="396" spans="1:9" x14ac:dyDescent="0.35">
      <c r="A396" s="2" t="s">
        <v>649</v>
      </c>
      <c r="B396" s="5">
        <v>1</v>
      </c>
      <c r="C396" s="5">
        <v>1</v>
      </c>
      <c r="D396" s="5">
        <v>1</v>
      </c>
      <c r="E396" s="5">
        <v>0</v>
      </c>
      <c r="F396" s="2" t="str">
        <f>+A396</f>
        <v>dias_viento_otono_viento_extre</v>
      </c>
      <c r="G396" s="2" t="s">
        <v>973</v>
      </c>
      <c r="H396" s="2" t="s">
        <v>317</v>
      </c>
      <c r="I396" s="2" t="str">
        <f>+"FMT_"&amp;A396</f>
        <v>FMT_dias_viento_otono_viento_extre</v>
      </c>
    </row>
    <row r="397" spans="1:9" x14ac:dyDescent="0.35">
      <c r="A397" s="2" t="s">
        <v>650</v>
      </c>
      <c r="B397" s="5">
        <v>1</v>
      </c>
      <c r="C397" s="5">
        <v>1</v>
      </c>
      <c r="D397" s="5">
        <v>1</v>
      </c>
      <c r="E397" s="5">
        <v>0</v>
      </c>
      <c r="F397" s="2" t="str">
        <f>+A397</f>
        <v>dias_viento_otono_viento_fuerte</v>
      </c>
      <c r="G397" s="2" t="s">
        <v>973</v>
      </c>
      <c r="H397" s="2" t="s">
        <v>317</v>
      </c>
      <c r="I397" s="2" t="str">
        <f>+"FMT_"&amp;A397</f>
        <v>FMT_dias_viento_otono_viento_fuerte</v>
      </c>
    </row>
    <row r="398" spans="1:9" x14ac:dyDescent="0.35">
      <c r="A398" s="2" t="s">
        <v>651</v>
      </c>
      <c r="B398" s="5">
        <v>1</v>
      </c>
      <c r="C398" s="5">
        <v>1</v>
      </c>
      <c r="D398" s="5">
        <v>1</v>
      </c>
      <c r="E398" s="5">
        <v>0</v>
      </c>
      <c r="F398" s="2" t="str">
        <f>+A398</f>
        <v>dias_viento_primav_brisa_fresca</v>
      </c>
      <c r="G398" s="2" t="s">
        <v>973</v>
      </c>
      <c r="H398" s="2" t="s">
        <v>317</v>
      </c>
      <c r="I398" s="2" t="str">
        <f>+"FMT_"&amp;A398</f>
        <v>FMT_dias_viento_primav_brisa_fresca</v>
      </c>
    </row>
    <row r="399" spans="1:9" x14ac:dyDescent="0.35">
      <c r="A399" s="2" t="s">
        <v>652</v>
      </c>
      <c r="B399" s="5">
        <v>1</v>
      </c>
      <c r="C399" s="5">
        <v>1</v>
      </c>
      <c r="D399" s="5">
        <v>1</v>
      </c>
      <c r="E399" s="5">
        <v>0</v>
      </c>
      <c r="F399" s="2" t="str">
        <f>+A399</f>
        <v>dias_viento_primav_brisa_fuerte</v>
      </c>
      <c r="G399" s="2" t="s">
        <v>973</v>
      </c>
      <c r="H399" s="2" t="s">
        <v>317</v>
      </c>
      <c r="I399" s="2" t="str">
        <f>+"FMT_"&amp;A399</f>
        <v>FMT_dias_viento_primav_brisa_fuerte</v>
      </c>
    </row>
    <row r="400" spans="1:9" x14ac:dyDescent="0.35">
      <c r="A400" s="2" t="s">
        <v>653</v>
      </c>
      <c r="B400" s="5">
        <v>1</v>
      </c>
      <c r="C400" s="5">
        <v>1</v>
      </c>
      <c r="D400" s="5">
        <v>1</v>
      </c>
      <c r="E400" s="5">
        <v>0</v>
      </c>
      <c r="F400" s="2" t="str">
        <f>+A400</f>
        <v>dias_viento_primav_viento_duro</v>
      </c>
      <c r="G400" s="2" t="s">
        <v>973</v>
      </c>
      <c r="H400" s="2" t="s">
        <v>317</v>
      </c>
      <c r="I400" s="2" t="str">
        <f>+"FMT_"&amp;A400</f>
        <v>FMT_dias_viento_primav_viento_duro</v>
      </c>
    </row>
    <row r="401" spans="1:9" x14ac:dyDescent="0.35">
      <c r="A401" s="2" t="s">
        <v>654</v>
      </c>
      <c r="B401" s="5">
        <v>1</v>
      </c>
      <c r="C401" s="5">
        <v>1</v>
      </c>
      <c r="D401" s="5">
        <v>1</v>
      </c>
      <c r="E401" s="5">
        <v>0</v>
      </c>
      <c r="F401" s="2" t="str">
        <f>+A401</f>
        <v>dias_viento_primav_viento_extre</v>
      </c>
      <c r="G401" s="2" t="s">
        <v>973</v>
      </c>
      <c r="H401" s="2" t="s">
        <v>317</v>
      </c>
      <c r="I401" s="2" t="str">
        <f>+"FMT_"&amp;A401</f>
        <v>FMT_dias_viento_primav_viento_extre</v>
      </c>
    </row>
    <row r="402" spans="1:9" x14ac:dyDescent="0.35">
      <c r="A402" s="2" t="s">
        <v>655</v>
      </c>
      <c r="B402" s="5">
        <v>1</v>
      </c>
      <c r="C402" s="5">
        <v>1</v>
      </c>
      <c r="D402" s="5">
        <v>1</v>
      </c>
      <c r="E402" s="5">
        <v>0</v>
      </c>
      <c r="F402" s="2" t="str">
        <f>+A402</f>
        <v>dias_viento_primav_viento_fuerte</v>
      </c>
      <c r="G402" s="2" t="s">
        <v>973</v>
      </c>
      <c r="H402" s="2" t="s">
        <v>317</v>
      </c>
      <c r="I402" s="2" t="str">
        <f>+"FMT_"&amp;A402</f>
        <v>FMT_dias_viento_primav_viento_fuerte</v>
      </c>
    </row>
    <row r="403" spans="1:9" x14ac:dyDescent="0.35">
      <c r="A403" s="2" t="s">
        <v>656</v>
      </c>
      <c r="B403" s="5">
        <v>1</v>
      </c>
      <c r="C403" s="5">
        <v>1</v>
      </c>
      <c r="D403" s="5">
        <v>1</v>
      </c>
      <c r="E403" s="5">
        <v>0</v>
      </c>
      <c r="F403" s="2" t="str">
        <f>+A403</f>
        <v>dias_viento_verano_brisa_fresca</v>
      </c>
      <c r="G403" s="2" t="s">
        <v>973</v>
      </c>
      <c r="H403" s="2" t="s">
        <v>317</v>
      </c>
      <c r="I403" s="2" t="str">
        <f>+"FMT_"&amp;A403</f>
        <v>FMT_dias_viento_verano_brisa_fresca</v>
      </c>
    </row>
    <row r="404" spans="1:9" x14ac:dyDescent="0.35">
      <c r="A404" s="2" t="s">
        <v>657</v>
      </c>
      <c r="B404" s="5">
        <v>1</v>
      </c>
      <c r="C404" s="5">
        <v>1</v>
      </c>
      <c r="D404" s="5">
        <v>1</v>
      </c>
      <c r="E404" s="5">
        <v>0</v>
      </c>
      <c r="F404" s="2" t="str">
        <f>+A404</f>
        <v>dias_viento_verano_brisa_fuerte</v>
      </c>
      <c r="G404" s="2" t="s">
        <v>973</v>
      </c>
      <c r="H404" s="2" t="s">
        <v>317</v>
      </c>
      <c r="I404" s="2" t="str">
        <f>+"FMT_"&amp;A404</f>
        <v>FMT_dias_viento_verano_brisa_fuerte</v>
      </c>
    </row>
    <row r="405" spans="1:9" x14ac:dyDescent="0.35">
      <c r="A405" s="2" t="s">
        <v>658</v>
      </c>
      <c r="B405" s="5">
        <v>1</v>
      </c>
      <c r="C405" s="5">
        <v>1</v>
      </c>
      <c r="D405" s="5">
        <v>1</v>
      </c>
      <c r="E405" s="5">
        <v>0</v>
      </c>
      <c r="F405" s="2" t="str">
        <f>+A405</f>
        <v>dias_viento_verano_sin_viento</v>
      </c>
      <c r="G405" s="2" t="s">
        <v>973</v>
      </c>
      <c r="H405" s="2" t="s">
        <v>317</v>
      </c>
      <c r="I405" s="2" t="str">
        <f>+"FMT_"&amp;A405</f>
        <v>FMT_dias_viento_verano_sin_viento</v>
      </c>
    </row>
    <row r="406" spans="1:9" x14ac:dyDescent="0.35">
      <c r="A406" s="2" t="s">
        <v>659</v>
      </c>
      <c r="B406" s="5">
        <v>1</v>
      </c>
      <c r="C406" s="5">
        <v>1</v>
      </c>
      <c r="D406" s="5">
        <v>1</v>
      </c>
      <c r="E406" s="5">
        <v>0</v>
      </c>
      <c r="F406" s="2" t="str">
        <f>+A406</f>
        <v>dias_viento_verano_viento_duro</v>
      </c>
      <c r="G406" s="2" t="s">
        <v>973</v>
      </c>
      <c r="H406" s="2" t="s">
        <v>317</v>
      </c>
      <c r="I406" s="2" t="str">
        <f>+"FMT_"&amp;A406</f>
        <v>FMT_dias_viento_verano_viento_duro</v>
      </c>
    </row>
    <row r="407" spans="1:9" x14ac:dyDescent="0.35">
      <c r="A407" s="2" t="s">
        <v>660</v>
      </c>
      <c r="B407" s="5">
        <v>1</v>
      </c>
      <c r="C407" s="5">
        <v>1</v>
      </c>
      <c r="D407" s="5">
        <v>1</v>
      </c>
      <c r="E407" s="5">
        <v>0</v>
      </c>
      <c r="F407" s="2" t="str">
        <f>+A407</f>
        <v>dias_viento_verano_viento_extre</v>
      </c>
      <c r="G407" s="2" t="s">
        <v>973</v>
      </c>
      <c r="H407" s="2" t="s">
        <v>317</v>
      </c>
      <c r="I407" s="2" t="str">
        <f>+"FMT_"&amp;A407</f>
        <v>FMT_dias_viento_verano_viento_extre</v>
      </c>
    </row>
    <row r="408" spans="1:9" x14ac:dyDescent="0.35">
      <c r="A408" s="2" t="s">
        <v>661</v>
      </c>
      <c r="B408" s="5">
        <v>1</v>
      </c>
      <c r="C408" s="5">
        <v>1</v>
      </c>
      <c r="D408" s="5">
        <v>1</v>
      </c>
      <c r="E408" s="5">
        <v>0</v>
      </c>
      <c r="F408" s="2" t="str">
        <f>+A408</f>
        <v>dias_viento_verano_viento_fuerte</v>
      </c>
      <c r="G408" s="2" t="s">
        <v>973</v>
      </c>
      <c r="H408" s="2" t="s">
        <v>317</v>
      </c>
      <c r="I408" s="2" t="str">
        <f>+"FMT_"&amp;A408</f>
        <v>FMT_dias_viento_verano_viento_fuerte</v>
      </c>
    </row>
    <row r="409" spans="1:9" x14ac:dyDescent="0.35">
      <c r="A409" s="2" t="s">
        <v>662</v>
      </c>
      <c r="B409" s="5">
        <v>1</v>
      </c>
      <c r="C409" s="5">
        <v>1</v>
      </c>
      <c r="D409" s="5">
        <v>1</v>
      </c>
      <c r="E409" s="5">
        <v>0</v>
      </c>
      <c r="F409" s="2" t="str">
        <f>+A409</f>
        <v>divorced</v>
      </c>
      <c r="G409" s="2" t="s">
        <v>975</v>
      </c>
      <c r="H409" s="2" t="s">
        <v>317</v>
      </c>
      <c r="I409" s="2" t="str">
        <f>+"FMT_"&amp;A409</f>
        <v>FMT_divorced</v>
      </c>
    </row>
    <row r="410" spans="1:9" x14ac:dyDescent="0.35">
      <c r="A410" s="2" t="s">
        <v>663</v>
      </c>
      <c r="B410" s="5">
        <v>1</v>
      </c>
      <c r="C410" s="5">
        <v>1</v>
      </c>
      <c r="D410" s="5">
        <v>1</v>
      </c>
      <c r="E410" s="5">
        <v>0</v>
      </c>
      <c r="F410" s="2" t="str">
        <f>+A410</f>
        <v>divorced_16_64</v>
      </c>
      <c r="G410" s="2" t="s">
        <v>975</v>
      </c>
      <c r="H410" s="2" t="s">
        <v>317</v>
      </c>
      <c r="I410" s="2" t="str">
        <f>+"FMT_"&amp;A410</f>
        <v>FMT_divorced_16_64</v>
      </c>
    </row>
    <row r="411" spans="1:9" x14ac:dyDescent="0.35">
      <c r="A411" s="2" t="s">
        <v>664</v>
      </c>
      <c r="B411" s="5">
        <v>1</v>
      </c>
      <c r="C411" s="5">
        <v>1</v>
      </c>
      <c r="D411" s="5">
        <v>1</v>
      </c>
      <c r="E411" s="5">
        <v>0</v>
      </c>
      <c r="F411" s="2" t="str">
        <f>+A411</f>
        <v>divorced_high64</v>
      </c>
      <c r="G411" s="2" t="s">
        <v>975</v>
      </c>
      <c r="H411" s="2" t="s">
        <v>317</v>
      </c>
      <c r="I411" s="2" t="str">
        <f>+"FMT_"&amp;A411</f>
        <v>FMT_divorced_high64</v>
      </c>
    </row>
    <row r="412" spans="1:9" x14ac:dyDescent="0.35">
      <c r="A412" s="2" t="s">
        <v>665</v>
      </c>
      <c r="B412" s="5">
        <v>1</v>
      </c>
      <c r="C412" s="5">
        <v>1</v>
      </c>
      <c r="D412" s="5">
        <v>1</v>
      </c>
      <c r="E412" s="5">
        <v>0</v>
      </c>
      <c r="F412" s="2" t="str">
        <f>+A412</f>
        <v>divorced_low16</v>
      </c>
      <c r="G412" s="2" t="s">
        <v>975</v>
      </c>
      <c r="H412" s="2" t="s">
        <v>317</v>
      </c>
      <c r="I412" s="2" t="str">
        <f>+"FMT_"&amp;A412</f>
        <v>FMT_divorced_low16</v>
      </c>
    </row>
    <row r="413" spans="1:9" x14ac:dyDescent="0.35">
      <c r="A413" s="2" t="s">
        <v>666</v>
      </c>
      <c r="B413" s="5">
        <v>1</v>
      </c>
      <c r="C413" s="5">
        <v>1</v>
      </c>
      <c r="D413" s="5">
        <v>1</v>
      </c>
      <c r="E413" s="5">
        <v>0</v>
      </c>
      <c r="F413" s="2" t="str">
        <f>+A413</f>
        <v>escombreras_y_vertederos</v>
      </c>
      <c r="G413" s="2" t="s">
        <v>975</v>
      </c>
      <c r="H413" s="2" t="s">
        <v>317</v>
      </c>
      <c r="I413" s="2" t="str">
        <f>+"FMT_"&amp;A413</f>
        <v>FMT_escombreras_y_vertederos</v>
      </c>
    </row>
    <row r="414" spans="1:9" x14ac:dyDescent="0.35">
      <c r="A414" s="2" t="s">
        <v>667</v>
      </c>
      <c r="B414" s="5">
        <v>1</v>
      </c>
      <c r="C414" s="5">
        <v>1</v>
      </c>
      <c r="D414" s="5">
        <v>1</v>
      </c>
      <c r="E414" s="5">
        <v>0</v>
      </c>
      <c r="F414" s="2" t="str">
        <f>+A414</f>
        <v>espacios_con_vegetacion_escasa</v>
      </c>
      <c r="G414" s="2" t="s">
        <v>975</v>
      </c>
      <c r="H414" s="2" t="s">
        <v>317</v>
      </c>
      <c r="I414" s="2" t="str">
        <f>+"FMT_"&amp;A414</f>
        <v>FMT_espacios_con_vegetacion_escasa</v>
      </c>
    </row>
    <row r="415" spans="1:9" x14ac:dyDescent="0.35">
      <c r="A415" s="2" t="s">
        <v>668</v>
      </c>
      <c r="B415" s="5">
        <v>1</v>
      </c>
      <c r="C415" s="5">
        <v>1</v>
      </c>
      <c r="D415" s="5">
        <v>1</v>
      </c>
      <c r="E415" s="5">
        <v>0</v>
      </c>
      <c r="F415" s="2" t="str">
        <f>+A415</f>
        <v>estu1grado</v>
      </c>
      <c r="G415" s="2" t="s">
        <v>975</v>
      </c>
      <c r="H415" s="2" t="s">
        <v>317</v>
      </c>
      <c r="I415" s="2" t="str">
        <f>+"FMT_"&amp;A415</f>
        <v>FMT_estu1grado</v>
      </c>
    </row>
    <row r="416" spans="1:9" x14ac:dyDescent="0.35">
      <c r="A416" s="2" t="s">
        <v>669</v>
      </c>
      <c r="B416" s="5">
        <v>1</v>
      </c>
      <c r="C416" s="5">
        <v>1</v>
      </c>
      <c r="D416" s="5">
        <v>1</v>
      </c>
      <c r="E416" s="5">
        <v>0</v>
      </c>
      <c r="F416" s="2" t="str">
        <f>+A416</f>
        <v>estu1grado_16_64</v>
      </c>
      <c r="G416" s="2" t="s">
        <v>975</v>
      </c>
      <c r="H416" s="2" t="s">
        <v>317</v>
      </c>
      <c r="I416" s="2" t="str">
        <f>+"FMT_"&amp;A416</f>
        <v>FMT_estu1grado_16_64</v>
      </c>
    </row>
    <row r="417" spans="1:9" x14ac:dyDescent="0.35">
      <c r="A417" s="2" t="s">
        <v>670</v>
      </c>
      <c r="B417" s="5">
        <v>1</v>
      </c>
      <c r="C417" s="5">
        <v>1</v>
      </c>
      <c r="D417" s="5">
        <v>1</v>
      </c>
      <c r="E417" s="5">
        <v>0</v>
      </c>
      <c r="F417" s="2" t="str">
        <f>+A417</f>
        <v>estu1grado_high64</v>
      </c>
      <c r="G417" s="2" t="s">
        <v>975</v>
      </c>
      <c r="H417" s="2" t="s">
        <v>317</v>
      </c>
      <c r="I417" s="2" t="str">
        <f>+"FMT_"&amp;A417</f>
        <v>FMT_estu1grado_high64</v>
      </c>
    </row>
    <row r="418" spans="1:9" x14ac:dyDescent="0.35">
      <c r="A418" s="2" t="s">
        <v>671</v>
      </c>
      <c r="B418" s="5">
        <v>1</v>
      </c>
      <c r="C418" s="5">
        <v>1</v>
      </c>
      <c r="D418" s="5">
        <v>1</v>
      </c>
      <c r="E418" s="5">
        <v>0</v>
      </c>
      <c r="F418" s="2" t="str">
        <f>+A418</f>
        <v>estu1grado_nationality_ext</v>
      </c>
      <c r="G418" s="2" t="s">
        <v>975</v>
      </c>
      <c r="H418" s="2" t="s">
        <v>317</v>
      </c>
      <c r="I418" s="2" t="str">
        <f>+"FMT_"&amp;A418</f>
        <v>FMT_estu1grado_nationality_ext</v>
      </c>
    </row>
    <row r="419" spans="1:9" x14ac:dyDescent="0.35">
      <c r="A419" s="2" t="s">
        <v>672</v>
      </c>
      <c r="B419" s="5">
        <v>1</v>
      </c>
      <c r="C419" s="5">
        <v>1</v>
      </c>
      <c r="D419" s="5">
        <v>1</v>
      </c>
      <c r="E419" s="5">
        <v>0</v>
      </c>
      <c r="F419" s="2" t="str">
        <f>+A419</f>
        <v>estu1grado_nationality_spa</v>
      </c>
      <c r="G419" s="2" t="s">
        <v>975</v>
      </c>
      <c r="H419" s="2" t="s">
        <v>317</v>
      </c>
      <c r="I419" s="2" t="str">
        <f>+"FMT_"&amp;A419</f>
        <v>FMT_estu1grado_nationality_spa</v>
      </c>
    </row>
    <row r="420" spans="1:9" x14ac:dyDescent="0.35">
      <c r="A420" s="2" t="s">
        <v>673</v>
      </c>
      <c r="B420" s="5">
        <v>1</v>
      </c>
      <c r="C420" s="5">
        <v>1</v>
      </c>
      <c r="D420" s="5">
        <v>1</v>
      </c>
      <c r="E420" s="5">
        <v>0</v>
      </c>
      <c r="F420" s="2" t="str">
        <f>+A420</f>
        <v>estu2grado</v>
      </c>
      <c r="G420" s="2" t="s">
        <v>975</v>
      </c>
      <c r="H420" s="2" t="s">
        <v>317</v>
      </c>
      <c r="I420" s="2" t="str">
        <f>+"FMT_"&amp;A420</f>
        <v>FMT_estu2grado</v>
      </c>
    </row>
    <row r="421" spans="1:9" x14ac:dyDescent="0.35">
      <c r="A421" s="2" t="s">
        <v>674</v>
      </c>
      <c r="B421" s="5">
        <v>1</v>
      </c>
      <c r="C421" s="5">
        <v>1</v>
      </c>
      <c r="D421" s="5">
        <v>1</v>
      </c>
      <c r="E421" s="5">
        <v>0</v>
      </c>
      <c r="F421" s="2" t="str">
        <f>+A421</f>
        <v>estu2grado_16_64</v>
      </c>
      <c r="G421" s="2" t="s">
        <v>975</v>
      </c>
      <c r="H421" s="2" t="s">
        <v>317</v>
      </c>
      <c r="I421" s="2" t="str">
        <f>+"FMT_"&amp;A421</f>
        <v>FMT_estu2grado_16_64</v>
      </c>
    </row>
    <row r="422" spans="1:9" x14ac:dyDescent="0.35">
      <c r="A422" s="2" t="s">
        <v>675</v>
      </c>
      <c r="B422" s="5">
        <v>1</v>
      </c>
      <c r="C422" s="5">
        <v>1</v>
      </c>
      <c r="D422" s="5">
        <v>1</v>
      </c>
      <c r="E422" s="5">
        <v>0</v>
      </c>
      <c r="F422" s="2" t="str">
        <f>+A422</f>
        <v>estu2grado_high64</v>
      </c>
      <c r="G422" s="2" t="s">
        <v>975</v>
      </c>
      <c r="H422" s="2" t="s">
        <v>317</v>
      </c>
      <c r="I422" s="2" t="str">
        <f>+"FMT_"&amp;A422</f>
        <v>FMT_estu2grado_high64</v>
      </c>
    </row>
    <row r="423" spans="1:9" x14ac:dyDescent="0.35">
      <c r="A423" s="2" t="s">
        <v>676</v>
      </c>
      <c r="B423" s="5">
        <v>1</v>
      </c>
      <c r="C423" s="5">
        <v>1</v>
      </c>
      <c r="D423" s="5">
        <v>1</v>
      </c>
      <c r="E423" s="5">
        <v>0</v>
      </c>
      <c r="F423" s="2" t="str">
        <f>+A423</f>
        <v>estu2grado_nationality_ext</v>
      </c>
      <c r="G423" s="2" t="s">
        <v>975</v>
      </c>
      <c r="H423" s="2" t="s">
        <v>317</v>
      </c>
      <c r="I423" s="2" t="str">
        <f>+"FMT_"&amp;A423</f>
        <v>FMT_estu2grado_nationality_ext</v>
      </c>
    </row>
    <row r="424" spans="1:9" x14ac:dyDescent="0.35">
      <c r="A424" s="2" t="s">
        <v>677</v>
      </c>
      <c r="B424" s="5">
        <v>1</v>
      </c>
      <c r="C424" s="5">
        <v>1</v>
      </c>
      <c r="D424" s="5">
        <v>1</v>
      </c>
      <c r="E424" s="5">
        <v>0</v>
      </c>
      <c r="F424" s="2" t="str">
        <f>+A424</f>
        <v>estu2grado_nationality_spa</v>
      </c>
      <c r="G424" s="2" t="s">
        <v>975</v>
      </c>
      <c r="H424" s="2" t="s">
        <v>317</v>
      </c>
      <c r="I424" s="2" t="str">
        <f>+"FMT_"&amp;A424</f>
        <v>FMT_estu2grado_nationality_spa</v>
      </c>
    </row>
    <row r="425" spans="1:9" x14ac:dyDescent="0.35">
      <c r="A425" s="2" t="s">
        <v>678</v>
      </c>
      <c r="B425" s="5">
        <v>1</v>
      </c>
      <c r="C425" s="5">
        <v>1</v>
      </c>
      <c r="D425" s="5">
        <v>1</v>
      </c>
      <c r="E425" s="5">
        <v>0</v>
      </c>
      <c r="F425" s="2" t="str">
        <f>+A425</f>
        <v>estu3grado</v>
      </c>
      <c r="G425" s="2" t="s">
        <v>975</v>
      </c>
      <c r="H425" s="2" t="s">
        <v>317</v>
      </c>
      <c r="I425" s="2" t="str">
        <f>+"FMT_"&amp;A425</f>
        <v>FMT_estu3grado</v>
      </c>
    </row>
    <row r="426" spans="1:9" x14ac:dyDescent="0.35">
      <c r="A426" s="2" t="s">
        <v>679</v>
      </c>
      <c r="B426" s="5">
        <v>1</v>
      </c>
      <c r="C426" s="5">
        <v>1</v>
      </c>
      <c r="D426" s="5">
        <v>1</v>
      </c>
      <c r="E426" s="5">
        <v>0</v>
      </c>
      <c r="F426" s="2" t="str">
        <f>+A426</f>
        <v>estu3grado_16_64</v>
      </c>
      <c r="G426" s="2" t="s">
        <v>975</v>
      </c>
      <c r="H426" s="2" t="s">
        <v>317</v>
      </c>
      <c r="I426" s="2" t="str">
        <f>+"FMT_"&amp;A426</f>
        <v>FMT_estu3grado_16_64</v>
      </c>
    </row>
    <row r="427" spans="1:9" x14ac:dyDescent="0.35">
      <c r="A427" s="2" t="s">
        <v>680</v>
      </c>
      <c r="B427" s="5">
        <v>1</v>
      </c>
      <c r="C427" s="5">
        <v>1</v>
      </c>
      <c r="D427" s="5">
        <v>1</v>
      </c>
      <c r="E427" s="5">
        <v>0</v>
      </c>
      <c r="F427" s="2" t="str">
        <f>+A427</f>
        <v>estu3grado_high64</v>
      </c>
      <c r="G427" s="2" t="s">
        <v>975</v>
      </c>
      <c r="H427" s="2" t="s">
        <v>317</v>
      </c>
      <c r="I427" s="2" t="str">
        <f>+"FMT_"&amp;A427</f>
        <v>FMT_estu3grado_high64</v>
      </c>
    </row>
    <row r="428" spans="1:9" x14ac:dyDescent="0.35">
      <c r="A428" s="2" t="s">
        <v>681</v>
      </c>
      <c r="B428" s="5">
        <v>1</v>
      </c>
      <c r="C428" s="5">
        <v>1</v>
      </c>
      <c r="D428" s="5">
        <v>1</v>
      </c>
      <c r="E428" s="5">
        <v>0</v>
      </c>
      <c r="F428" s="2" t="str">
        <f>+A428</f>
        <v>estu3grado_nationality_ext</v>
      </c>
      <c r="G428" s="2" t="s">
        <v>975</v>
      </c>
      <c r="H428" s="2" t="s">
        <v>317</v>
      </c>
      <c r="I428" s="2" t="str">
        <f>+"FMT_"&amp;A428</f>
        <v>FMT_estu3grado_nationality_ext</v>
      </c>
    </row>
    <row r="429" spans="1:9" x14ac:dyDescent="0.35">
      <c r="A429" s="2" t="s">
        <v>682</v>
      </c>
      <c r="B429" s="5">
        <v>1</v>
      </c>
      <c r="C429" s="5">
        <v>1</v>
      </c>
      <c r="D429" s="5">
        <v>1</v>
      </c>
      <c r="E429" s="5">
        <v>0</v>
      </c>
      <c r="F429" s="2" t="str">
        <f>+A429</f>
        <v>estu3grado_nationality_spa</v>
      </c>
      <c r="G429" s="2" t="s">
        <v>975</v>
      </c>
      <c r="H429" s="2" t="s">
        <v>317</v>
      </c>
      <c r="I429" s="2" t="str">
        <f>+"FMT_"&amp;A429</f>
        <v>FMT_estu3grado_nationality_spa</v>
      </c>
    </row>
    <row r="430" spans="1:9" x14ac:dyDescent="0.35">
      <c r="A430" s="2" t="s">
        <v>683</v>
      </c>
      <c r="B430" s="5">
        <v>1</v>
      </c>
      <c r="C430" s="5">
        <v>1</v>
      </c>
      <c r="D430" s="5">
        <v>1</v>
      </c>
      <c r="E430" s="5">
        <v>0</v>
      </c>
      <c r="F430" s="2" t="str">
        <f>+A430</f>
        <v>female_0_4</v>
      </c>
      <c r="G430" s="2" t="s">
        <v>975</v>
      </c>
      <c r="H430" s="2" t="s">
        <v>317</v>
      </c>
      <c r="I430" s="2" t="str">
        <f>+"FMT_"&amp;A430</f>
        <v>FMT_female_0_4</v>
      </c>
    </row>
    <row r="431" spans="1:9" x14ac:dyDescent="0.35">
      <c r="A431" s="2" t="s">
        <v>684</v>
      </c>
      <c r="B431" s="5">
        <v>1</v>
      </c>
      <c r="C431" s="5">
        <v>1</v>
      </c>
      <c r="D431" s="5">
        <v>1</v>
      </c>
      <c r="E431" s="5">
        <v>0</v>
      </c>
      <c r="F431" s="2" t="str">
        <f>+A431</f>
        <v>female_15_24</v>
      </c>
      <c r="G431" s="2" t="s">
        <v>975</v>
      </c>
      <c r="H431" s="2" t="s">
        <v>317</v>
      </c>
      <c r="I431" s="2" t="str">
        <f>+"FMT_"&amp;A431</f>
        <v>FMT_female_15_24</v>
      </c>
    </row>
    <row r="432" spans="1:9" x14ac:dyDescent="0.35">
      <c r="A432" s="2" t="s">
        <v>685</v>
      </c>
      <c r="B432" s="5">
        <v>1</v>
      </c>
      <c r="C432" s="5">
        <v>1</v>
      </c>
      <c r="D432" s="5">
        <v>1</v>
      </c>
      <c r="E432" s="5">
        <v>0</v>
      </c>
      <c r="F432" s="2" t="str">
        <f>+A432</f>
        <v>female_25_34</v>
      </c>
      <c r="G432" s="2" t="s">
        <v>975</v>
      </c>
      <c r="H432" s="2" t="s">
        <v>317</v>
      </c>
      <c r="I432" s="2" t="str">
        <f>+"FMT_"&amp;A432</f>
        <v>FMT_female_25_34</v>
      </c>
    </row>
    <row r="433" spans="1:9" x14ac:dyDescent="0.35">
      <c r="A433" s="2" t="s">
        <v>686</v>
      </c>
      <c r="B433" s="5">
        <v>1</v>
      </c>
      <c r="C433" s="5">
        <v>1</v>
      </c>
      <c r="D433" s="5">
        <v>1</v>
      </c>
      <c r="E433" s="5">
        <v>0</v>
      </c>
      <c r="F433" s="2" t="str">
        <f>+A433</f>
        <v>female_34_44</v>
      </c>
      <c r="G433" s="2" t="s">
        <v>975</v>
      </c>
      <c r="H433" s="2" t="s">
        <v>317</v>
      </c>
      <c r="I433" s="2" t="str">
        <f>+"FMT_"&amp;A433</f>
        <v>FMT_female_34_44</v>
      </c>
    </row>
    <row r="434" spans="1:9" x14ac:dyDescent="0.35">
      <c r="A434" s="2" t="s">
        <v>687</v>
      </c>
      <c r="B434" s="5">
        <v>1</v>
      </c>
      <c r="C434" s="5">
        <v>1</v>
      </c>
      <c r="D434" s="5">
        <v>1</v>
      </c>
      <c r="E434" s="5">
        <v>0</v>
      </c>
      <c r="F434" s="2" t="str">
        <f>+A434</f>
        <v>female_45_64</v>
      </c>
      <c r="G434" s="2" t="s">
        <v>975</v>
      </c>
      <c r="H434" s="2" t="s">
        <v>317</v>
      </c>
      <c r="I434" s="2" t="str">
        <f>+"FMT_"&amp;A434</f>
        <v>FMT_female_45_64</v>
      </c>
    </row>
    <row r="435" spans="1:9" x14ac:dyDescent="0.35">
      <c r="A435" s="2" t="s">
        <v>688</v>
      </c>
      <c r="B435" s="5">
        <v>1</v>
      </c>
      <c r="C435" s="5">
        <v>1</v>
      </c>
      <c r="D435" s="5">
        <v>1</v>
      </c>
      <c r="E435" s="5">
        <v>0</v>
      </c>
      <c r="F435" s="2" t="str">
        <f>+A435</f>
        <v>female_5_14</v>
      </c>
      <c r="G435" s="2" t="s">
        <v>975</v>
      </c>
      <c r="H435" s="2" t="s">
        <v>317</v>
      </c>
      <c r="I435" s="2" t="str">
        <f>+"FMT_"&amp;A435</f>
        <v>FMT_female_5_14</v>
      </c>
    </row>
    <row r="436" spans="1:9" x14ac:dyDescent="0.35">
      <c r="A436" s="2" t="s">
        <v>689</v>
      </c>
      <c r="B436" s="5">
        <v>1</v>
      </c>
      <c r="C436" s="5">
        <v>1</v>
      </c>
      <c r="D436" s="5">
        <v>1</v>
      </c>
      <c r="E436" s="5">
        <v>0</v>
      </c>
      <c r="F436" s="2" t="str">
        <f>+A436</f>
        <v>female_65_79</v>
      </c>
      <c r="G436" s="2" t="s">
        <v>975</v>
      </c>
      <c r="H436" s="2" t="s">
        <v>317</v>
      </c>
      <c r="I436" s="2" t="str">
        <f>+"FMT_"&amp;A436</f>
        <v>FMT_female_65_79</v>
      </c>
    </row>
    <row r="437" spans="1:9" x14ac:dyDescent="0.35">
      <c r="A437" s="2" t="s">
        <v>690</v>
      </c>
      <c r="B437" s="5">
        <v>1</v>
      </c>
      <c r="C437" s="5">
        <v>1</v>
      </c>
      <c r="D437" s="5">
        <v>1</v>
      </c>
      <c r="E437" s="5">
        <v>0</v>
      </c>
      <c r="F437" s="2" t="str">
        <f>+A437</f>
        <v>female_mas80</v>
      </c>
      <c r="G437" s="2" t="s">
        <v>975</v>
      </c>
      <c r="H437" s="2" t="s">
        <v>317</v>
      </c>
      <c r="I437" s="2" t="str">
        <f>+"FMT_"&amp;A437</f>
        <v>FMT_female_mas80</v>
      </c>
    </row>
    <row r="438" spans="1:9" x14ac:dyDescent="0.35">
      <c r="A438" s="2" t="s">
        <v>691</v>
      </c>
      <c r="B438" s="5">
        <v>1</v>
      </c>
      <c r="C438" s="5">
        <v>1</v>
      </c>
      <c r="D438" s="5">
        <v>1</v>
      </c>
      <c r="E438" s="5">
        <v>0</v>
      </c>
      <c r="F438" s="2" t="str">
        <f>+A438</f>
        <v>frutales</v>
      </c>
      <c r="G438" s="2" t="s">
        <v>975</v>
      </c>
      <c r="H438" s="2" t="s">
        <v>317</v>
      </c>
      <c r="I438" s="2" t="str">
        <f>+"FMT_"&amp;A438</f>
        <v>FMT_frutales</v>
      </c>
    </row>
    <row r="439" spans="1:9" x14ac:dyDescent="0.35">
      <c r="A439" s="2" t="s">
        <v>692</v>
      </c>
      <c r="B439" s="5">
        <v>1</v>
      </c>
      <c r="C439" s="5">
        <v>1</v>
      </c>
      <c r="D439" s="5">
        <v>1</v>
      </c>
      <c r="E439" s="5">
        <v>0</v>
      </c>
      <c r="F439" s="2" t="str">
        <f>+A439</f>
        <v>gm_electricidad</v>
      </c>
      <c r="G439" s="2" t="s">
        <v>976</v>
      </c>
      <c r="H439" s="2" t="s">
        <v>317</v>
      </c>
      <c r="I439" s="2" t="str">
        <f>+"FMT_"&amp;A439</f>
        <v>FMT_gm_electricidad</v>
      </c>
    </row>
    <row r="440" spans="1:9" x14ac:dyDescent="0.35">
      <c r="A440" s="2" t="s">
        <v>693</v>
      </c>
      <c r="B440" s="5">
        <v>1</v>
      </c>
      <c r="C440" s="5">
        <v>1</v>
      </c>
      <c r="D440" s="5">
        <v>1</v>
      </c>
      <c r="E440" s="5">
        <v>0</v>
      </c>
      <c r="F440" s="2" t="str">
        <f>+A440</f>
        <v>gm_ensenanza</v>
      </c>
      <c r="G440" s="2" t="s">
        <v>976</v>
      </c>
      <c r="H440" s="2" t="s">
        <v>317</v>
      </c>
      <c r="I440" s="2" t="str">
        <f>+"FMT_"&amp;A440</f>
        <v>FMT_gm_ensenanza</v>
      </c>
    </row>
    <row r="441" spans="1:9" x14ac:dyDescent="0.35">
      <c r="A441" s="2" t="s">
        <v>694</v>
      </c>
      <c r="B441" s="5">
        <v>1</v>
      </c>
      <c r="C441" s="5">
        <v>1</v>
      </c>
      <c r="D441" s="5">
        <v>1</v>
      </c>
      <c r="E441" s="5">
        <v>0</v>
      </c>
      <c r="F441" s="2" t="str">
        <f>+A441</f>
        <v>gm_gas_natural</v>
      </c>
      <c r="G441" s="2" t="s">
        <v>976</v>
      </c>
      <c r="H441" s="2" t="s">
        <v>317</v>
      </c>
      <c r="I441" s="2" t="str">
        <f>+"FMT_"&amp;A441</f>
        <v>FMT_gm_gas_natural</v>
      </c>
    </row>
    <row r="442" spans="1:9" x14ac:dyDescent="0.35">
      <c r="A442" s="2" t="s">
        <v>695</v>
      </c>
      <c r="B442" s="5">
        <v>1</v>
      </c>
      <c r="C442" s="5">
        <v>1</v>
      </c>
      <c r="D442" s="5">
        <v>1</v>
      </c>
      <c r="E442" s="5">
        <v>0</v>
      </c>
      <c r="F442" s="2" t="str">
        <f>+A442</f>
        <v>gm_mobiliario</v>
      </c>
      <c r="G442" s="2" t="s">
        <v>976</v>
      </c>
      <c r="H442" s="2" t="s">
        <v>317</v>
      </c>
      <c r="I442" s="2" t="str">
        <f>+"FMT_"&amp;A442</f>
        <v>FMT_gm_mobiliario</v>
      </c>
    </row>
    <row r="443" spans="1:9" x14ac:dyDescent="0.35">
      <c r="A443" s="2" t="s">
        <v>696</v>
      </c>
      <c r="B443" s="5">
        <v>1</v>
      </c>
      <c r="C443" s="5">
        <v>1</v>
      </c>
      <c r="D443" s="5">
        <v>1</v>
      </c>
      <c r="E443" s="5">
        <v>0</v>
      </c>
      <c r="F443" s="2" t="str">
        <f>+A443</f>
        <v>gm_salud</v>
      </c>
      <c r="G443" s="2" t="s">
        <v>976</v>
      </c>
      <c r="H443" s="2" t="s">
        <v>317</v>
      </c>
      <c r="I443" s="2" t="str">
        <f>+"FMT_"&amp;A443</f>
        <v>FMT_gm_salud</v>
      </c>
    </row>
    <row r="444" spans="1:9" x14ac:dyDescent="0.35">
      <c r="A444" s="2" t="s">
        <v>697</v>
      </c>
      <c r="B444" s="5">
        <v>1</v>
      </c>
      <c r="C444" s="5">
        <v>1</v>
      </c>
      <c r="D444" s="5">
        <v>1</v>
      </c>
      <c r="E444" s="5">
        <v>0</v>
      </c>
      <c r="F444" s="2" t="str">
        <f>+A444</f>
        <v>gm_seguros</v>
      </c>
      <c r="G444" s="2" t="s">
        <v>976</v>
      </c>
      <c r="H444" s="2" t="s">
        <v>317</v>
      </c>
      <c r="I444" s="2" t="str">
        <f>+"FMT_"&amp;A444</f>
        <v>FMT_gm_seguros</v>
      </c>
    </row>
    <row r="445" spans="1:9" x14ac:dyDescent="0.35">
      <c r="A445" s="2" t="s">
        <v>698</v>
      </c>
      <c r="B445" s="5">
        <v>1</v>
      </c>
      <c r="C445" s="5">
        <v>1</v>
      </c>
      <c r="D445" s="5">
        <v>1</v>
      </c>
      <c r="E445" s="5">
        <v>0</v>
      </c>
      <c r="F445" s="2" t="str">
        <f>+A445</f>
        <v>gm_total</v>
      </c>
      <c r="G445" s="2" t="s">
        <v>976</v>
      </c>
      <c r="H445" s="2" t="s">
        <v>317</v>
      </c>
      <c r="I445" s="2" t="str">
        <f>+"FMT_"&amp;A445</f>
        <v>FMT_gm_total</v>
      </c>
    </row>
    <row r="446" spans="1:9" x14ac:dyDescent="0.35">
      <c r="A446" s="2" t="s">
        <v>699</v>
      </c>
      <c r="B446" s="5">
        <v>1</v>
      </c>
      <c r="C446" s="5">
        <v>1</v>
      </c>
      <c r="D446" s="5">
        <v>1</v>
      </c>
      <c r="E446" s="5">
        <v>0</v>
      </c>
      <c r="F446" s="2" t="str">
        <f>+A446</f>
        <v>gm_vivienda</v>
      </c>
      <c r="G446" s="2" t="s">
        <v>976</v>
      </c>
      <c r="H446" s="2" t="s">
        <v>317</v>
      </c>
      <c r="I446" s="2" t="str">
        <f>+"FMT_"&amp;A446</f>
        <v>FMT_gm_vivienda</v>
      </c>
    </row>
    <row r="447" spans="1:9" x14ac:dyDescent="0.35">
      <c r="A447" s="2" t="s">
        <v>700</v>
      </c>
      <c r="B447" s="5">
        <v>1</v>
      </c>
      <c r="C447" s="5">
        <v>1</v>
      </c>
      <c r="D447" s="5">
        <v>1</v>
      </c>
      <c r="E447" s="5">
        <v>0</v>
      </c>
      <c r="F447" s="2" t="str">
        <f>+A447</f>
        <v>hom_estu1grado</v>
      </c>
      <c r="G447" s="2" t="s">
        <v>975</v>
      </c>
      <c r="H447" s="2" t="s">
        <v>317</v>
      </c>
      <c r="I447" s="2" t="str">
        <f>+"FMT_"&amp;A447</f>
        <v>FMT_hom_estu1grado</v>
      </c>
    </row>
    <row r="448" spans="1:9" x14ac:dyDescent="0.35">
      <c r="A448" s="2" t="s">
        <v>701</v>
      </c>
      <c r="B448" s="5">
        <v>1</v>
      </c>
      <c r="C448" s="5">
        <v>1</v>
      </c>
      <c r="D448" s="5">
        <v>1</v>
      </c>
      <c r="E448" s="5">
        <v>0</v>
      </c>
      <c r="F448" s="2" t="str">
        <f>+A448</f>
        <v>hom_estu2grado</v>
      </c>
      <c r="G448" s="2" t="s">
        <v>975</v>
      </c>
      <c r="H448" s="2" t="s">
        <v>317</v>
      </c>
      <c r="I448" s="2" t="str">
        <f>+"FMT_"&amp;A448</f>
        <v>FMT_hom_estu2grado</v>
      </c>
    </row>
    <row r="449" spans="1:9" x14ac:dyDescent="0.35">
      <c r="A449" s="2" t="s">
        <v>702</v>
      </c>
      <c r="B449" s="5">
        <v>1</v>
      </c>
      <c r="C449" s="5">
        <v>1</v>
      </c>
      <c r="D449" s="5">
        <v>1</v>
      </c>
      <c r="E449" s="5">
        <v>0</v>
      </c>
      <c r="F449" s="2" t="str">
        <f>+A449</f>
        <v>hom_estu3grado</v>
      </c>
      <c r="G449" s="2" t="s">
        <v>975</v>
      </c>
      <c r="H449" s="2" t="s">
        <v>317</v>
      </c>
      <c r="I449" s="2" t="str">
        <f>+"FMT_"&amp;A449</f>
        <v>FMT_hom_estu3grado</v>
      </c>
    </row>
    <row r="450" spans="1:9" x14ac:dyDescent="0.35">
      <c r="A450" s="2" t="s">
        <v>703</v>
      </c>
      <c r="B450" s="5">
        <v>1</v>
      </c>
      <c r="C450" s="5">
        <v>1</v>
      </c>
      <c r="D450" s="5">
        <v>1</v>
      </c>
      <c r="E450" s="5">
        <v>0</v>
      </c>
      <c r="F450" s="2" t="str">
        <f>+A450</f>
        <v>hom_illiterate</v>
      </c>
      <c r="G450" s="2" t="s">
        <v>975</v>
      </c>
      <c r="H450" s="2" t="s">
        <v>317</v>
      </c>
      <c r="I450" s="2" t="str">
        <f>+"FMT_"&amp;A450</f>
        <v>FMT_hom_illiterate</v>
      </c>
    </row>
    <row r="451" spans="1:9" x14ac:dyDescent="0.35">
      <c r="A451" s="2" t="s">
        <v>704</v>
      </c>
      <c r="B451" s="5">
        <v>1</v>
      </c>
      <c r="C451" s="5">
        <v>1</v>
      </c>
      <c r="D451" s="5">
        <v>1</v>
      </c>
      <c r="E451" s="5">
        <v>0</v>
      </c>
      <c r="F451" s="2" t="str">
        <f>+A451</f>
        <v>hom_sinestulow15</v>
      </c>
      <c r="G451" s="2" t="s">
        <v>975</v>
      </c>
      <c r="H451" s="2" t="s">
        <v>317</v>
      </c>
      <c r="I451" s="2" t="str">
        <f>+"FMT_"&amp;A451</f>
        <v>FMT_hom_sinestulow15</v>
      </c>
    </row>
    <row r="452" spans="1:9" x14ac:dyDescent="0.35">
      <c r="A452" s="2" t="s">
        <v>705</v>
      </c>
      <c r="B452" s="5">
        <v>1</v>
      </c>
      <c r="C452" s="5">
        <v>1</v>
      </c>
      <c r="D452" s="5">
        <v>1</v>
      </c>
      <c r="E452" s="5">
        <v>0</v>
      </c>
      <c r="F452" s="2" t="str">
        <f>+A452</f>
        <v>hom_uneducated</v>
      </c>
      <c r="G452" s="2" t="s">
        <v>975</v>
      </c>
      <c r="H452" s="2" t="s">
        <v>317</v>
      </c>
      <c r="I452" s="2" t="str">
        <f>+"FMT_"&amp;A452</f>
        <v>FMT_hom_uneducated</v>
      </c>
    </row>
    <row r="453" spans="1:9" x14ac:dyDescent="0.35">
      <c r="A453" s="2" t="s">
        <v>706</v>
      </c>
      <c r="B453" s="5">
        <v>1</v>
      </c>
      <c r="C453" s="5">
        <v>1</v>
      </c>
      <c r="D453" s="5">
        <v>1</v>
      </c>
      <c r="E453" s="5">
        <v>0</v>
      </c>
      <c r="F453" s="2" t="str">
        <f>+A453</f>
        <v>home_1per</v>
      </c>
      <c r="G453" s="2" t="s">
        <v>975</v>
      </c>
      <c r="H453" s="2" t="s">
        <v>317</v>
      </c>
      <c r="I453" s="2" t="str">
        <f>+"FMT_"&amp;A453</f>
        <v>FMT_home_1per</v>
      </c>
    </row>
    <row r="454" spans="1:9" x14ac:dyDescent="0.35">
      <c r="A454" s="2" t="s">
        <v>707</v>
      </c>
      <c r="B454" s="5">
        <v>1</v>
      </c>
      <c r="C454" s="5">
        <v>1</v>
      </c>
      <c r="D454" s="5">
        <v>1</v>
      </c>
      <c r="E454" s="5">
        <v>0</v>
      </c>
      <c r="F454" s="2" t="str">
        <f>+A454</f>
        <v>home_2per</v>
      </c>
      <c r="G454" s="2" t="s">
        <v>975</v>
      </c>
      <c r="H454" s="2" t="s">
        <v>317</v>
      </c>
      <c r="I454" s="2" t="str">
        <f>+"FMT_"&amp;A454</f>
        <v>FMT_home_2per</v>
      </c>
    </row>
    <row r="455" spans="1:9" x14ac:dyDescent="0.35">
      <c r="A455" s="2" t="s">
        <v>708</v>
      </c>
      <c r="B455" s="5">
        <v>1</v>
      </c>
      <c r="C455" s="5">
        <v>1</v>
      </c>
      <c r="D455" s="5">
        <v>1</v>
      </c>
      <c r="E455" s="5">
        <v>0</v>
      </c>
      <c r="F455" s="2" t="str">
        <f>+A455</f>
        <v>home_3per</v>
      </c>
      <c r="G455" s="2" t="s">
        <v>975</v>
      </c>
      <c r="H455" s="2" t="s">
        <v>317</v>
      </c>
      <c r="I455" s="2" t="str">
        <f>+"FMT_"&amp;A455</f>
        <v>FMT_home_3per</v>
      </c>
    </row>
    <row r="456" spans="1:9" x14ac:dyDescent="0.35">
      <c r="A456" s="2" t="s">
        <v>709</v>
      </c>
      <c r="B456" s="5">
        <v>1</v>
      </c>
      <c r="C456" s="5">
        <v>1</v>
      </c>
      <c r="D456" s="5">
        <v>1</v>
      </c>
      <c r="E456" s="5">
        <v>0</v>
      </c>
      <c r="F456" s="2" t="str">
        <f>+A456</f>
        <v>home_4per</v>
      </c>
      <c r="G456" s="2" t="s">
        <v>975</v>
      </c>
      <c r="H456" s="2" t="s">
        <v>317</v>
      </c>
      <c r="I456" s="2" t="str">
        <f>+"FMT_"&amp;A456</f>
        <v>FMT_home_4per</v>
      </c>
    </row>
    <row r="457" spans="1:9" x14ac:dyDescent="0.35">
      <c r="A457" s="2" t="s">
        <v>710</v>
      </c>
      <c r="B457" s="5">
        <v>1</v>
      </c>
      <c r="C457" s="5">
        <v>1</v>
      </c>
      <c r="D457" s="5">
        <v>1</v>
      </c>
      <c r="E457" s="5">
        <v>0</v>
      </c>
      <c r="F457" s="2" t="str">
        <f>+A457</f>
        <v>home_5per</v>
      </c>
      <c r="G457" s="2" t="s">
        <v>975</v>
      </c>
      <c r="H457" s="2" t="s">
        <v>317</v>
      </c>
      <c r="I457" s="2" t="str">
        <f>+"FMT_"&amp;A457</f>
        <v>FMT_home_5per</v>
      </c>
    </row>
    <row r="458" spans="1:9" x14ac:dyDescent="0.35">
      <c r="A458" s="2" t="s">
        <v>711</v>
      </c>
      <c r="B458" s="5">
        <v>1</v>
      </c>
      <c r="C458" s="5">
        <v>1</v>
      </c>
      <c r="D458" s="5">
        <v>1</v>
      </c>
      <c r="E458" s="5">
        <v>0</v>
      </c>
      <c r="F458" s="2" t="str">
        <f>+A458</f>
        <v>home_mas5per</v>
      </c>
      <c r="G458" s="2" t="s">
        <v>975</v>
      </c>
      <c r="H458" s="2" t="s">
        <v>317</v>
      </c>
      <c r="I458" s="2" t="str">
        <f>+"FMT_"&amp;A458</f>
        <v>FMT_home_mas5per</v>
      </c>
    </row>
    <row r="459" spans="1:9" x14ac:dyDescent="0.35">
      <c r="A459" s="2" t="s">
        <v>712</v>
      </c>
      <c r="B459" s="5">
        <v>1</v>
      </c>
      <c r="C459" s="5">
        <v>1</v>
      </c>
      <c r="D459" s="5">
        <v>1</v>
      </c>
      <c r="E459" s="5">
        <v>0</v>
      </c>
      <c r="F459" s="2" t="str">
        <f>+A459</f>
        <v>humedales_y_zonas_pantanosas</v>
      </c>
      <c r="G459" s="2" t="s">
        <v>975</v>
      </c>
      <c r="H459" s="2" t="s">
        <v>317</v>
      </c>
      <c r="I459" s="2" t="str">
        <f>+"FMT_"&amp;A459</f>
        <v>FMT_humedales_y_zonas_pantanosas</v>
      </c>
    </row>
    <row r="460" spans="1:9" x14ac:dyDescent="0.35">
      <c r="A460" s="2" t="s">
        <v>713</v>
      </c>
      <c r="B460" s="5">
        <v>1</v>
      </c>
      <c r="C460" s="5">
        <v>1</v>
      </c>
      <c r="D460" s="5">
        <v>1</v>
      </c>
      <c r="E460" s="5">
        <v>0</v>
      </c>
      <c r="F460" s="2" t="str">
        <f>+A460</f>
        <v>illiterate</v>
      </c>
      <c r="G460" s="2" t="s">
        <v>975</v>
      </c>
      <c r="H460" s="2" t="s">
        <v>317</v>
      </c>
      <c r="I460" s="2" t="str">
        <f>+"FMT_"&amp;A460</f>
        <v>FMT_illiterate</v>
      </c>
    </row>
    <row r="461" spans="1:9" x14ac:dyDescent="0.35">
      <c r="A461" s="2" t="s">
        <v>714</v>
      </c>
      <c r="B461" s="5">
        <v>1</v>
      </c>
      <c r="C461" s="5">
        <v>1</v>
      </c>
      <c r="D461" s="5">
        <v>1</v>
      </c>
      <c r="E461" s="5">
        <v>0</v>
      </c>
      <c r="F461" s="2" t="str">
        <f>+A461</f>
        <v>illiterate_16_64</v>
      </c>
      <c r="G461" s="2" t="s">
        <v>975</v>
      </c>
      <c r="H461" s="2" t="s">
        <v>317</v>
      </c>
      <c r="I461" s="2" t="str">
        <f>+"FMT_"&amp;A461</f>
        <v>FMT_illiterate_16_64</v>
      </c>
    </row>
    <row r="462" spans="1:9" x14ac:dyDescent="0.35">
      <c r="A462" s="2" t="s">
        <v>715</v>
      </c>
      <c r="B462" s="5">
        <v>1</v>
      </c>
      <c r="C462" s="5">
        <v>1</v>
      </c>
      <c r="D462" s="5">
        <v>1</v>
      </c>
      <c r="E462" s="5">
        <v>0</v>
      </c>
      <c r="F462" s="2" t="str">
        <f>+A462</f>
        <v>illiterate_high64</v>
      </c>
      <c r="G462" s="2" t="s">
        <v>975</v>
      </c>
      <c r="H462" s="2" t="s">
        <v>317</v>
      </c>
      <c r="I462" s="2" t="str">
        <f>+"FMT_"&amp;A462</f>
        <v>FMT_illiterate_high64</v>
      </c>
    </row>
    <row r="463" spans="1:9" x14ac:dyDescent="0.35">
      <c r="A463" s="2" t="s">
        <v>716</v>
      </c>
      <c r="B463" s="5">
        <v>1</v>
      </c>
      <c r="C463" s="5">
        <v>1</v>
      </c>
      <c r="D463" s="5">
        <v>1</v>
      </c>
      <c r="E463" s="5">
        <v>0</v>
      </c>
      <c r="F463" s="2" t="str">
        <f>+A463</f>
        <v>illiterate_nationality_ext</v>
      </c>
      <c r="G463" s="2" t="s">
        <v>975</v>
      </c>
      <c r="H463" s="2" t="s">
        <v>317</v>
      </c>
      <c r="I463" s="2" t="str">
        <f>+"FMT_"&amp;A463</f>
        <v>FMT_illiterate_nationality_ext</v>
      </c>
    </row>
    <row r="464" spans="1:9" x14ac:dyDescent="0.35">
      <c r="A464" s="2" t="s">
        <v>717</v>
      </c>
      <c r="B464" s="5">
        <v>1</v>
      </c>
      <c r="C464" s="5">
        <v>1</v>
      </c>
      <c r="D464" s="5">
        <v>1</v>
      </c>
      <c r="E464" s="5">
        <v>0</v>
      </c>
      <c r="F464" s="2" t="str">
        <f>+A464</f>
        <v>illiterate_nationality_spa</v>
      </c>
      <c r="G464" s="2" t="s">
        <v>975</v>
      </c>
      <c r="H464" s="2" t="s">
        <v>317</v>
      </c>
      <c r="I464" s="2" t="str">
        <f>+"FMT_"&amp;A464</f>
        <v>FMT_illiterate_nationality_spa</v>
      </c>
    </row>
    <row r="465" spans="1:9" x14ac:dyDescent="0.35">
      <c r="A465" s="2" t="s">
        <v>718</v>
      </c>
      <c r="B465" s="5">
        <v>1</v>
      </c>
      <c r="C465" s="5">
        <v>1</v>
      </c>
      <c r="D465" s="5">
        <v>1</v>
      </c>
      <c r="E465" s="5">
        <v>0</v>
      </c>
      <c r="F465" s="2" t="str">
        <f>+A465</f>
        <v>lagunas_costeras</v>
      </c>
      <c r="G465" s="2" t="s">
        <v>975</v>
      </c>
      <c r="H465" s="2" t="s">
        <v>317</v>
      </c>
      <c r="I465" s="2" t="str">
        <f>+"FMT_"&amp;A465</f>
        <v>FMT_lagunas_costeras</v>
      </c>
    </row>
    <row r="466" spans="1:9" x14ac:dyDescent="0.35">
      <c r="A466" s="2" t="s">
        <v>719</v>
      </c>
      <c r="B466" s="5">
        <v>1</v>
      </c>
      <c r="C466" s="5">
        <v>1</v>
      </c>
      <c r="D466" s="5">
        <v>1</v>
      </c>
      <c r="E466" s="5">
        <v>0</v>
      </c>
      <c r="F466" s="2" t="str">
        <f>+A466</f>
        <v>laminas_de_agua</v>
      </c>
      <c r="G466" s="2" t="s">
        <v>975</v>
      </c>
      <c r="H466" s="2" t="s">
        <v>317</v>
      </c>
      <c r="I466" s="2" t="str">
        <f>+"FMT_"&amp;A466</f>
        <v>FMT_laminas_de_agua</v>
      </c>
    </row>
    <row r="467" spans="1:9" x14ac:dyDescent="0.35">
      <c r="A467" s="2" t="s">
        <v>720</v>
      </c>
      <c r="B467" s="5">
        <v>1</v>
      </c>
      <c r="C467" s="5">
        <v>1</v>
      </c>
      <c r="D467" s="5">
        <v>1</v>
      </c>
      <c r="E467" s="5">
        <v>0</v>
      </c>
      <c r="F467" s="2" t="str">
        <f>+A467</f>
        <v>landas_y_matorrales</v>
      </c>
      <c r="G467" s="2" t="s">
        <v>975</v>
      </c>
      <c r="H467" s="2" t="s">
        <v>317</v>
      </c>
      <c r="I467" s="2" t="str">
        <f>+"FMT_"&amp;A467</f>
        <v>FMT_landas_y_matorrales</v>
      </c>
    </row>
    <row r="468" spans="1:9" x14ac:dyDescent="0.35">
      <c r="A468" s="2" t="s">
        <v>721</v>
      </c>
      <c r="B468" s="5">
        <v>1</v>
      </c>
      <c r="C468" s="5">
        <v>1</v>
      </c>
      <c r="D468" s="5">
        <v>1</v>
      </c>
      <c r="E468" s="5">
        <v>0</v>
      </c>
      <c r="F468" s="2" t="str">
        <f>+A468</f>
        <v>male_0_4</v>
      </c>
      <c r="G468" s="2" t="s">
        <v>975</v>
      </c>
      <c r="H468" s="2" t="s">
        <v>317</v>
      </c>
      <c r="I468" s="2" t="str">
        <f>+"FMT_"&amp;A468</f>
        <v>FMT_male_0_4</v>
      </c>
    </row>
    <row r="469" spans="1:9" x14ac:dyDescent="0.35">
      <c r="A469" s="2" t="s">
        <v>722</v>
      </c>
      <c r="B469" s="5">
        <v>1</v>
      </c>
      <c r="C469" s="5">
        <v>1</v>
      </c>
      <c r="D469" s="5">
        <v>1</v>
      </c>
      <c r="E469" s="5">
        <v>0</v>
      </c>
      <c r="F469" s="2" t="str">
        <f>+A469</f>
        <v>male_15_24</v>
      </c>
      <c r="G469" s="2" t="s">
        <v>975</v>
      </c>
      <c r="H469" s="2" t="s">
        <v>317</v>
      </c>
      <c r="I469" s="2" t="str">
        <f>+"FMT_"&amp;A469</f>
        <v>FMT_male_15_24</v>
      </c>
    </row>
    <row r="470" spans="1:9" x14ac:dyDescent="0.35">
      <c r="A470" s="2" t="s">
        <v>723</v>
      </c>
      <c r="B470" s="5">
        <v>1</v>
      </c>
      <c r="C470" s="5">
        <v>1</v>
      </c>
      <c r="D470" s="5">
        <v>1</v>
      </c>
      <c r="E470" s="5">
        <v>0</v>
      </c>
      <c r="F470" s="2" t="str">
        <f>+A470</f>
        <v>male_25_34</v>
      </c>
      <c r="G470" s="2" t="s">
        <v>975</v>
      </c>
      <c r="H470" s="2" t="s">
        <v>317</v>
      </c>
      <c r="I470" s="2" t="str">
        <f>+"FMT_"&amp;A470</f>
        <v>FMT_male_25_34</v>
      </c>
    </row>
    <row r="471" spans="1:9" x14ac:dyDescent="0.35">
      <c r="A471" s="2" t="s">
        <v>724</v>
      </c>
      <c r="B471" s="5">
        <v>1</v>
      </c>
      <c r="C471" s="5">
        <v>1</v>
      </c>
      <c r="D471" s="5">
        <v>1</v>
      </c>
      <c r="E471" s="5">
        <v>0</v>
      </c>
      <c r="F471" s="2" t="str">
        <f>+A471</f>
        <v>male_34_44</v>
      </c>
      <c r="G471" s="2" t="s">
        <v>975</v>
      </c>
      <c r="H471" s="2" t="s">
        <v>317</v>
      </c>
      <c r="I471" s="2" t="str">
        <f>+"FMT_"&amp;A471</f>
        <v>FMT_male_34_44</v>
      </c>
    </row>
    <row r="472" spans="1:9" x14ac:dyDescent="0.35">
      <c r="A472" s="2" t="s">
        <v>725</v>
      </c>
      <c r="B472" s="5">
        <v>1</v>
      </c>
      <c r="C472" s="5">
        <v>1</v>
      </c>
      <c r="D472" s="5">
        <v>1</v>
      </c>
      <c r="E472" s="5">
        <v>0</v>
      </c>
      <c r="F472" s="2" t="str">
        <f>+A472</f>
        <v>male_45_64</v>
      </c>
      <c r="G472" s="2" t="s">
        <v>975</v>
      </c>
      <c r="H472" s="2" t="s">
        <v>317</v>
      </c>
      <c r="I472" s="2" t="str">
        <f>+"FMT_"&amp;A472</f>
        <v>FMT_male_45_64</v>
      </c>
    </row>
    <row r="473" spans="1:9" x14ac:dyDescent="0.35">
      <c r="A473" s="2" t="s">
        <v>726</v>
      </c>
      <c r="B473" s="5">
        <v>1</v>
      </c>
      <c r="C473" s="5">
        <v>1</v>
      </c>
      <c r="D473" s="5">
        <v>1</v>
      </c>
      <c r="E473" s="5">
        <v>0</v>
      </c>
      <c r="F473" s="2" t="str">
        <f>+A473</f>
        <v>male_5_14</v>
      </c>
      <c r="G473" s="2" t="s">
        <v>975</v>
      </c>
      <c r="H473" s="2" t="s">
        <v>317</v>
      </c>
      <c r="I473" s="2" t="str">
        <f>+"FMT_"&amp;A473</f>
        <v>FMT_male_5_14</v>
      </c>
    </row>
    <row r="474" spans="1:9" x14ac:dyDescent="0.35">
      <c r="A474" s="2" t="s">
        <v>727</v>
      </c>
      <c r="B474" s="5">
        <v>1</v>
      </c>
      <c r="C474" s="5">
        <v>1</v>
      </c>
      <c r="D474" s="5">
        <v>1</v>
      </c>
      <c r="E474" s="5">
        <v>0</v>
      </c>
      <c r="F474" s="2" t="str">
        <f>+A474</f>
        <v>male_65_79</v>
      </c>
      <c r="G474" s="2" t="s">
        <v>975</v>
      </c>
      <c r="H474" s="2" t="s">
        <v>317</v>
      </c>
      <c r="I474" s="2" t="str">
        <f>+"FMT_"&amp;A474</f>
        <v>FMT_male_65_79</v>
      </c>
    </row>
    <row r="475" spans="1:9" x14ac:dyDescent="0.35">
      <c r="A475" s="2" t="s">
        <v>728</v>
      </c>
      <c r="B475" s="5">
        <v>1</v>
      </c>
      <c r="C475" s="5">
        <v>1</v>
      </c>
      <c r="D475" s="5">
        <v>1</v>
      </c>
      <c r="E475" s="5">
        <v>0</v>
      </c>
      <c r="F475" s="2" t="str">
        <f>+A475</f>
        <v>male_mas80</v>
      </c>
      <c r="G475" s="2" t="s">
        <v>975</v>
      </c>
      <c r="H475" s="2" t="s">
        <v>317</v>
      </c>
      <c r="I475" s="2" t="str">
        <f>+"FMT_"&amp;A475</f>
        <v>FMT_male_mas80</v>
      </c>
    </row>
    <row r="476" spans="1:9" x14ac:dyDescent="0.35">
      <c r="A476" s="2" t="s">
        <v>729</v>
      </c>
      <c r="B476" s="5">
        <v>1</v>
      </c>
      <c r="C476" s="5">
        <v>1</v>
      </c>
      <c r="D476" s="5">
        <v>1</v>
      </c>
      <c r="E476" s="5">
        <v>0</v>
      </c>
      <c r="F476" s="2" t="str">
        <f>+A476</f>
        <v>mares_y_oceanos</v>
      </c>
      <c r="G476" s="2" t="s">
        <v>975</v>
      </c>
      <c r="H476" s="2" t="s">
        <v>317</v>
      </c>
      <c r="I476" s="2" t="str">
        <f>+"FMT_"&amp;A476</f>
        <v>FMT_mares_y_oceanos</v>
      </c>
    </row>
    <row r="477" spans="1:9" x14ac:dyDescent="0.35">
      <c r="A477" s="2" t="s">
        <v>730</v>
      </c>
      <c r="B477" s="5">
        <v>1</v>
      </c>
      <c r="C477" s="5">
        <v>1</v>
      </c>
      <c r="D477" s="5">
        <v>1</v>
      </c>
      <c r="E477" s="5">
        <v>0</v>
      </c>
      <c r="F477" s="2" t="str">
        <f>+A477</f>
        <v>marismas</v>
      </c>
      <c r="G477" s="2" t="s">
        <v>975</v>
      </c>
      <c r="H477" s="2" t="s">
        <v>317</v>
      </c>
      <c r="I477" s="2" t="str">
        <f>+"FMT_"&amp;A477</f>
        <v>FMT_marismas</v>
      </c>
    </row>
    <row r="478" spans="1:9" x14ac:dyDescent="0.35">
      <c r="A478" s="2" t="s">
        <v>731</v>
      </c>
      <c r="B478" s="5">
        <v>1</v>
      </c>
      <c r="C478" s="5">
        <v>1</v>
      </c>
      <c r="D478" s="5">
        <v>1</v>
      </c>
      <c r="E478" s="5">
        <v>0</v>
      </c>
      <c r="F478" s="2" t="str">
        <f>+A478</f>
        <v>married</v>
      </c>
      <c r="G478" s="2" t="s">
        <v>975</v>
      </c>
      <c r="H478" s="2" t="s">
        <v>317</v>
      </c>
      <c r="I478" s="2" t="str">
        <f>+"FMT_"&amp;A478</f>
        <v>FMT_married</v>
      </c>
    </row>
    <row r="479" spans="1:9" x14ac:dyDescent="0.35">
      <c r="A479" s="2" t="s">
        <v>732</v>
      </c>
      <c r="B479" s="5">
        <v>1</v>
      </c>
      <c r="C479" s="5">
        <v>1</v>
      </c>
      <c r="D479" s="5">
        <v>1</v>
      </c>
      <c r="E479" s="5">
        <v>0</v>
      </c>
      <c r="F479" s="2" t="str">
        <f>+A479</f>
        <v>married_16_64</v>
      </c>
      <c r="G479" s="2" t="s">
        <v>975</v>
      </c>
      <c r="H479" s="2" t="s">
        <v>317</v>
      </c>
      <c r="I479" s="2" t="str">
        <f>+"FMT_"&amp;A479</f>
        <v>FMT_married_16_64</v>
      </c>
    </row>
    <row r="480" spans="1:9" x14ac:dyDescent="0.35">
      <c r="A480" s="2" t="s">
        <v>733</v>
      </c>
      <c r="B480" s="5">
        <v>1</v>
      </c>
      <c r="C480" s="5">
        <v>1</v>
      </c>
      <c r="D480" s="5">
        <v>1</v>
      </c>
      <c r="E480" s="5">
        <v>0</v>
      </c>
      <c r="F480" s="2" t="str">
        <f>+A480</f>
        <v>married_high64</v>
      </c>
      <c r="G480" s="2" t="s">
        <v>975</v>
      </c>
      <c r="H480" s="2" t="s">
        <v>317</v>
      </c>
      <c r="I480" s="2" t="str">
        <f>+"FMT_"&amp;A480</f>
        <v>FMT_married_high64</v>
      </c>
    </row>
    <row r="481" spans="1:9" x14ac:dyDescent="0.35">
      <c r="A481" s="2" t="s">
        <v>734</v>
      </c>
      <c r="B481" s="5">
        <v>1</v>
      </c>
      <c r="C481" s="5">
        <v>1</v>
      </c>
      <c r="D481" s="5">
        <v>1</v>
      </c>
      <c r="E481" s="5">
        <v>0</v>
      </c>
      <c r="F481" s="2" t="str">
        <f>+A481</f>
        <v>married_low16</v>
      </c>
      <c r="G481" s="2" t="s">
        <v>975</v>
      </c>
      <c r="H481" s="2" t="s">
        <v>317</v>
      </c>
      <c r="I481" s="2" t="str">
        <f>+"FMT_"&amp;A481</f>
        <v>FMT_married_low16</v>
      </c>
    </row>
    <row r="482" spans="1:9" x14ac:dyDescent="0.35">
      <c r="A482" s="2" t="s">
        <v>735</v>
      </c>
      <c r="B482" s="5">
        <v>1</v>
      </c>
      <c r="C482" s="5">
        <v>1</v>
      </c>
      <c r="D482" s="5">
        <v>1</v>
      </c>
      <c r="E482" s="5">
        <v>0</v>
      </c>
      <c r="F482" s="2" t="str">
        <f>+A482</f>
        <v>mas80</v>
      </c>
      <c r="G482" s="2" t="s">
        <v>975</v>
      </c>
      <c r="H482" s="2" t="s">
        <v>317</v>
      </c>
      <c r="I482" s="2" t="str">
        <f>+"FMT_"&amp;A482</f>
        <v>FMT_mas80</v>
      </c>
    </row>
    <row r="483" spans="1:9" x14ac:dyDescent="0.35">
      <c r="A483" s="2" t="s">
        <v>736</v>
      </c>
      <c r="B483" s="5">
        <v>1</v>
      </c>
      <c r="C483" s="5">
        <v>1</v>
      </c>
      <c r="D483" s="5">
        <v>1</v>
      </c>
      <c r="E483" s="5">
        <v>0</v>
      </c>
      <c r="F483" s="2" t="str">
        <f>+A483</f>
        <v>matorral_boscoso_de_transicion</v>
      </c>
      <c r="G483" s="2" t="s">
        <v>975</v>
      </c>
      <c r="H483" s="2" t="s">
        <v>317</v>
      </c>
      <c r="I483" s="2" t="str">
        <f>+"FMT_"&amp;A483</f>
        <v>FMT_matorral_boscoso_de_transicion</v>
      </c>
    </row>
    <row r="484" spans="1:9" x14ac:dyDescent="0.35">
      <c r="A484" s="2" t="s">
        <v>737</v>
      </c>
      <c r="B484" s="5">
        <v>1</v>
      </c>
      <c r="C484" s="5">
        <v>1</v>
      </c>
      <c r="D484" s="5">
        <v>1</v>
      </c>
      <c r="E484" s="5">
        <v>0</v>
      </c>
      <c r="F484" s="2" t="str">
        <f>+A484</f>
        <v>media_viviend_x_edificio</v>
      </c>
      <c r="G484" s="2" t="s">
        <v>976</v>
      </c>
      <c r="H484" s="2" t="s">
        <v>317</v>
      </c>
      <c r="I484" s="2" t="str">
        <f>+"FMT_"&amp;A484</f>
        <v>FMT_media_viviend_x_edificio</v>
      </c>
    </row>
    <row r="485" spans="1:9" x14ac:dyDescent="0.35">
      <c r="A485" s="2" t="s">
        <v>738</v>
      </c>
      <c r="B485" s="5">
        <v>1</v>
      </c>
      <c r="C485" s="5">
        <v>1</v>
      </c>
      <c r="D485" s="5">
        <v>1</v>
      </c>
      <c r="E485" s="5">
        <v>0</v>
      </c>
      <c r="F485" s="2" t="str">
        <f>+A485</f>
        <v>mosaico_de_cultivos</v>
      </c>
      <c r="G485" s="2" t="s">
        <v>975</v>
      </c>
      <c r="H485" s="2" t="s">
        <v>317</v>
      </c>
      <c r="I485" s="2" t="str">
        <f>+"FMT_"&amp;A485</f>
        <v>FMT_mosaico_de_cultivos</v>
      </c>
    </row>
    <row r="486" spans="1:9" x14ac:dyDescent="0.35">
      <c r="A486" s="2" t="s">
        <v>739</v>
      </c>
      <c r="B486" s="5">
        <v>1</v>
      </c>
      <c r="C486" s="5">
        <v>1</v>
      </c>
      <c r="D486" s="5">
        <v>1</v>
      </c>
      <c r="E486" s="5">
        <v>0</v>
      </c>
      <c r="F486" s="2" t="str">
        <f>+A486</f>
        <v>muj_estu1grado</v>
      </c>
      <c r="G486" s="2" t="s">
        <v>975</v>
      </c>
      <c r="H486" s="2" t="s">
        <v>317</v>
      </c>
      <c r="I486" s="2" t="str">
        <f>+"FMT_"&amp;A486</f>
        <v>FMT_muj_estu1grado</v>
      </c>
    </row>
    <row r="487" spans="1:9" x14ac:dyDescent="0.35">
      <c r="A487" s="2" t="s">
        <v>740</v>
      </c>
      <c r="B487" s="5">
        <v>1</v>
      </c>
      <c r="C487" s="5">
        <v>1</v>
      </c>
      <c r="D487" s="5">
        <v>1</v>
      </c>
      <c r="E487" s="5">
        <v>0</v>
      </c>
      <c r="F487" s="2" t="str">
        <f>+A487</f>
        <v>muj_estu2grado</v>
      </c>
      <c r="G487" s="2" t="s">
        <v>975</v>
      </c>
      <c r="H487" s="2" t="s">
        <v>317</v>
      </c>
      <c r="I487" s="2" t="str">
        <f>+"FMT_"&amp;A487</f>
        <v>FMT_muj_estu2grado</v>
      </c>
    </row>
    <row r="488" spans="1:9" x14ac:dyDescent="0.35">
      <c r="A488" s="2" t="s">
        <v>741</v>
      </c>
      <c r="B488" s="5">
        <v>1</v>
      </c>
      <c r="C488" s="5">
        <v>1</v>
      </c>
      <c r="D488" s="5">
        <v>1</v>
      </c>
      <c r="E488" s="5">
        <v>0</v>
      </c>
      <c r="F488" s="2" t="str">
        <f>+A488</f>
        <v>muj_estu3grado</v>
      </c>
      <c r="G488" s="2" t="s">
        <v>975</v>
      </c>
      <c r="H488" s="2" t="s">
        <v>317</v>
      </c>
      <c r="I488" s="2" t="str">
        <f>+"FMT_"&amp;A488</f>
        <v>FMT_muj_estu3grado</v>
      </c>
    </row>
    <row r="489" spans="1:9" x14ac:dyDescent="0.35">
      <c r="A489" s="2" t="s">
        <v>742</v>
      </c>
      <c r="B489" s="5">
        <v>1</v>
      </c>
      <c r="C489" s="5">
        <v>1</v>
      </c>
      <c r="D489" s="5">
        <v>1</v>
      </c>
      <c r="E489" s="5">
        <v>0</v>
      </c>
      <c r="F489" s="2" t="str">
        <f>+A489</f>
        <v>muj_illiterate</v>
      </c>
      <c r="G489" s="2" t="s">
        <v>975</v>
      </c>
      <c r="H489" s="2" t="s">
        <v>317</v>
      </c>
      <c r="I489" s="2" t="str">
        <f>+"FMT_"&amp;A489</f>
        <v>FMT_muj_illiterate</v>
      </c>
    </row>
    <row r="490" spans="1:9" x14ac:dyDescent="0.35">
      <c r="A490" s="2" t="s">
        <v>743</v>
      </c>
      <c r="B490" s="5">
        <v>1</v>
      </c>
      <c r="C490" s="5">
        <v>1</v>
      </c>
      <c r="D490" s="5">
        <v>1</v>
      </c>
      <c r="E490" s="5">
        <v>0</v>
      </c>
      <c r="F490" s="2" t="str">
        <f>+A490</f>
        <v>muj_sinestulow16</v>
      </c>
      <c r="G490" s="2" t="s">
        <v>975</v>
      </c>
      <c r="H490" s="2" t="s">
        <v>317</v>
      </c>
      <c r="I490" s="2" t="str">
        <f>+"FMT_"&amp;A490</f>
        <v>FMT_muj_sinestulow16</v>
      </c>
    </row>
    <row r="491" spans="1:9" x14ac:dyDescent="0.35">
      <c r="A491" s="2" t="s">
        <v>744</v>
      </c>
      <c r="B491" s="5">
        <v>1</v>
      </c>
      <c r="C491" s="5">
        <v>1</v>
      </c>
      <c r="D491" s="5">
        <v>1</v>
      </c>
      <c r="E491" s="5">
        <v>0</v>
      </c>
      <c r="F491" s="2" t="str">
        <f>+A491</f>
        <v>muj_uneducated</v>
      </c>
      <c r="G491" s="2" t="s">
        <v>975</v>
      </c>
      <c r="H491" s="2" t="s">
        <v>317</v>
      </c>
      <c r="I491" s="2" t="str">
        <f>+"FMT_"&amp;A491</f>
        <v>FMT_muj_uneducated</v>
      </c>
    </row>
    <row r="492" spans="1:9" x14ac:dyDescent="0.35">
      <c r="A492" s="2" t="s">
        <v>745</v>
      </c>
      <c r="B492" s="5">
        <v>1</v>
      </c>
      <c r="C492" s="5">
        <v>1</v>
      </c>
      <c r="D492" s="5">
        <v>1</v>
      </c>
      <c r="E492" s="5">
        <v>0</v>
      </c>
      <c r="F492" s="2" t="str">
        <f>+A492</f>
        <v>natura2000</v>
      </c>
      <c r="G492" s="2" t="s">
        <v>975</v>
      </c>
      <c r="H492" s="2" t="s">
        <v>317</v>
      </c>
      <c r="I492" s="2" t="str">
        <f>+"FMT_"&amp;A492</f>
        <v>FMT_natura2000</v>
      </c>
    </row>
    <row r="493" spans="1:9" x14ac:dyDescent="0.35">
      <c r="A493" s="2" t="s">
        <v>746</v>
      </c>
      <c r="B493" s="5">
        <v>1</v>
      </c>
      <c r="C493" s="5">
        <v>1</v>
      </c>
      <c r="D493" s="5">
        <v>1</v>
      </c>
      <c r="E493" s="5">
        <v>0</v>
      </c>
      <c r="F493" s="2" t="str">
        <f>+A493</f>
        <v>Niquel_invier</v>
      </c>
      <c r="G493" s="2" t="s">
        <v>973</v>
      </c>
      <c r="H493" s="2" t="s">
        <v>317</v>
      </c>
      <c r="I493" s="2" t="str">
        <f>+"FMT_"&amp;A493</f>
        <v>FMT_Niquel_invier</v>
      </c>
    </row>
    <row r="494" spans="1:9" x14ac:dyDescent="0.35">
      <c r="A494" s="2" t="s">
        <v>747</v>
      </c>
      <c r="B494" s="5">
        <v>1</v>
      </c>
      <c r="C494" s="5">
        <v>1</v>
      </c>
      <c r="D494" s="5">
        <v>1</v>
      </c>
      <c r="E494" s="5">
        <v>0</v>
      </c>
      <c r="F494" s="2" t="str">
        <f>+A494</f>
        <v>Niquel_otono</v>
      </c>
      <c r="G494" s="2" t="s">
        <v>973</v>
      </c>
      <c r="H494" s="2" t="s">
        <v>317</v>
      </c>
      <c r="I494" s="2" t="str">
        <f>+"FMT_"&amp;A494</f>
        <v>FMT_Niquel_otono</v>
      </c>
    </row>
    <row r="495" spans="1:9" x14ac:dyDescent="0.35">
      <c r="A495" s="2" t="s">
        <v>748</v>
      </c>
      <c r="B495" s="5">
        <v>1</v>
      </c>
      <c r="C495" s="5">
        <v>1</v>
      </c>
      <c r="D495" s="5">
        <v>1</v>
      </c>
      <c r="E495" s="5">
        <v>0</v>
      </c>
      <c r="F495" s="2" t="str">
        <f>+A495</f>
        <v>Niquel_primav</v>
      </c>
      <c r="G495" s="2" t="s">
        <v>973</v>
      </c>
      <c r="H495" s="2" t="s">
        <v>317</v>
      </c>
      <c r="I495" s="2" t="str">
        <f>+"FMT_"&amp;A495</f>
        <v>FMT_Niquel_primav</v>
      </c>
    </row>
    <row r="496" spans="1:9" x14ac:dyDescent="0.35">
      <c r="A496" s="2" t="s">
        <v>749</v>
      </c>
      <c r="B496" s="5">
        <v>1</v>
      </c>
      <c r="C496" s="5">
        <v>1</v>
      </c>
      <c r="D496" s="5">
        <v>1</v>
      </c>
      <c r="E496" s="5">
        <v>0</v>
      </c>
      <c r="F496" s="2" t="str">
        <f>+A496</f>
        <v>Niquel_verano</v>
      </c>
      <c r="G496" s="2" t="s">
        <v>973</v>
      </c>
      <c r="H496" s="2" t="s">
        <v>317</v>
      </c>
      <c r="I496" s="2" t="str">
        <f>+"FMT_"&amp;A496</f>
        <v>FMT_Niquel_verano</v>
      </c>
    </row>
    <row r="497" spans="1:9" x14ac:dyDescent="0.35">
      <c r="A497" s="2" t="s">
        <v>750</v>
      </c>
      <c r="B497" s="5">
        <v>1</v>
      </c>
      <c r="C497" s="5">
        <v>1</v>
      </c>
      <c r="D497" s="5">
        <v>1</v>
      </c>
      <c r="E497" s="5">
        <v>0</v>
      </c>
      <c r="F497" s="2" t="str">
        <f>+A497</f>
        <v>nivel_socio_economico</v>
      </c>
      <c r="G497" s="2" t="s">
        <v>976</v>
      </c>
      <c r="H497" s="2" t="s">
        <v>317</v>
      </c>
      <c r="I497" s="2" t="str">
        <f>+"FMT_"&amp;A497</f>
        <v>FMT_nivel_socio_economico</v>
      </c>
    </row>
    <row r="498" spans="1:9" x14ac:dyDescent="0.35">
      <c r="A498" s="2" t="s">
        <v>751</v>
      </c>
      <c r="B498" s="5">
        <v>1</v>
      </c>
      <c r="C498" s="5">
        <v>1</v>
      </c>
      <c r="D498" s="5">
        <v>1</v>
      </c>
      <c r="E498" s="5">
        <v>0</v>
      </c>
      <c r="F498" s="2" t="str">
        <f>+A498</f>
        <v>num_areas_destino_distintas</v>
      </c>
      <c r="G498" s="2" t="s">
        <v>975</v>
      </c>
      <c r="H498" s="2" t="s">
        <v>317</v>
      </c>
      <c r="I498" s="2" t="str">
        <f>+"FMT_"&amp;A498</f>
        <v>FMT_num_areas_destino_distintas</v>
      </c>
    </row>
    <row r="499" spans="1:9" x14ac:dyDescent="0.35">
      <c r="A499" s="2" t="s">
        <v>752</v>
      </c>
      <c r="B499" s="5">
        <v>1</v>
      </c>
      <c r="C499" s="5">
        <v>1</v>
      </c>
      <c r="D499" s="5">
        <v>1</v>
      </c>
      <c r="E499" s="5">
        <v>0</v>
      </c>
      <c r="F499" s="2" t="str">
        <f>+A499</f>
        <v>num_areas_reside_distintas</v>
      </c>
      <c r="G499" s="2" t="s">
        <v>975</v>
      </c>
      <c r="H499" s="2" t="s">
        <v>317</v>
      </c>
      <c r="I499" s="2" t="str">
        <f>+"FMT_"&amp;A499</f>
        <v>FMT_num_areas_reside_distintas</v>
      </c>
    </row>
    <row r="500" spans="1:9" x14ac:dyDescent="0.35">
      <c r="A500" s="2" t="s">
        <v>753</v>
      </c>
      <c r="B500" s="5">
        <v>1</v>
      </c>
      <c r="C500" s="5">
        <v>1</v>
      </c>
      <c r="D500" s="5">
        <v>0</v>
      </c>
      <c r="E500" s="5">
        <v>1</v>
      </c>
      <c r="F500" s="2" t="str">
        <f>+A500</f>
        <v>numero_curvas_peligrosas_cp</v>
      </c>
      <c r="G500" s="2" t="s">
        <v>975</v>
      </c>
      <c r="H500" s="2" t="s">
        <v>317</v>
      </c>
      <c r="I500" s="2" t="str">
        <f>+"FMT_"&amp;A500</f>
        <v>FMT_numero_curvas_peligrosas_cp</v>
      </c>
    </row>
    <row r="501" spans="1:9" x14ac:dyDescent="0.35">
      <c r="A501" s="2" t="s">
        <v>754</v>
      </c>
      <c r="B501" s="5">
        <v>1</v>
      </c>
      <c r="C501" s="5">
        <v>1</v>
      </c>
      <c r="D501" s="5">
        <v>1</v>
      </c>
      <c r="E501" s="5">
        <v>0</v>
      </c>
      <c r="F501" s="2" t="str">
        <f>+A501</f>
        <v>numero_de_zonas_inundables</v>
      </c>
      <c r="G501" s="2" t="s">
        <v>975</v>
      </c>
      <c r="H501" s="2" t="s">
        <v>317</v>
      </c>
      <c r="I501" s="2" t="str">
        <f>+"FMT_"&amp;A501</f>
        <v>FMT_numero_de_zonas_inundables</v>
      </c>
    </row>
    <row r="502" spans="1:9" x14ac:dyDescent="0.35">
      <c r="A502" s="2" t="s">
        <v>755</v>
      </c>
      <c r="B502" s="5">
        <v>1</v>
      </c>
      <c r="C502" s="5">
        <v>1</v>
      </c>
      <c r="D502" s="5">
        <v>1</v>
      </c>
      <c r="E502" s="5">
        <v>0</v>
      </c>
      <c r="F502" s="2" t="str">
        <f>+A502</f>
        <v>numero_de_zonas_inundables_centr</v>
      </c>
      <c r="G502" s="2" t="s">
        <v>975</v>
      </c>
      <c r="H502" s="2" t="s">
        <v>317</v>
      </c>
      <c r="I502" s="2" t="str">
        <f>+"FMT_"&amp;A502</f>
        <v>FMT_numero_de_zonas_inundables_centr</v>
      </c>
    </row>
    <row r="503" spans="1:9" x14ac:dyDescent="0.35">
      <c r="A503" s="2" t="s">
        <v>756</v>
      </c>
      <c r="B503" s="5">
        <v>1</v>
      </c>
      <c r="C503" s="5">
        <v>1</v>
      </c>
      <c r="D503" s="5">
        <v>0</v>
      </c>
      <c r="E503" s="5">
        <v>1</v>
      </c>
      <c r="F503" s="2" t="str">
        <f>+A503</f>
        <v>numero_puntos_negro_10_km</v>
      </c>
      <c r="G503" s="2" t="s">
        <v>975</v>
      </c>
      <c r="H503" s="2" t="s">
        <v>317</v>
      </c>
      <c r="I503" s="2" t="str">
        <f>+"FMT_"&amp;A503</f>
        <v>FMT_numero_puntos_negro_10_km</v>
      </c>
    </row>
    <row r="504" spans="1:9" x14ac:dyDescent="0.35">
      <c r="A504" s="2" t="s">
        <v>757</v>
      </c>
      <c r="B504" s="5">
        <v>1</v>
      </c>
      <c r="C504" s="5">
        <v>1</v>
      </c>
      <c r="D504" s="5">
        <v>0</v>
      </c>
      <c r="E504" s="5">
        <v>1</v>
      </c>
      <c r="F504" s="2" t="str">
        <f>+A504</f>
        <v>numero_puntos_negro_15_km</v>
      </c>
      <c r="G504" s="2" t="s">
        <v>975</v>
      </c>
      <c r="H504" s="2" t="s">
        <v>317</v>
      </c>
      <c r="I504" s="2" t="str">
        <f>+"FMT_"&amp;A504</f>
        <v>FMT_numero_puntos_negro_15_km</v>
      </c>
    </row>
    <row r="505" spans="1:9" x14ac:dyDescent="0.35">
      <c r="A505" s="2" t="s">
        <v>758</v>
      </c>
      <c r="B505" s="5">
        <v>1</v>
      </c>
      <c r="C505" s="5">
        <v>1</v>
      </c>
      <c r="D505" s="5">
        <v>0</v>
      </c>
      <c r="E505" s="5">
        <v>1</v>
      </c>
      <c r="F505" s="2" t="str">
        <f>+A505</f>
        <v>numero_puntos_negro_20_km</v>
      </c>
      <c r="G505" s="2" t="s">
        <v>975</v>
      </c>
      <c r="H505" s="2" t="s">
        <v>317</v>
      </c>
      <c r="I505" s="2" t="str">
        <f>+"FMT_"&amp;A505</f>
        <v>FMT_numero_puntos_negro_20_km</v>
      </c>
    </row>
    <row r="506" spans="1:9" x14ac:dyDescent="0.35">
      <c r="A506" s="2" t="s">
        <v>759</v>
      </c>
      <c r="B506" s="5">
        <v>1</v>
      </c>
      <c r="C506" s="5">
        <v>1</v>
      </c>
      <c r="D506" s="5">
        <v>0</v>
      </c>
      <c r="E506" s="5">
        <v>1</v>
      </c>
      <c r="F506" s="2" t="str">
        <f>+A506</f>
        <v>numero_puntos_negro_25_km</v>
      </c>
      <c r="G506" s="2" t="s">
        <v>975</v>
      </c>
      <c r="H506" s="2" t="s">
        <v>317</v>
      </c>
      <c r="I506" s="2" t="str">
        <f>+"FMT_"&amp;A506</f>
        <v>FMT_numero_puntos_negro_25_km</v>
      </c>
    </row>
    <row r="507" spans="1:9" x14ac:dyDescent="0.35">
      <c r="A507" s="2" t="s">
        <v>760</v>
      </c>
      <c r="B507" s="5">
        <v>1</v>
      </c>
      <c r="C507" s="5">
        <v>1</v>
      </c>
      <c r="D507" s="5">
        <v>0</v>
      </c>
      <c r="E507" s="5">
        <v>1</v>
      </c>
      <c r="F507" s="2" t="str">
        <f>+A507</f>
        <v>numero_puntos_negro_5_km</v>
      </c>
      <c r="G507" s="2" t="s">
        <v>975</v>
      </c>
      <c r="H507" s="2" t="s">
        <v>317</v>
      </c>
      <c r="I507" s="2" t="str">
        <f>+"FMT_"&amp;A507</f>
        <v>FMT_numero_puntos_negro_5_km</v>
      </c>
    </row>
    <row r="508" spans="1:9" x14ac:dyDescent="0.35">
      <c r="A508" s="2" t="s">
        <v>761</v>
      </c>
      <c r="B508" s="5">
        <v>1</v>
      </c>
      <c r="C508" s="5">
        <v>1</v>
      </c>
      <c r="D508" s="5">
        <v>0</v>
      </c>
      <c r="E508" s="5">
        <v>1</v>
      </c>
      <c r="F508" s="2" t="str">
        <f>+A508</f>
        <v>numero_puntos_negro_50_km</v>
      </c>
      <c r="G508" s="2" t="s">
        <v>975</v>
      </c>
      <c r="H508" s="2" t="s">
        <v>317</v>
      </c>
      <c r="I508" s="2" t="str">
        <f>+"FMT_"&amp;A508</f>
        <v>FMT_numero_puntos_negro_50_km</v>
      </c>
    </row>
    <row r="509" spans="1:9" x14ac:dyDescent="0.35">
      <c r="A509" s="2" t="s">
        <v>762</v>
      </c>
      <c r="B509" s="5">
        <v>1</v>
      </c>
      <c r="C509" s="5">
        <v>1</v>
      </c>
      <c r="D509" s="5">
        <v>0</v>
      </c>
      <c r="E509" s="5">
        <v>1</v>
      </c>
      <c r="F509" s="2" t="str">
        <f>+A509</f>
        <v>numero_puntos_negro_6_km</v>
      </c>
      <c r="G509" s="2" t="s">
        <v>975</v>
      </c>
      <c r="H509" s="2" t="s">
        <v>317</v>
      </c>
      <c r="I509" s="2" t="str">
        <f>+"FMT_"&amp;A509</f>
        <v>FMT_numero_puntos_negro_6_km</v>
      </c>
    </row>
    <row r="510" spans="1:9" x14ac:dyDescent="0.35">
      <c r="A510" s="2" t="s">
        <v>763</v>
      </c>
      <c r="B510" s="5">
        <v>1</v>
      </c>
      <c r="C510" s="5">
        <v>1</v>
      </c>
      <c r="D510" s="5">
        <v>0</v>
      </c>
      <c r="E510" s="5">
        <v>1</v>
      </c>
      <c r="F510" s="2" t="str">
        <f>+A510</f>
        <v>numero_puntos_negro_7_km</v>
      </c>
      <c r="G510" s="2" t="s">
        <v>975</v>
      </c>
      <c r="H510" s="2" t="s">
        <v>317</v>
      </c>
      <c r="I510" s="2" t="str">
        <f>+"FMT_"&amp;A510</f>
        <v>FMT_numero_puntos_negro_7_km</v>
      </c>
    </row>
    <row r="511" spans="1:9" x14ac:dyDescent="0.35">
      <c r="A511" s="2" t="s">
        <v>764</v>
      </c>
      <c r="B511" s="5">
        <v>1</v>
      </c>
      <c r="C511" s="5">
        <v>1</v>
      </c>
      <c r="D511" s="5">
        <v>0</v>
      </c>
      <c r="E511" s="5">
        <v>1</v>
      </c>
      <c r="F511" s="2" t="str">
        <f>+A511</f>
        <v>numero_puntos_negro_8_km</v>
      </c>
      <c r="G511" s="2" t="s">
        <v>975</v>
      </c>
      <c r="H511" s="2" t="s">
        <v>317</v>
      </c>
      <c r="I511" s="2" t="str">
        <f>+"FMT_"&amp;A511</f>
        <v>FMT_numero_puntos_negro_8_km</v>
      </c>
    </row>
    <row r="512" spans="1:9" x14ac:dyDescent="0.35">
      <c r="A512" s="2" t="s">
        <v>765</v>
      </c>
      <c r="B512" s="5">
        <v>1</v>
      </c>
      <c r="C512" s="5">
        <v>1</v>
      </c>
      <c r="D512" s="5">
        <v>0</v>
      </c>
      <c r="E512" s="5">
        <v>1</v>
      </c>
      <c r="F512" s="2" t="str">
        <f>+A512</f>
        <v>numero_puntos_negro_9_km</v>
      </c>
      <c r="G512" s="2" t="s">
        <v>975</v>
      </c>
      <c r="H512" s="2" t="s">
        <v>317</v>
      </c>
      <c r="I512" s="2" t="str">
        <f>+"FMT_"&amp;A512</f>
        <v>FMT_numero_puntos_negro_9_km</v>
      </c>
    </row>
    <row r="513" spans="1:9" x14ac:dyDescent="0.35">
      <c r="A513" s="2" t="s">
        <v>766</v>
      </c>
      <c r="B513" s="5">
        <v>1</v>
      </c>
      <c r="C513" s="5">
        <v>1</v>
      </c>
      <c r="D513" s="5">
        <v>0</v>
      </c>
      <c r="E513" s="5">
        <v>1</v>
      </c>
      <c r="F513" s="2" t="str">
        <f>+A513</f>
        <v>numero_puntos_negros_cp</v>
      </c>
      <c r="G513" s="2" t="s">
        <v>975</v>
      </c>
      <c r="H513" s="2" t="s">
        <v>317</v>
      </c>
      <c r="I513" s="2" t="str">
        <f>+"FMT_"&amp;A513</f>
        <v>FMT_numero_puntos_negros_cp</v>
      </c>
    </row>
    <row r="514" spans="1:9" x14ac:dyDescent="0.35">
      <c r="A514" s="2" t="s">
        <v>767</v>
      </c>
      <c r="B514" s="5">
        <v>1</v>
      </c>
      <c r="C514" s="5">
        <v>1</v>
      </c>
      <c r="D514" s="5">
        <v>1</v>
      </c>
      <c r="E514" s="5">
        <v>0</v>
      </c>
      <c r="F514" s="2" t="str">
        <f>+A514</f>
        <v>olivares</v>
      </c>
      <c r="G514" s="2" t="s">
        <v>975</v>
      </c>
      <c r="H514" s="2" t="s">
        <v>317</v>
      </c>
      <c r="I514" s="2" t="str">
        <f>+"FMT_"&amp;A514</f>
        <v>FMT_olivares</v>
      </c>
    </row>
    <row r="515" spans="1:9" x14ac:dyDescent="0.35">
      <c r="A515" s="2" t="s">
        <v>768</v>
      </c>
      <c r="B515" s="5">
        <v>1</v>
      </c>
      <c r="C515" s="5">
        <v>1</v>
      </c>
      <c r="D515" s="5">
        <v>1</v>
      </c>
      <c r="E515" s="5">
        <v>0</v>
      </c>
      <c r="F515" s="2" t="str">
        <f>+A515</f>
        <v>oscilacion_termica_invier</v>
      </c>
      <c r="G515" s="2" t="s">
        <v>973</v>
      </c>
      <c r="H515" s="2" t="s">
        <v>317</v>
      </c>
      <c r="I515" s="2" t="str">
        <f>+"FMT_"&amp;A515</f>
        <v>FMT_oscilacion_termica_invier</v>
      </c>
    </row>
    <row r="516" spans="1:9" x14ac:dyDescent="0.35">
      <c r="A516" s="2" t="s">
        <v>769</v>
      </c>
      <c r="B516" s="5">
        <v>1</v>
      </c>
      <c r="C516" s="5">
        <v>1</v>
      </c>
      <c r="D516" s="5">
        <v>1</v>
      </c>
      <c r="E516" s="5">
        <v>0</v>
      </c>
      <c r="F516" s="2" t="str">
        <f>+A516</f>
        <v>oscilacion_termica_otono</v>
      </c>
      <c r="G516" s="2" t="s">
        <v>973</v>
      </c>
      <c r="H516" s="2" t="s">
        <v>317</v>
      </c>
      <c r="I516" s="2" t="str">
        <f>+"FMT_"&amp;A516</f>
        <v>FMT_oscilacion_termica_otono</v>
      </c>
    </row>
    <row r="517" spans="1:9" x14ac:dyDescent="0.35">
      <c r="A517" s="2" t="s">
        <v>770</v>
      </c>
      <c r="B517" s="5">
        <v>1</v>
      </c>
      <c r="C517" s="5">
        <v>1</v>
      </c>
      <c r="D517" s="5">
        <v>1</v>
      </c>
      <c r="E517" s="5">
        <v>0</v>
      </c>
      <c r="F517" s="2" t="str">
        <f>+A517</f>
        <v>oscilacion_termica_primav</v>
      </c>
      <c r="G517" s="2" t="s">
        <v>973</v>
      </c>
      <c r="H517" s="2" t="s">
        <v>317</v>
      </c>
      <c r="I517" s="2" t="str">
        <f>+"FMT_"&amp;A517</f>
        <v>FMT_oscilacion_termica_primav</v>
      </c>
    </row>
    <row r="518" spans="1:9" x14ac:dyDescent="0.35">
      <c r="A518" s="2" t="s">
        <v>771</v>
      </c>
      <c r="B518" s="5">
        <v>1</v>
      </c>
      <c r="C518" s="5">
        <v>1</v>
      </c>
      <c r="D518" s="5">
        <v>1</v>
      </c>
      <c r="E518" s="5">
        <v>0</v>
      </c>
      <c r="F518" s="2" t="str">
        <f>+A518</f>
        <v>oscilacion_termica_verano</v>
      </c>
      <c r="G518" s="2" t="s">
        <v>973</v>
      </c>
      <c r="H518" s="2" t="s">
        <v>317</v>
      </c>
      <c r="I518" s="2" t="str">
        <f>+"FMT_"&amp;A518</f>
        <v>FMT_oscilacion_termica_verano</v>
      </c>
    </row>
    <row r="519" spans="1:9" x14ac:dyDescent="0.35">
      <c r="A519" s="2" t="s">
        <v>772</v>
      </c>
      <c r="B519" s="5">
        <v>1</v>
      </c>
      <c r="C519" s="5">
        <v>1</v>
      </c>
      <c r="D519" s="5">
        <v>1</v>
      </c>
      <c r="E519" s="5">
        <v>0</v>
      </c>
      <c r="F519" s="2" t="str">
        <f>+A519</f>
        <v>p_africana</v>
      </c>
      <c r="G519" s="2" t="s">
        <v>975</v>
      </c>
      <c r="H519" s="2" t="s">
        <v>317</v>
      </c>
      <c r="I519" s="2" t="str">
        <f>+"FMT_"&amp;A519</f>
        <v>FMT_p_africana</v>
      </c>
    </row>
    <row r="520" spans="1:9" x14ac:dyDescent="0.35">
      <c r="A520" s="2" t="s">
        <v>773</v>
      </c>
      <c r="B520" s="5">
        <v>1</v>
      </c>
      <c r="C520" s="5">
        <v>1</v>
      </c>
      <c r="D520" s="5">
        <v>1</v>
      </c>
      <c r="E520" s="5">
        <v>0</v>
      </c>
      <c r="F520" s="2" t="str">
        <f>+A520</f>
        <v>p_asiatica</v>
      </c>
      <c r="G520" s="2" t="s">
        <v>975</v>
      </c>
      <c r="H520" s="2" t="s">
        <v>317</v>
      </c>
      <c r="I520" s="2" t="str">
        <f>+"FMT_"&amp;A520</f>
        <v>FMT_p_asiatica</v>
      </c>
    </row>
    <row r="521" spans="1:9" x14ac:dyDescent="0.35">
      <c r="A521" s="2" t="s">
        <v>774</v>
      </c>
      <c r="B521" s="5">
        <v>1</v>
      </c>
      <c r="C521" s="5">
        <v>1</v>
      </c>
      <c r="D521" s="5">
        <v>1</v>
      </c>
      <c r="E521" s="5">
        <v>0</v>
      </c>
      <c r="F521" s="2" t="str">
        <f>+A521</f>
        <v>p_espanola</v>
      </c>
      <c r="G521" s="2" t="s">
        <v>975</v>
      </c>
      <c r="H521" s="2" t="s">
        <v>317</v>
      </c>
      <c r="I521" s="2" t="str">
        <f>+"FMT_"&amp;A521</f>
        <v>FMT_p_espanola</v>
      </c>
    </row>
    <row r="522" spans="1:9" x14ac:dyDescent="0.35">
      <c r="A522" s="2" t="s">
        <v>775</v>
      </c>
      <c r="B522" s="5">
        <v>1</v>
      </c>
      <c r="C522" s="5">
        <v>1</v>
      </c>
      <c r="D522" s="5">
        <v>1</v>
      </c>
      <c r="E522" s="5">
        <v>0</v>
      </c>
      <c r="F522" s="2" t="str">
        <f>+A522</f>
        <v>p_europea_excepto_espanola</v>
      </c>
      <c r="G522" s="2" t="s">
        <v>975</v>
      </c>
      <c r="H522" s="2" t="s">
        <v>317</v>
      </c>
      <c r="I522" s="2" t="str">
        <f>+"FMT_"&amp;A522</f>
        <v>FMT_p_europea_excepto_espanola</v>
      </c>
    </row>
    <row r="523" spans="1:9" x14ac:dyDescent="0.35">
      <c r="A523" s="2" t="s">
        <v>776</v>
      </c>
      <c r="B523" s="5">
        <v>1</v>
      </c>
      <c r="C523" s="5">
        <v>1</v>
      </c>
      <c r="D523" s="5">
        <v>1</v>
      </c>
      <c r="E523" s="5">
        <v>0</v>
      </c>
      <c r="F523" s="2" t="str">
        <f>+A523</f>
        <v>p_europeo_trabajador</v>
      </c>
      <c r="G523" s="2" t="s">
        <v>975</v>
      </c>
      <c r="H523" s="2" t="s">
        <v>317</v>
      </c>
      <c r="I523" s="2" t="str">
        <f>+"FMT_"&amp;A523</f>
        <v>FMT_p_europeo_trabajador</v>
      </c>
    </row>
    <row r="524" spans="1:9" x14ac:dyDescent="0.35">
      <c r="A524" s="2" t="s">
        <v>777</v>
      </c>
      <c r="B524" s="5">
        <v>1</v>
      </c>
      <c r="C524" s="5">
        <v>1</v>
      </c>
      <c r="D524" s="5">
        <v>1</v>
      </c>
      <c r="E524" s="5">
        <v>0</v>
      </c>
      <c r="F524" s="2" t="str">
        <f>+A524</f>
        <v>p_europeo_turista</v>
      </c>
      <c r="G524" s="2" t="s">
        <v>975</v>
      </c>
      <c r="H524" s="2" t="s">
        <v>317</v>
      </c>
      <c r="I524" s="2" t="str">
        <f>+"FMT_"&amp;A524</f>
        <v>FMT_p_europeo_turista</v>
      </c>
    </row>
    <row r="525" spans="1:9" x14ac:dyDescent="0.35">
      <c r="A525" s="2" t="s">
        <v>778</v>
      </c>
      <c r="B525" s="5">
        <v>1</v>
      </c>
      <c r="C525" s="5">
        <v>1</v>
      </c>
      <c r="D525" s="5">
        <v>1</v>
      </c>
      <c r="E525" s="5">
        <v>0</v>
      </c>
      <c r="F525" s="2" t="str">
        <f>+A525</f>
        <v>p_female</v>
      </c>
      <c r="G525" s="2" t="s">
        <v>975</v>
      </c>
      <c r="H525" s="2" t="s">
        <v>317</v>
      </c>
      <c r="I525" s="2" t="str">
        <f>+"FMT_"&amp;A525</f>
        <v>FMT_p_female</v>
      </c>
    </row>
    <row r="526" spans="1:9" x14ac:dyDescent="0.35">
      <c r="A526" s="2" t="s">
        <v>779</v>
      </c>
      <c r="B526" s="5">
        <v>1</v>
      </c>
      <c r="C526" s="5">
        <v>1</v>
      </c>
      <c r="D526" s="5">
        <v>1</v>
      </c>
      <c r="E526" s="5">
        <v>0</v>
      </c>
      <c r="F526" s="2" t="str">
        <f>+A526</f>
        <v>p_francia</v>
      </c>
      <c r="G526" s="2" t="s">
        <v>975</v>
      </c>
      <c r="H526" s="2" t="s">
        <v>317</v>
      </c>
      <c r="I526" s="2" t="str">
        <f>+"FMT_"&amp;A526</f>
        <v>FMT_p_francia</v>
      </c>
    </row>
    <row r="527" spans="1:9" x14ac:dyDescent="0.35">
      <c r="A527" s="2" t="s">
        <v>780</v>
      </c>
      <c r="B527" s="5">
        <v>1</v>
      </c>
      <c r="C527" s="5">
        <v>1</v>
      </c>
      <c r="D527" s="5">
        <v>1</v>
      </c>
      <c r="E527" s="5">
        <v>0</v>
      </c>
      <c r="F527" s="2" t="str">
        <f>+A527</f>
        <v>p_hom_africana</v>
      </c>
      <c r="G527" s="2" t="s">
        <v>975</v>
      </c>
      <c r="H527" s="2" t="s">
        <v>317</v>
      </c>
      <c r="I527" s="2" t="str">
        <f>+"FMT_"&amp;A527</f>
        <v>FMT_p_hom_africana</v>
      </c>
    </row>
    <row r="528" spans="1:9" x14ac:dyDescent="0.35">
      <c r="A528" s="2" t="s">
        <v>781</v>
      </c>
      <c r="B528" s="5">
        <v>1</v>
      </c>
      <c r="C528" s="5">
        <v>1</v>
      </c>
      <c r="D528" s="5">
        <v>1</v>
      </c>
      <c r="E528" s="5">
        <v>0</v>
      </c>
      <c r="F528" s="2" t="str">
        <f>+A528</f>
        <v>p_hom_americana</v>
      </c>
      <c r="G528" s="2" t="s">
        <v>975</v>
      </c>
      <c r="H528" s="2" t="s">
        <v>317</v>
      </c>
      <c r="I528" s="2" t="str">
        <f>+"FMT_"&amp;A528</f>
        <v>FMT_p_hom_americana</v>
      </c>
    </row>
    <row r="529" spans="1:9" x14ac:dyDescent="0.35">
      <c r="A529" s="2" t="s">
        <v>782</v>
      </c>
      <c r="B529" s="5">
        <v>1</v>
      </c>
      <c r="C529" s="5">
        <v>1</v>
      </c>
      <c r="D529" s="5">
        <v>1</v>
      </c>
      <c r="E529" s="5">
        <v>0</v>
      </c>
      <c r="F529" s="2" t="str">
        <f>+A529</f>
        <v>p_hom_asiatica</v>
      </c>
      <c r="G529" s="2" t="s">
        <v>975</v>
      </c>
      <c r="H529" s="2" t="s">
        <v>317</v>
      </c>
      <c r="I529" s="2" t="str">
        <f>+"FMT_"&amp;A529</f>
        <v>FMT_p_hom_asiatica</v>
      </c>
    </row>
    <row r="530" spans="1:9" x14ac:dyDescent="0.35">
      <c r="A530" s="2" t="s">
        <v>783</v>
      </c>
      <c r="B530" s="5">
        <v>1</v>
      </c>
      <c r="C530" s="5">
        <v>1</v>
      </c>
      <c r="D530" s="5">
        <v>1</v>
      </c>
      <c r="E530" s="5">
        <v>0</v>
      </c>
      <c r="F530" s="2" t="str">
        <f>+A530</f>
        <v>p_hom_espanola</v>
      </c>
      <c r="G530" s="2" t="s">
        <v>975</v>
      </c>
      <c r="H530" s="2" t="s">
        <v>317</v>
      </c>
      <c r="I530" s="2" t="str">
        <f>+"FMT_"&amp;A530</f>
        <v>FMT_p_hom_espanola</v>
      </c>
    </row>
    <row r="531" spans="1:9" x14ac:dyDescent="0.35">
      <c r="A531" s="2" t="s">
        <v>784</v>
      </c>
      <c r="B531" s="5">
        <v>1</v>
      </c>
      <c r="C531" s="5">
        <v>1</v>
      </c>
      <c r="D531" s="5">
        <v>1</v>
      </c>
      <c r="E531" s="5">
        <v>0</v>
      </c>
      <c r="F531" s="2" t="str">
        <f>+A531</f>
        <v>p_hom_europea_excepto_espanola</v>
      </c>
      <c r="G531" s="2" t="s">
        <v>975</v>
      </c>
      <c r="H531" s="2" t="s">
        <v>317</v>
      </c>
      <c r="I531" s="2" t="str">
        <f>+"FMT_"&amp;A531</f>
        <v>FMT_p_hom_europea_excepto_espanola</v>
      </c>
    </row>
    <row r="532" spans="1:9" x14ac:dyDescent="0.35">
      <c r="A532" s="2" t="s">
        <v>785</v>
      </c>
      <c r="B532" s="5">
        <v>1</v>
      </c>
      <c r="C532" s="5">
        <v>1</v>
      </c>
      <c r="D532" s="5">
        <v>1</v>
      </c>
      <c r="E532" s="5">
        <v>0</v>
      </c>
      <c r="F532" s="2" t="str">
        <f>+A532</f>
        <v>p_hom_europeo_trabajador</v>
      </c>
      <c r="G532" s="2" t="s">
        <v>975</v>
      </c>
      <c r="H532" s="2" t="s">
        <v>317</v>
      </c>
      <c r="I532" s="2" t="str">
        <f>+"FMT_"&amp;A532</f>
        <v>FMT_p_hom_europeo_trabajador</v>
      </c>
    </row>
    <row r="533" spans="1:9" x14ac:dyDescent="0.35">
      <c r="A533" s="2" t="s">
        <v>786</v>
      </c>
      <c r="B533" s="5">
        <v>1</v>
      </c>
      <c r="C533" s="5">
        <v>1</v>
      </c>
      <c r="D533" s="5">
        <v>1</v>
      </c>
      <c r="E533" s="5">
        <v>0</v>
      </c>
      <c r="F533" s="2" t="str">
        <f>+A533</f>
        <v>p_hom_europeo_turista</v>
      </c>
      <c r="G533" s="2" t="s">
        <v>975</v>
      </c>
      <c r="H533" s="2" t="s">
        <v>317</v>
      </c>
      <c r="I533" s="2" t="str">
        <f>+"FMT_"&amp;A533</f>
        <v>FMT_p_hom_europeo_turista</v>
      </c>
    </row>
    <row r="534" spans="1:9" x14ac:dyDescent="0.35">
      <c r="A534" s="2" t="s">
        <v>787</v>
      </c>
      <c r="B534" s="5">
        <v>1</v>
      </c>
      <c r="C534" s="5">
        <v>1</v>
      </c>
      <c r="D534" s="5">
        <v>1</v>
      </c>
      <c r="E534" s="5">
        <v>0</v>
      </c>
      <c r="F534" s="2" t="str">
        <f>+A534</f>
        <v>p_hom_francia</v>
      </c>
      <c r="G534" s="2" t="s">
        <v>975</v>
      </c>
      <c r="H534" s="2" t="s">
        <v>317</v>
      </c>
      <c r="I534" s="2" t="str">
        <f>+"FMT_"&amp;A534</f>
        <v>FMT_p_hom_francia</v>
      </c>
    </row>
    <row r="535" spans="1:9" x14ac:dyDescent="0.35">
      <c r="A535" s="2" t="s">
        <v>788</v>
      </c>
      <c r="B535" s="5">
        <v>1</v>
      </c>
      <c r="C535" s="5">
        <v>1</v>
      </c>
      <c r="D535" s="5">
        <v>1</v>
      </c>
      <c r="E535" s="5">
        <v>0</v>
      </c>
      <c r="F535" s="2" t="str">
        <f>+A535</f>
        <v>p_hom_portugal</v>
      </c>
      <c r="G535" s="2" t="s">
        <v>975</v>
      </c>
      <c r="H535" s="2" t="s">
        <v>317</v>
      </c>
      <c r="I535" s="2" t="str">
        <f>+"FMT_"&amp;A535</f>
        <v>FMT_p_hom_portugal</v>
      </c>
    </row>
    <row r="536" spans="1:9" x14ac:dyDescent="0.35">
      <c r="A536" s="2" t="s">
        <v>789</v>
      </c>
      <c r="B536" s="5">
        <v>1</v>
      </c>
      <c r="C536" s="5">
        <v>1</v>
      </c>
      <c r="D536" s="5">
        <v>1</v>
      </c>
      <c r="E536" s="5">
        <v>0</v>
      </c>
      <c r="F536" s="2" t="str">
        <f>+A536</f>
        <v>p_hom_reino_unido</v>
      </c>
      <c r="G536" s="2" t="s">
        <v>975</v>
      </c>
      <c r="H536" s="2" t="s">
        <v>317</v>
      </c>
      <c r="I536" s="2" t="str">
        <f>+"FMT_"&amp;A536</f>
        <v>FMT_p_hom_reino_unido</v>
      </c>
    </row>
    <row r="537" spans="1:9" x14ac:dyDescent="0.35">
      <c r="A537" s="2" t="s">
        <v>790</v>
      </c>
      <c r="B537" s="5">
        <v>1</v>
      </c>
      <c r="C537" s="5">
        <v>1</v>
      </c>
      <c r="D537" s="5">
        <v>1</v>
      </c>
      <c r="E537" s="5">
        <v>0</v>
      </c>
      <c r="F537" s="2" t="str">
        <f>+A537</f>
        <v>p_male</v>
      </c>
      <c r="G537" s="2" t="s">
        <v>975</v>
      </c>
      <c r="H537" s="2" t="s">
        <v>317</v>
      </c>
      <c r="I537" s="2" t="str">
        <f>+"FMT_"&amp;A537</f>
        <v>FMT_p_male</v>
      </c>
    </row>
    <row r="538" spans="1:9" x14ac:dyDescent="0.35">
      <c r="A538" s="2" t="s">
        <v>791</v>
      </c>
      <c r="B538" s="5">
        <v>1</v>
      </c>
      <c r="C538" s="5">
        <v>1</v>
      </c>
      <c r="D538" s="5">
        <v>1</v>
      </c>
      <c r="E538" s="5">
        <v>0</v>
      </c>
      <c r="F538" s="2" t="str">
        <f>+A538</f>
        <v>p_monovolumenes</v>
      </c>
      <c r="G538" s="2" t="s">
        <v>976</v>
      </c>
      <c r="H538" s="2" t="s">
        <v>317</v>
      </c>
      <c r="I538" s="2" t="str">
        <f>+"FMT_"&amp;A538</f>
        <v>FMT_p_monovolumenes</v>
      </c>
    </row>
    <row r="539" spans="1:9" x14ac:dyDescent="0.35">
      <c r="A539" s="2" t="s">
        <v>792</v>
      </c>
      <c r="B539" s="5">
        <v>1</v>
      </c>
      <c r="C539" s="5">
        <v>1</v>
      </c>
      <c r="D539" s="5">
        <v>1</v>
      </c>
      <c r="E539" s="5">
        <v>0</v>
      </c>
      <c r="F539" s="2" t="str">
        <f>+A539</f>
        <v>p_motocicletas</v>
      </c>
      <c r="G539" s="2" t="s">
        <v>976</v>
      </c>
      <c r="H539" s="2" t="s">
        <v>317</v>
      </c>
      <c r="I539" s="2" t="str">
        <f>+"FMT_"&amp;A539</f>
        <v>FMT_p_motocicletas</v>
      </c>
    </row>
    <row r="540" spans="1:9" x14ac:dyDescent="0.35">
      <c r="A540" s="2" t="s">
        <v>793</v>
      </c>
      <c r="B540" s="5">
        <v>1</v>
      </c>
      <c r="C540" s="5">
        <v>1</v>
      </c>
      <c r="D540" s="5">
        <v>1</v>
      </c>
      <c r="E540" s="5">
        <v>0</v>
      </c>
      <c r="F540" s="2" t="str">
        <f>+A540</f>
        <v>p_muj_africana</v>
      </c>
      <c r="G540" s="2" t="s">
        <v>975</v>
      </c>
      <c r="H540" s="2" t="s">
        <v>317</v>
      </c>
      <c r="I540" s="2" t="str">
        <f>+"FMT_"&amp;A540</f>
        <v>FMT_p_muj_africana</v>
      </c>
    </row>
    <row r="541" spans="1:9" x14ac:dyDescent="0.35">
      <c r="A541" s="2" t="s">
        <v>794</v>
      </c>
      <c r="B541" s="5">
        <v>1</v>
      </c>
      <c r="C541" s="5">
        <v>1</v>
      </c>
      <c r="D541" s="5">
        <v>1</v>
      </c>
      <c r="E541" s="5">
        <v>0</v>
      </c>
      <c r="F541" s="2" t="str">
        <f>+A541</f>
        <v>p_muj_americana</v>
      </c>
      <c r="G541" s="2" t="s">
        <v>975</v>
      </c>
      <c r="H541" s="2" t="s">
        <v>317</v>
      </c>
      <c r="I541" s="2" t="str">
        <f>+"FMT_"&amp;A541</f>
        <v>FMT_p_muj_americana</v>
      </c>
    </row>
    <row r="542" spans="1:9" x14ac:dyDescent="0.35">
      <c r="A542" s="2" t="s">
        <v>795</v>
      </c>
      <c r="B542" s="5">
        <v>1</v>
      </c>
      <c r="C542" s="5">
        <v>1</v>
      </c>
      <c r="D542" s="5">
        <v>1</v>
      </c>
      <c r="E542" s="5">
        <v>0</v>
      </c>
      <c r="F542" s="2" t="str">
        <f>+A542</f>
        <v>p_muj_asiatica</v>
      </c>
      <c r="G542" s="2" t="s">
        <v>975</v>
      </c>
      <c r="H542" s="2" t="s">
        <v>317</v>
      </c>
      <c r="I542" s="2" t="str">
        <f>+"FMT_"&amp;A542</f>
        <v>FMT_p_muj_asiatica</v>
      </c>
    </row>
    <row r="543" spans="1:9" x14ac:dyDescent="0.35">
      <c r="A543" s="2" t="s">
        <v>796</v>
      </c>
      <c r="B543" s="5">
        <v>1</v>
      </c>
      <c r="C543" s="5">
        <v>1</v>
      </c>
      <c r="D543" s="5">
        <v>1</v>
      </c>
      <c r="E543" s="5">
        <v>0</v>
      </c>
      <c r="F543" s="2" t="str">
        <f>+A543</f>
        <v>p_muj_espanola</v>
      </c>
      <c r="G543" s="2" t="s">
        <v>975</v>
      </c>
      <c r="H543" s="2" t="s">
        <v>317</v>
      </c>
      <c r="I543" s="2" t="str">
        <f>+"FMT_"&amp;A543</f>
        <v>FMT_p_muj_espanola</v>
      </c>
    </row>
    <row r="544" spans="1:9" x14ac:dyDescent="0.35">
      <c r="A544" s="2" t="s">
        <v>797</v>
      </c>
      <c r="B544" s="5">
        <v>1</v>
      </c>
      <c r="C544" s="5">
        <v>1</v>
      </c>
      <c r="D544" s="5">
        <v>1</v>
      </c>
      <c r="E544" s="5">
        <v>0</v>
      </c>
      <c r="F544" s="2" t="str">
        <f>+A544</f>
        <v>p_muj_europea_excepto_espanola</v>
      </c>
      <c r="G544" s="2" t="s">
        <v>975</v>
      </c>
      <c r="H544" s="2" t="s">
        <v>317</v>
      </c>
      <c r="I544" s="2" t="str">
        <f>+"FMT_"&amp;A544</f>
        <v>FMT_p_muj_europea_excepto_espanola</v>
      </c>
    </row>
    <row r="545" spans="1:9" x14ac:dyDescent="0.35">
      <c r="A545" s="2" t="s">
        <v>798</v>
      </c>
      <c r="B545" s="5">
        <v>1</v>
      </c>
      <c r="C545" s="5">
        <v>1</v>
      </c>
      <c r="D545" s="5">
        <v>1</v>
      </c>
      <c r="E545" s="5">
        <v>0</v>
      </c>
      <c r="F545" s="2" t="str">
        <f>+A545</f>
        <v>p_muj_europeo_trabajador</v>
      </c>
      <c r="G545" s="2" t="s">
        <v>975</v>
      </c>
      <c r="H545" s="2" t="s">
        <v>317</v>
      </c>
      <c r="I545" s="2" t="str">
        <f>+"FMT_"&amp;A545</f>
        <v>FMT_p_muj_europeo_trabajador</v>
      </c>
    </row>
    <row r="546" spans="1:9" x14ac:dyDescent="0.35">
      <c r="A546" s="2" t="s">
        <v>799</v>
      </c>
      <c r="B546" s="5">
        <v>1</v>
      </c>
      <c r="C546" s="5">
        <v>1</v>
      </c>
      <c r="D546" s="5">
        <v>1</v>
      </c>
      <c r="E546" s="5">
        <v>0</v>
      </c>
      <c r="F546" s="2" t="str">
        <f>+A546</f>
        <v>p_muj_europeo_turista</v>
      </c>
      <c r="G546" s="2" t="s">
        <v>975</v>
      </c>
      <c r="H546" s="2" t="s">
        <v>317</v>
      </c>
      <c r="I546" s="2" t="str">
        <f>+"FMT_"&amp;A546</f>
        <v>FMT_p_muj_europeo_turista</v>
      </c>
    </row>
    <row r="547" spans="1:9" x14ac:dyDescent="0.35">
      <c r="A547" s="2" t="s">
        <v>800</v>
      </c>
      <c r="B547" s="5">
        <v>1</v>
      </c>
      <c r="C547" s="5">
        <v>1</v>
      </c>
      <c r="D547" s="5">
        <v>1</v>
      </c>
      <c r="E547" s="5">
        <v>0</v>
      </c>
      <c r="F547" s="2" t="str">
        <f>+A547</f>
        <v>p_muj_francia</v>
      </c>
      <c r="G547" s="2" t="s">
        <v>975</v>
      </c>
      <c r="H547" s="2" t="s">
        <v>317</v>
      </c>
      <c r="I547" s="2" t="str">
        <f>+"FMT_"&amp;A547</f>
        <v>FMT_p_muj_francia</v>
      </c>
    </row>
    <row r="548" spans="1:9" x14ac:dyDescent="0.35">
      <c r="A548" s="2" t="s">
        <v>801</v>
      </c>
      <c r="B548" s="5">
        <v>1</v>
      </c>
      <c r="C548" s="5">
        <v>1</v>
      </c>
      <c r="D548" s="5">
        <v>1</v>
      </c>
      <c r="E548" s="5">
        <v>0</v>
      </c>
      <c r="F548" s="2" t="str">
        <f>+A548</f>
        <v>p_muj_portugal</v>
      </c>
      <c r="G548" s="2" t="s">
        <v>975</v>
      </c>
      <c r="H548" s="2" t="s">
        <v>317</v>
      </c>
      <c r="I548" s="2" t="str">
        <f>+"FMT_"&amp;A548</f>
        <v>FMT_p_muj_portugal</v>
      </c>
    </row>
    <row r="549" spans="1:9" x14ac:dyDescent="0.35">
      <c r="A549" s="2" t="s">
        <v>802</v>
      </c>
      <c r="B549" s="5">
        <v>1</v>
      </c>
      <c r="C549" s="5">
        <v>1</v>
      </c>
      <c r="D549" s="5">
        <v>1</v>
      </c>
      <c r="E549" s="5">
        <v>0</v>
      </c>
      <c r="F549" s="2" t="str">
        <f>+A549</f>
        <v>p_muj_reino_unido</v>
      </c>
      <c r="G549" s="2" t="s">
        <v>975</v>
      </c>
      <c r="H549" s="2" t="s">
        <v>317</v>
      </c>
      <c r="I549" s="2" t="str">
        <f>+"FMT_"&amp;A549</f>
        <v>FMT_p_muj_reino_unido</v>
      </c>
    </row>
    <row r="550" spans="1:9" x14ac:dyDescent="0.35">
      <c r="A550" s="2" t="s">
        <v>803</v>
      </c>
      <c r="B550" s="5">
        <v>1</v>
      </c>
      <c r="C550" s="5">
        <v>1</v>
      </c>
      <c r="D550" s="5">
        <v>1</v>
      </c>
      <c r="E550" s="5">
        <v>0</v>
      </c>
      <c r="F550" s="2" t="str">
        <f>+A550</f>
        <v>p_otros_usos</v>
      </c>
      <c r="G550" s="2" t="s">
        <v>976</v>
      </c>
      <c r="H550" s="2" t="s">
        <v>317</v>
      </c>
      <c r="I550" s="2" t="str">
        <f>+"FMT_"&amp;A550</f>
        <v>FMT_p_otros_usos</v>
      </c>
    </row>
    <row r="551" spans="1:9" x14ac:dyDescent="0.35">
      <c r="A551" s="2" t="s">
        <v>804</v>
      </c>
      <c r="B551" s="5">
        <v>1</v>
      </c>
      <c r="C551" s="5">
        <v>1</v>
      </c>
      <c r="D551" s="5">
        <v>1</v>
      </c>
      <c r="E551" s="5">
        <v>0</v>
      </c>
      <c r="F551" s="2" t="str">
        <f>+A551</f>
        <v>p_paro_2015</v>
      </c>
      <c r="G551" s="2" t="s">
        <v>976</v>
      </c>
      <c r="H551" s="2" t="s">
        <v>317</v>
      </c>
      <c r="I551" s="2" t="str">
        <f>+"FMT_"&amp;A551</f>
        <v>FMT_p_paro_2015</v>
      </c>
    </row>
    <row r="552" spans="1:9" x14ac:dyDescent="0.35">
      <c r="A552" s="2" t="s">
        <v>812</v>
      </c>
      <c r="B552" s="5">
        <v>1</v>
      </c>
      <c r="C552" s="5">
        <v>1</v>
      </c>
      <c r="D552" s="5">
        <v>1</v>
      </c>
      <c r="E552" s="5">
        <v>0</v>
      </c>
      <c r="F552" s="2" t="str">
        <f>+A552</f>
        <v>p_portugal</v>
      </c>
      <c r="G552" s="2" t="s">
        <v>975</v>
      </c>
      <c r="H552" s="2" t="s">
        <v>317</v>
      </c>
      <c r="I552" s="2" t="str">
        <f>+"FMT_"&amp;A552</f>
        <v>FMT_p_portugal</v>
      </c>
    </row>
    <row r="553" spans="1:9" x14ac:dyDescent="0.35">
      <c r="A553" s="2" t="s">
        <v>813</v>
      </c>
      <c r="B553" s="5">
        <v>1</v>
      </c>
      <c r="C553" s="5">
        <v>1</v>
      </c>
      <c r="D553" s="5">
        <v>1</v>
      </c>
      <c r="E553" s="5">
        <v>0</v>
      </c>
      <c r="F553" s="2" t="str">
        <f>+A553</f>
        <v>p_reino_unido</v>
      </c>
      <c r="G553" s="2" t="s">
        <v>975</v>
      </c>
      <c r="H553" s="2" t="s">
        <v>317</v>
      </c>
      <c r="I553" s="2" t="str">
        <f>+"FMT_"&amp;A553</f>
        <v>FMT_p_reino_unido</v>
      </c>
    </row>
    <row r="554" spans="1:9" x14ac:dyDescent="0.35">
      <c r="A554" s="2" t="s">
        <v>814</v>
      </c>
      <c r="B554" s="5">
        <v>1</v>
      </c>
      <c r="C554" s="5">
        <v>1</v>
      </c>
      <c r="D554" s="5">
        <v>1</v>
      </c>
      <c r="E554" s="5">
        <v>0</v>
      </c>
      <c r="F554" s="2" t="str">
        <f>+A554</f>
        <v>p_suelo_ocio_hosteleria</v>
      </c>
      <c r="G554" s="2" t="s">
        <v>976</v>
      </c>
      <c r="H554" s="2" t="s">
        <v>317</v>
      </c>
      <c r="I554" s="2" t="str">
        <f>+"FMT_"&amp;A554</f>
        <v>FMT_p_suelo_ocio_hosteleria</v>
      </c>
    </row>
    <row r="555" spans="1:9" x14ac:dyDescent="0.35">
      <c r="A555" s="2" t="s">
        <v>815</v>
      </c>
      <c r="B555" s="5">
        <v>1</v>
      </c>
      <c r="C555" s="5">
        <v>1</v>
      </c>
      <c r="D555" s="5">
        <v>1</v>
      </c>
      <c r="E555" s="5">
        <v>0</v>
      </c>
      <c r="F555" s="2" t="str">
        <f>+A555</f>
        <v>p_suelo_uso_comercial</v>
      </c>
      <c r="G555" s="2" t="s">
        <v>976</v>
      </c>
      <c r="H555" s="2" t="s">
        <v>317</v>
      </c>
      <c r="I555" s="2" t="str">
        <f>+"FMT_"&amp;A555</f>
        <v>FMT_p_suelo_uso_comercial</v>
      </c>
    </row>
    <row r="556" spans="1:9" x14ac:dyDescent="0.35">
      <c r="A556" s="2" t="s">
        <v>816</v>
      </c>
      <c r="B556" s="5">
        <v>1</v>
      </c>
      <c r="C556" s="5">
        <v>1</v>
      </c>
      <c r="D556" s="5">
        <v>1</v>
      </c>
      <c r="E556" s="5">
        <v>0</v>
      </c>
      <c r="F556" s="2" t="str">
        <f>+A556</f>
        <v>p_suelo_uso_deportivo</v>
      </c>
      <c r="G556" s="2" t="s">
        <v>976</v>
      </c>
      <c r="H556" s="2" t="s">
        <v>317</v>
      </c>
      <c r="I556" s="2" t="str">
        <f>+"FMT_"&amp;A556</f>
        <v>FMT_p_suelo_uso_deportivo</v>
      </c>
    </row>
    <row r="557" spans="1:9" x14ac:dyDescent="0.35">
      <c r="A557" s="2" t="s">
        <v>817</v>
      </c>
      <c r="B557" s="5">
        <v>1</v>
      </c>
      <c r="C557" s="5">
        <v>1</v>
      </c>
      <c r="D557" s="5">
        <v>1</v>
      </c>
      <c r="E557" s="5">
        <v>0</v>
      </c>
      <c r="F557" s="2" t="str">
        <f>+A557</f>
        <v>p_suelo_uso_industrial</v>
      </c>
      <c r="G557" s="2" t="s">
        <v>976</v>
      </c>
      <c r="H557" s="2" t="s">
        <v>317</v>
      </c>
      <c r="I557" s="2" t="str">
        <f>+"FMT_"&amp;A557</f>
        <v>FMT_p_suelo_uso_industrial</v>
      </c>
    </row>
    <row r="558" spans="1:9" x14ac:dyDescent="0.35">
      <c r="A558" s="2" t="s">
        <v>818</v>
      </c>
      <c r="B558" s="5">
        <v>1</v>
      </c>
      <c r="C558" s="5">
        <v>1</v>
      </c>
      <c r="D558" s="5">
        <v>1</v>
      </c>
      <c r="E558" s="5">
        <v>0</v>
      </c>
      <c r="F558" s="2" t="str">
        <f>+A558</f>
        <v>p_suelo_uso_oficinas</v>
      </c>
      <c r="G558" s="2" t="s">
        <v>976</v>
      </c>
      <c r="H558" s="2" t="s">
        <v>317</v>
      </c>
      <c r="I558" s="2" t="str">
        <f>+"FMT_"&amp;A558</f>
        <v>FMT_p_suelo_uso_oficinas</v>
      </c>
    </row>
    <row r="559" spans="1:9" x14ac:dyDescent="0.35">
      <c r="A559" s="2" t="s">
        <v>819</v>
      </c>
      <c r="B559" s="5">
        <v>1</v>
      </c>
      <c r="C559" s="5">
        <v>1</v>
      </c>
      <c r="D559" s="5">
        <v>1</v>
      </c>
      <c r="E559" s="5">
        <v>0</v>
      </c>
      <c r="F559" s="2" t="str">
        <f>+A559</f>
        <v>p_suelo_uso_residencial</v>
      </c>
      <c r="G559" s="2" t="s">
        <v>976</v>
      </c>
      <c r="H559" s="2" t="s">
        <v>317</v>
      </c>
      <c r="I559" s="2" t="str">
        <f>+"FMT_"&amp;A559</f>
        <v>FMT_p_suelo_uso_residencial</v>
      </c>
    </row>
    <row r="560" spans="1:9" x14ac:dyDescent="0.35">
      <c r="A560" s="2" t="s">
        <v>820</v>
      </c>
      <c r="B560" s="5">
        <v>1</v>
      </c>
      <c r="C560" s="5">
        <v>1</v>
      </c>
      <c r="D560" s="5">
        <v>1</v>
      </c>
      <c r="E560" s="5">
        <v>0</v>
      </c>
      <c r="F560" s="2" t="str">
        <f>+A560</f>
        <v>p_todoterrenos</v>
      </c>
      <c r="G560" s="2" t="s">
        <v>976</v>
      </c>
      <c r="H560" s="2" t="s">
        <v>317</v>
      </c>
      <c r="I560" s="2" t="str">
        <f>+"FMT_"&amp;A560</f>
        <v>FMT_p_todoterrenos</v>
      </c>
    </row>
    <row r="561" spans="1:9" x14ac:dyDescent="0.35">
      <c r="A561" s="2" t="s">
        <v>821</v>
      </c>
      <c r="B561" s="5">
        <v>1</v>
      </c>
      <c r="C561" s="5">
        <v>1</v>
      </c>
      <c r="D561" s="5">
        <v>1</v>
      </c>
      <c r="E561" s="5">
        <v>0</v>
      </c>
      <c r="F561" s="2" t="str">
        <f>+A561</f>
        <v>p_turismos</v>
      </c>
      <c r="G561" s="2" t="s">
        <v>976</v>
      </c>
      <c r="H561" s="2" t="s">
        <v>317</v>
      </c>
      <c r="I561" s="2" t="str">
        <f>+"FMT_"&amp;A561</f>
        <v>FMT_p_turismos</v>
      </c>
    </row>
    <row r="562" spans="1:9" x14ac:dyDescent="0.35">
      <c r="A562" s="2" t="s">
        <v>822</v>
      </c>
      <c r="B562" s="5">
        <v>1</v>
      </c>
      <c r="C562" s="5">
        <v>1</v>
      </c>
      <c r="D562" s="5">
        <v>1</v>
      </c>
      <c r="E562" s="5">
        <v>0</v>
      </c>
      <c r="F562" s="2" t="str">
        <f>+A562</f>
        <v>p_vehiculos_comerciales</v>
      </c>
      <c r="G562" s="2" t="s">
        <v>976</v>
      </c>
      <c r="H562" s="2" t="s">
        <v>317</v>
      </c>
      <c r="I562" s="2" t="str">
        <f>+"FMT_"&amp;A562</f>
        <v>FMT_p_vehiculos_comerciales</v>
      </c>
    </row>
    <row r="563" spans="1:9" x14ac:dyDescent="0.35">
      <c r="A563" s="2" t="s">
        <v>823</v>
      </c>
      <c r="B563" s="5">
        <v>1</v>
      </c>
      <c r="C563" s="5">
        <v>1</v>
      </c>
      <c r="D563" s="5">
        <v>1</v>
      </c>
      <c r="E563" s="5">
        <v>0</v>
      </c>
      <c r="F563" s="2" t="str">
        <f>+A563</f>
        <v>p_viviendas_buen_estado</v>
      </c>
      <c r="G563" s="2" t="s">
        <v>976</v>
      </c>
      <c r="H563" s="2" t="s">
        <v>317</v>
      </c>
      <c r="I563" s="2" t="str">
        <f>+"FMT_"&amp;A563</f>
        <v>FMT_p_viviendas_buen_estado</v>
      </c>
    </row>
    <row r="564" spans="1:9" x14ac:dyDescent="0.35">
      <c r="A564" s="2" t="s">
        <v>824</v>
      </c>
      <c r="B564" s="5">
        <v>1</v>
      </c>
      <c r="C564" s="5">
        <v>1</v>
      </c>
      <c r="D564" s="5">
        <v>1</v>
      </c>
      <c r="E564" s="5">
        <v>0</v>
      </c>
      <c r="F564" s="2" t="str">
        <f>+A564</f>
        <v>p_viviendas_c_delinc</v>
      </c>
      <c r="G564" s="2" t="s">
        <v>976</v>
      </c>
      <c r="H564" s="2" t="s">
        <v>317</v>
      </c>
      <c r="I564" s="2" t="str">
        <f>+"FMT_"&amp;A564</f>
        <v>FMT_p_viviendas_c_delinc</v>
      </c>
    </row>
    <row r="565" spans="1:9" x14ac:dyDescent="0.35">
      <c r="A565" s="2" t="s">
        <v>825</v>
      </c>
      <c r="B565" s="5">
        <v>1</v>
      </c>
      <c r="C565" s="5">
        <v>1</v>
      </c>
      <c r="D565" s="5">
        <v>1</v>
      </c>
      <c r="E565" s="5">
        <v>0</v>
      </c>
      <c r="F565" s="2" t="str">
        <f>+A565</f>
        <v>p_viviendas_estado_deficiente</v>
      </c>
      <c r="G565" s="2" t="s">
        <v>976</v>
      </c>
      <c r="H565" s="2" t="s">
        <v>317</v>
      </c>
      <c r="I565" s="2" t="str">
        <f>+"FMT_"&amp;A565</f>
        <v>FMT_p_viviendas_estado_deficiente</v>
      </c>
    </row>
    <row r="566" spans="1:9" x14ac:dyDescent="0.35">
      <c r="A566" s="2" t="s">
        <v>826</v>
      </c>
      <c r="B566" s="5">
        <v>1</v>
      </c>
      <c r="C566" s="5">
        <v>1</v>
      </c>
      <c r="D566" s="5">
        <v>1</v>
      </c>
      <c r="E566" s="5">
        <v>0</v>
      </c>
      <c r="F566" s="2" t="str">
        <f>+A566</f>
        <v>p_viviendas_mal_estado</v>
      </c>
      <c r="G566" s="2" t="s">
        <v>976</v>
      </c>
      <c r="H566" s="2" t="s">
        <v>317</v>
      </c>
      <c r="I566" s="2" t="str">
        <f>+"FMT_"&amp;A566</f>
        <v>FMT_p_viviendas_mal_estado</v>
      </c>
    </row>
    <row r="567" spans="1:9" x14ac:dyDescent="0.35">
      <c r="A567" s="2" t="s">
        <v>827</v>
      </c>
      <c r="B567" s="5">
        <v>1</v>
      </c>
      <c r="C567" s="5">
        <v>1</v>
      </c>
      <c r="D567" s="5">
        <v>1</v>
      </c>
      <c r="E567" s="5">
        <v>0</v>
      </c>
      <c r="F567" s="2" t="str">
        <f>+A567</f>
        <v>p_viviendas_ruina</v>
      </c>
      <c r="G567" s="2" t="s">
        <v>976</v>
      </c>
      <c r="H567" s="2" t="s">
        <v>317</v>
      </c>
      <c r="I567" s="2" t="str">
        <f>+"FMT_"&amp;A567</f>
        <v>FMT_p_viviendas_ruina</v>
      </c>
    </row>
    <row r="568" spans="1:9" x14ac:dyDescent="0.35">
      <c r="A568" s="2" t="s">
        <v>828</v>
      </c>
      <c r="B568" s="5">
        <v>1</v>
      </c>
      <c r="C568" s="5">
        <v>1</v>
      </c>
      <c r="D568" s="5">
        <v>1</v>
      </c>
      <c r="E568" s="5">
        <v>0</v>
      </c>
      <c r="F568" s="2" t="str">
        <f>+A568</f>
        <v>Parti_susp_10µm_invier</v>
      </c>
      <c r="G568" s="2" t="s">
        <v>973</v>
      </c>
      <c r="H568" s="2" t="s">
        <v>317</v>
      </c>
      <c r="I568" s="2" t="str">
        <f>+"FMT_"&amp;A568</f>
        <v>FMT_Parti_susp_10µm_invier</v>
      </c>
    </row>
    <row r="569" spans="1:9" x14ac:dyDescent="0.35">
      <c r="A569" s="2" t="s">
        <v>829</v>
      </c>
      <c r="B569" s="5">
        <v>1</v>
      </c>
      <c r="C569" s="5">
        <v>1</v>
      </c>
      <c r="D569" s="5">
        <v>1</v>
      </c>
      <c r="E569" s="5">
        <v>0</v>
      </c>
      <c r="F569" s="2" t="str">
        <f>+A569</f>
        <v>Parti_susp_10µm_otono</v>
      </c>
      <c r="G569" s="2" t="s">
        <v>973</v>
      </c>
      <c r="H569" s="2" t="s">
        <v>317</v>
      </c>
      <c r="I569" s="2" t="str">
        <f>+"FMT_"&amp;A569</f>
        <v>FMT_Parti_susp_10µm_otono</v>
      </c>
    </row>
    <row r="570" spans="1:9" x14ac:dyDescent="0.35">
      <c r="A570" s="2" t="s">
        <v>830</v>
      </c>
      <c r="B570" s="5">
        <v>1</v>
      </c>
      <c r="C570" s="5">
        <v>1</v>
      </c>
      <c r="D570" s="5">
        <v>1</v>
      </c>
      <c r="E570" s="5">
        <v>0</v>
      </c>
      <c r="F570" s="2" t="str">
        <f>+A570</f>
        <v>Parti_susp_10µm_primav</v>
      </c>
      <c r="G570" s="2" t="s">
        <v>973</v>
      </c>
      <c r="H570" s="2" t="s">
        <v>317</v>
      </c>
      <c r="I570" s="2" t="str">
        <f>+"FMT_"&amp;A570</f>
        <v>FMT_Parti_susp_10µm_primav</v>
      </c>
    </row>
    <row r="571" spans="1:9" x14ac:dyDescent="0.35">
      <c r="A571" s="2" t="s">
        <v>831</v>
      </c>
      <c r="B571" s="5">
        <v>1</v>
      </c>
      <c r="C571" s="5">
        <v>1</v>
      </c>
      <c r="D571" s="5">
        <v>1</v>
      </c>
      <c r="E571" s="5">
        <v>0</v>
      </c>
      <c r="F571" s="2" t="str">
        <f>+A571</f>
        <v>Parti_susp_10µm_verano</v>
      </c>
      <c r="G571" s="2" t="s">
        <v>973</v>
      </c>
      <c r="H571" s="2" t="s">
        <v>317</v>
      </c>
      <c r="I571" s="2" t="str">
        <f>+"FMT_"&amp;A571</f>
        <v>FMT_Parti_susp_10µm_verano</v>
      </c>
    </row>
    <row r="572" spans="1:9" x14ac:dyDescent="0.35">
      <c r="A572" s="2" t="s">
        <v>832</v>
      </c>
      <c r="B572" s="5">
        <v>1</v>
      </c>
      <c r="C572" s="5">
        <v>1</v>
      </c>
      <c r="D572" s="5">
        <v>1</v>
      </c>
      <c r="E572" s="5">
        <v>0</v>
      </c>
      <c r="F572" s="2" t="str">
        <f>+A572</f>
        <v>Parti_susp_2_5µm_invier</v>
      </c>
      <c r="G572" s="2" t="s">
        <v>973</v>
      </c>
      <c r="H572" s="2" t="s">
        <v>317</v>
      </c>
      <c r="I572" s="2" t="str">
        <f>+"FMT_"&amp;A572</f>
        <v>FMT_Parti_susp_2_5µm_invier</v>
      </c>
    </row>
    <row r="573" spans="1:9" x14ac:dyDescent="0.35">
      <c r="A573" s="2" t="s">
        <v>833</v>
      </c>
      <c r="B573" s="5">
        <v>1</v>
      </c>
      <c r="C573" s="5">
        <v>1</v>
      </c>
      <c r="D573" s="5">
        <v>1</v>
      </c>
      <c r="E573" s="5">
        <v>0</v>
      </c>
      <c r="F573" s="2" t="str">
        <f>+A573</f>
        <v>Parti_susp_2_5µm_otono</v>
      </c>
      <c r="G573" s="2" t="s">
        <v>973</v>
      </c>
      <c r="H573" s="2" t="s">
        <v>317</v>
      </c>
      <c r="I573" s="2" t="str">
        <f>+"FMT_"&amp;A573</f>
        <v>FMT_Parti_susp_2_5µm_otono</v>
      </c>
    </row>
    <row r="574" spans="1:9" x14ac:dyDescent="0.35">
      <c r="A574" s="2" t="s">
        <v>834</v>
      </c>
      <c r="B574" s="5">
        <v>1</v>
      </c>
      <c r="C574" s="5">
        <v>1</v>
      </c>
      <c r="D574" s="5">
        <v>1</v>
      </c>
      <c r="E574" s="5">
        <v>0</v>
      </c>
      <c r="F574" s="2" t="str">
        <f>+A574</f>
        <v>Parti_susp_2_5µm_primav</v>
      </c>
      <c r="G574" s="2" t="s">
        <v>973</v>
      </c>
      <c r="H574" s="2" t="s">
        <v>317</v>
      </c>
      <c r="I574" s="2" t="str">
        <f>+"FMT_"&amp;A574</f>
        <v>FMT_Parti_susp_2_5µm_primav</v>
      </c>
    </row>
    <row r="575" spans="1:9" x14ac:dyDescent="0.35">
      <c r="A575" s="2" t="s">
        <v>835</v>
      </c>
      <c r="B575" s="5">
        <v>1</v>
      </c>
      <c r="C575" s="5">
        <v>1</v>
      </c>
      <c r="D575" s="5">
        <v>1</v>
      </c>
      <c r="E575" s="5">
        <v>0</v>
      </c>
      <c r="F575" s="2" t="str">
        <f>+A575</f>
        <v>Parti_susp_2_5µm_verano</v>
      </c>
      <c r="G575" s="2" t="s">
        <v>973</v>
      </c>
      <c r="H575" s="2" t="s">
        <v>317</v>
      </c>
      <c r="I575" s="2" t="str">
        <f>+"FMT_"&amp;A575</f>
        <v>FMT_Parti_susp_2_5µm_verano</v>
      </c>
    </row>
    <row r="576" spans="1:9" x14ac:dyDescent="0.35">
      <c r="A576" s="2" t="s">
        <v>836</v>
      </c>
      <c r="B576" s="5">
        <v>1</v>
      </c>
      <c r="C576" s="5">
        <v>1</v>
      </c>
      <c r="D576" s="5">
        <v>1</v>
      </c>
      <c r="E576" s="5">
        <v>0</v>
      </c>
      <c r="F576" s="2" t="str">
        <f>+A576</f>
        <v>pastizales_naturales</v>
      </c>
      <c r="G576" s="2" t="s">
        <v>974</v>
      </c>
      <c r="H576" s="2" t="s">
        <v>317</v>
      </c>
      <c r="I576" s="2" t="str">
        <f>+"FMT_"&amp;A576</f>
        <v>FMT_pastizales_naturales</v>
      </c>
    </row>
    <row r="577" spans="1:9" x14ac:dyDescent="0.35">
      <c r="A577" s="2" t="s">
        <v>837</v>
      </c>
      <c r="B577" s="5">
        <v>1</v>
      </c>
      <c r="C577" s="5">
        <v>1</v>
      </c>
      <c r="D577" s="5">
        <v>1</v>
      </c>
      <c r="E577" s="5">
        <v>0</v>
      </c>
      <c r="F577" s="2" t="str">
        <f>+A577</f>
        <v>pendient_1</v>
      </c>
      <c r="G577" s="2" t="s">
        <v>974</v>
      </c>
      <c r="H577" s="2" t="s">
        <v>317</v>
      </c>
      <c r="I577" s="2" t="str">
        <f>+"FMT_"&amp;A577</f>
        <v>FMT_pendient_1</v>
      </c>
    </row>
    <row r="578" spans="1:9" x14ac:dyDescent="0.35">
      <c r="A578" s="2" t="s">
        <v>838</v>
      </c>
      <c r="B578" s="5">
        <v>1</v>
      </c>
      <c r="C578" s="5">
        <v>1</v>
      </c>
      <c r="D578" s="5">
        <v>1</v>
      </c>
      <c r="E578" s="5">
        <v>0</v>
      </c>
      <c r="F578" s="2" t="str">
        <f>+A578</f>
        <v>pendiente</v>
      </c>
      <c r="G578" s="2" t="s">
        <v>974</v>
      </c>
      <c r="H578" s="2" t="s">
        <v>317</v>
      </c>
      <c r="I578" s="2" t="str">
        <f>+"FMT_"&amp;A578</f>
        <v>FMT_pendiente</v>
      </c>
    </row>
    <row r="579" spans="1:9" x14ac:dyDescent="0.35">
      <c r="A579" s="2" t="s">
        <v>839</v>
      </c>
      <c r="B579" s="5">
        <v>1</v>
      </c>
      <c r="C579" s="5">
        <v>1</v>
      </c>
      <c r="D579" s="5">
        <v>1</v>
      </c>
      <c r="E579" s="5">
        <v>0</v>
      </c>
      <c r="F579" s="2" t="str">
        <f>+A579</f>
        <v>playas_dunas_y_arenales</v>
      </c>
      <c r="G579" s="2" t="s">
        <v>974</v>
      </c>
      <c r="H579" s="2" t="s">
        <v>317</v>
      </c>
      <c r="I579" s="2" t="str">
        <f>+"FMT_"&amp;A579</f>
        <v>FMT_playas_dunas_y_arenales</v>
      </c>
    </row>
    <row r="580" spans="1:9" x14ac:dyDescent="0.35">
      <c r="A580" s="2" t="s">
        <v>840</v>
      </c>
      <c r="B580" s="5">
        <v>1</v>
      </c>
      <c r="C580" s="5">
        <v>1</v>
      </c>
      <c r="D580" s="5">
        <v>1</v>
      </c>
      <c r="E580" s="5">
        <v>0</v>
      </c>
      <c r="F580" s="2" t="str">
        <f>+A580</f>
        <v>Plomo_invier</v>
      </c>
      <c r="G580" s="2" t="s">
        <v>973</v>
      </c>
      <c r="H580" s="2" t="s">
        <v>317</v>
      </c>
      <c r="I580" s="2" t="str">
        <f>+"FMT_"&amp;A580</f>
        <v>FMT_Plomo_invier</v>
      </c>
    </row>
    <row r="581" spans="1:9" x14ac:dyDescent="0.35">
      <c r="A581" s="2" t="s">
        <v>841</v>
      </c>
      <c r="B581" s="5">
        <v>1</v>
      </c>
      <c r="C581" s="5">
        <v>1</v>
      </c>
      <c r="D581" s="5">
        <v>1</v>
      </c>
      <c r="E581" s="5">
        <v>0</v>
      </c>
      <c r="F581" s="2" t="str">
        <f>+A581</f>
        <v>Plomo_otono</v>
      </c>
      <c r="G581" s="2" t="s">
        <v>973</v>
      </c>
      <c r="H581" s="2" t="s">
        <v>317</v>
      </c>
      <c r="I581" s="2" t="str">
        <f>+"FMT_"&amp;A581</f>
        <v>FMT_Plomo_otono</v>
      </c>
    </row>
    <row r="582" spans="1:9" x14ac:dyDescent="0.35">
      <c r="A582" s="2" t="s">
        <v>842</v>
      </c>
      <c r="B582" s="5">
        <v>1</v>
      </c>
      <c r="C582" s="5">
        <v>1</v>
      </c>
      <c r="D582" s="5">
        <v>1</v>
      </c>
      <c r="E582" s="5">
        <v>0</v>
      </c>
      <c r="F582" s="2" t="str">
        <f>+A582</f>
        <v>Plomo_primav</v>
      </c>
      <c r="G582" s="2" t="s">
        <v>973</v>
      </c>
      <c r="H582" s="2" t="s">
        <v>317</v>
      </c>
      <c r="I582" s="2" t="str">
        <f>+"FMT_"&amp;A582</f>
        <v>FMT_Plomo_primav</v>
      </c>
    </row>
    <row r="583" spans="1:9" x14ac:dyDescent="0.35">
      <c r="A583" s="2" t="s">
        <v>843</v>
      </c>
      <c r="B583" s="5">
        <v>1</v>
      </c>
      <c r="C583" s="5">
        <v>1</v>
      </c>
      <c r="D583" s="5">
        <v>1</v>
      </c>
      <c r="E583" s="5">
        <v>0</v>
      </c>
      <c r="F583" s="2" t="str">
        <f>+A583</f>
        <v>Plomo_verano</v>
      </c>
      <c r="G583" s="2" t="s">
        <v>973</v>
      </c>
      <c r="H583" s="2" t="s">
        <v>317</v>
      </c>
      <c r="I583" s="2" t="str">
        <f>+"FMT_"&amp;A583</f>
        <v>FMT_Plomo_verano</v>
      </c>
    </row>
    <row r="584" spans="1:9" x14ac:dyDescent="0.35">
      <c r="A584" s="2" t="s">
        <v>844</v>
      </c>
      <c r="B584" s="5">
        <v>1</v>
      </c>
      <c r="C584" s="5">
        <v>1</v>
      </c>
      <c r="D584" s="5">
        <v>1</v>
      </c>
      <c r="E584" s="5">
        <v>0</v>
      </c>
      <c r="F584" s="2" t="str">
        <f>+A584</f>
        <v>porcentaje_gana_pierde</v>
      </c>
      <c r="G584" s="2" t="s">
        <v>974</v>
      </c>
      <c r="H584" s="2" t="s">
        <v>317</v>
      </c>
      <c r="I584" s="2" t="str">
        <f>+"FMT_"&amp;A584</f>
        <v>FMT_porcentaje_gana_pierde</v>
      </c>
    </row>
    <row r="585" spans="1:9" x14ac:dyDescent="0.35">
      <c r="A585" s="2" t="s">
        <v>845</v>
      </c>
      <c r="B585" s="5">
        <v>1</v>
      </c>
      <c r="C585" s="5">
        <v>1</v>
      </c>
      <c r="D585" s="5">
        <v>1</v>
      </c>
      <c r="E585" s="5">
        <v>0</v>
      </c>
      <c r="F585" s="2" t="str">
        <f>+A585</f>
        <v>porcentaje_no_residente</v>
      </c>
      <c r="G585" s="2" t="s">
        <v>974</v>
      </c>
      <c r="H585" s="2" t="s">
        <v>317</v>
      </c>
      <c r="I585" s="2" t="str">
        <f>+"FMT_"&amp;A585</f>
        <v>FMT_porcentaje_no_residente</v>
      </c>
    </row>
    <row r="586" spans="1:9" x14ac:dyDescent="0.35">
      <c r="A586" s="2" t="s">
        <v>846</v>
      </c>
      <c r="B586" s="5">
        <v>1</v>
      </c>
      <c r="C586" s="5">
        <v>1</v>
      </c>
      <c r="D586" s="5">
        <v>1</v>
      </c>
      <c r="E586" s="5">
        <v>0</v>
      </c>
      <c r="F586" s="2" t="str">
        <f>+A586</f>
        <v>porcentaje_residente_localizada</v>
      </c>
      <c r="G586" s="2" t="s">
        <v>974</v>
      </c>
      <c r="H586" s="2" t="s">
        <v>317</v>
      </c>
      <c r="I586" s="2" t="str">
        <f>+"FMT_"&amp;A586</f>
        <v>FMT_porcentaje_residente_localizada</v>
      </c>
    </row>
    <row r="587" spans="1:9" x14ac:dyDescent="0.35">
      <c r="A587" s="2" t="s">
        <v>847</v>
      </c>
      <c r="B587" s="5">
        <v>1</v>
      </c>
      <c r="C587" s="5">
        <v>1</v>
      </c>
      <c r="D587" s="5">
        <v>1</v>
      </c>
      <c r="E587" s="5">
        <v>0</v>
      </c>
      <c r="F587" s="2" t="str">
        <f>+A587</f>
        <v>porcentaje_residente_saliente</v>
      </c>
      <c r="G587" s="2" t="s">
        <v>974</v>
      </c>
      <c r="H587" s="2" t="s">
        <v>317</v>
      </c>
      <c r="I587" s="2" t="str">
        <f>+"FMT_"&amp;A587</f>
        <v>FMT_porcentaje_residente_saliente</v>
      </c>
    </row>
    <row r="588" spans="1:9" x14ac:dyDescent="0.35">
      <c r="A588" s="2" t="s">
        <v>848</v>
      </c>
      <c r="B588" s="5">
        <v>1</v>
      </c>
      <c r="C588" s="5">
        <v>1</v>
      </c>
      <c r="D588" s="5">
        <v>1</v>
      </c>
      <c r="E588" s="5">
        <v>0</v>
      </c>
      <c r="F588" s="2" t="str">
        <f>+A588</f>
        <v>praderas</v>
      </c>
      <c r="G588" s="2" t="s">
        <v>974</v>
      </c>
      <c r="H588" s="2" t="s">
        <v>317</v>
      </c>
      <c r="I588" s="2" t="str">
        <f>+"FMT_"&amp;A588</f>
        <v>FMT_praderas</v>
      </c>
    </row>
    <row r="589" spans="1:9" x14ac:dyDescent="0.35">
      <c r="A589" s="2" t="s">
        <v>849</v>
      </c>
      <c r="B589" s="5">
        <v>1</v>
      </c>
      <c r="C589" s="5">
        <v>1</v>
      </c>
      <c r="D589" s="5">
        <v>1</v>
      </c>
      <c r="E589" s="5">
        <v>0</v>
      </c>
      <c r="F589" s="2" t="str">
        <f>+A589</f>
        <v>precipitacion_invier</v>
      </c>
      <c r="G589" s="2" t="s">
        <v>973</v>
      </c>
      <c r="H589" s="2" t="s">
        <v>317</v>
      </c>
      <c r="I589" s="2" t="str">
        <f>+"FMT_"&amp;A589</f>
        <v>FMT_precipitacion_invier</v>
      </c>
    </row>
    <row r="590" spans="1:9" x14ac:dyDescent="0.35">
      <c r="A590" s="2" t="s">
        <v>850</v>
      </c>
      <c r="B590" s="5">
        <v>1</v>
      </c>
      <c r="C590" s="5">
        <v>1</v>
      </c>
      <c r="D590" s="5">
        <v>1</v>
      </c>
      <c r="E590" s="5">
        <v>0</v>
      </c>
      <c r="F590" s="2" t="str">
        <f>+A590</f>
        <v>precipitacion_otono</v>
      </c>
      <c r="G590" s="2" t="s">
        <v>973</v>
      </c>
      <c r="H590" s="2" t="s">
        <v>317</v>
      </c>
      <c r="I590" s="2" t="str">
        <f>+"FMT_"&amp;A590</f>
        <v>FMT_precipitacion_otono</v>
      </c>
    </row>
    <row r="591" spans="1:9" x14ac:dyDescent="0.35">
      <c r="A591" s="2" t="s">
        <v>851</v>
      </c>
      <c r="B591" s="5">
        <v>1</v>
      </c>
      <c r="C591" s="5">
        <v>1</v>
      </c>
      <c r="D591" s="5">
        <v>1</v>
      </c>
      <c r="E591" s="5">
        <v>0</v>
      </c>
      <c r="F591" s="2" t="str">
        <f>+A591</f>
        <v>precipitacion_primav</v>
      </c>
      <c r="G591" s="2" t="s">
        <v>973</v>
      </c>
      <c r="H591" s="2" t="s">
        <v>317</v>
      </c>
      <c r="I591" s="2" t="str">
        <f>+"FMT_"&amp;A591</f>
        <v>FMT_precipitacion_primav</v>
      </c>
    </row>
    <row r="592" spans="1:9" x14ac:dyDescent="0.35">
      <c r="A592" s="2" t="s">
        <v>852</v>
      </c>
      <c r="B592" s="5">
        <v>1</v>
      </c>
      <c r="C592" s="5">
        <v>1</v>
      </c>
      <c r="D592" s="5">
        <v>1</v>
      </c>
      <c r="E592" s="5">
        <v>0</v>
      </c>
      <c r="F592" s="2" t="str">
        <f>+A592</f>
        <v>precipitacion_verano</v>
      </c>
      <c r="G592" s="2" t="s">
        <v>973</v>
      </c>
      <c r="H592" s="2" t="s">
        <v>317</v>
      </c>
      <c r="I592" s="2" t="str">
        <f>+"FMT_"&amp;A592</f>
        <v>FMT_precipitacion_verano</v>
      </c>
    </row>
    <row r="593" spans="1:9" x14ac:dyDescent="0.35">
      <c r="A593" s="2" t="s">
        <v>853</v>
      </c>
      <c r="B593" s="5">
        <v>1</v>
      </c>
      <c r="C593" s="5">
        <v>1</v>
      </c>
      <c r="D593" s="5">
        <v>0</v>
      </c>
      <c r="E593" s="5">
        <v>1</v>
      </c>
      <c r="F593" s="2" t="str">
        <f>+A593</f>
        <v>punto_negro</v>
      </c>
      <c r="G593" s="2" t="s">
        <v>974</v>
      </c>
      <c r="H593" s="2" t="s">
        <v>317</v>
      </c>
      <c r="I593" s="2" t="str">
        <f>+"FMT_"&amp;A593</f>
        <v>FMT_punto_negro</v>
      </c>
    </row>
    <row r="594" spans="1:9" x14ac:dyDescent="0.35">
      <c r="A594" s="2" t="s">
        <v>854</v>
      </c>
      <c r="B594" s="5">
        <v>1</v>
      </c>
      <c r="C594" s="5">
        <v>1</v>
      </c>
      <c r="D594" s="5">
        <v>1</v>
      </c>
      <c r="E594" s="5">
        <v>0</v>
      </c>
      <c r="F594" s="2" t="str">
        <f>+A594</f>
        <v>railways_and_related_land</v>
      </c>
      <c r="G594" s="2" t="s">
        <v>974</v>
      </c>
      <c r="H594" s="2" t="s">
        <v>317</v>
      </c>
      <c r="I594" s="2" t="str">
        <f>+"FMT_"&amp;A594</f>
        <v>FMT_railways_and_related_land</v>
      </c>
    </row>
    <row r="595" spans="1:9" x14ac:dyDescent="0.35">
      <c r="A595" s="2" t="s">
        <v>855</v>
      </c>
      <c r="B595" s="5">
        <v>1</v>
      </c>
      <c r="C595" s="5">
        <v>1</v>
      </c>
      <c r="D595" s="5">
        <v>1</v>
      </c>
      <c r="E595" s="5">
        <v>0</v>
      </c>
      <c r="F595" s="2" t="str">
        <f>+A595</f>
        <v>recreational_sports_facilities</v>
      </c>
      <c r="G595" s="2" t="s">
        <v>974</v>
      </c>
      <c r="H595" s="2" t="s">
        <v>317</v>
      </c>
      <c r="I595" s="2" t="str">
        <f>+"FMT_"&amp;A595</f>
        <v>FMT_recreational_sports_facilities</v>
      </c>
    </row>
    <row r="596" spans="1:9" x14ac:dyDescent="0.35">
      <c r="A596" s="2" t="s">
        <v>856</v>
      </c>
      <c r="B596" s="5">
        <v>1</v>
      </c>
      <c r="C596" s="5">
        <v>1</v>
      </c>
      <c r="D596" s="5">
        <v>1</v>
      </c>
      <c r="E596" s="5">
        <v>0</v>
      </c>
      <c r="F596" s="2" t="str">
        <f>+A596</f>
        <v>roquedo</v>
      </c>
      <c r="G596" s="2" t="s">
        <v>974</v>
      </c>
      <c r="H596" s="2" t="s">
        <v>317</v>
      </c>
      <c r="I596" s="2" t="str">
        <f>+"FMT_"&amp;A596</f>
        <v>FMT_roquedo</v>
      </c>
    </row>
    <row r="597" spans="1:9" x14ac:dyDescent="0.35">
      <c r="A597" s="2" t="s">
        <v>857</v>
      </c>
      <c r="B597" s="5">
        <v>1</v>
      </c>
      <c r="C597" s="5">
        <v>1</v>
      </c>
      <c r="D597" s="5">
        <v>1</v>
      </c>
      <c r="E597" s="5">
        <v>0</v>
      </c>
      <c r="F597" s="2" t="str">
        <f>+A597</f>
        <v>saldo_poblacion_flotante</v>
      </c>
      <c r="G597" s="2" t="s">
        <v>974</v>
      </c>
      <c r="H597" s="2" t="s">
        <v>317</v>
      </c>
      <c r="I597" s="2" t="str">
        <f>+"FMT_"&amp;A597</f>
        <v>FMT_saldo_poblacion_flotante</v>
      </c>
    </row>
    <row r="598" spans="1:9" x14ac:dyDescent="0.35">
      <c r="A598" s="2" t="s">
        <v>858</v>
      </c>
      <c r="B598" s="5">
        <v>1</v>
      </c>
      <c r="C598" s="5">
        <v>1</v>
      </c>
      <c r="D598" s="5">
        <v>1</v>
      </c>
      <c r="E598" s="5">
        <v>0</v>
      </c>
      <c r="F598" s="2" t="str">
        <f>+A598</f>
        <v>salinas</v>
      </c>
      <c r="G598" s="2" t="s">
        <v>974</v>
      </c>
      <c r="H598" s="2" t="s">
        <v>317</v>
      </c>
      <c r="I598" s="2" t="str">
        <f>+"FMT_"&amp;A598</f>
        <v>FMT_salinas</v>
      </c>
    </row>
    <row r="599" spans="1:9" x14ac:dyDescent="0.35">
      <c r="A599" s="2" t="s">
        <v>859</v>
      </c>
      <c r="B599" s="5">
        <v>1</v>
      </c>
      <c r="C599" s="5">
        <v>1</v>
      </c>
      <c r="D599" s="5">
        <v>1</v>
      </c>
      <c r="E599" s="5">
        <v>0</v>
      </c>
      <c r="F599" s="2" t="str">
        <f>+A599</f>
        <v>separate</v>
      </c>
      <c r="G599" s="2" t="s">
        <v>974</v>
      </c>
      <c r="H599" s="2" t="s">
        <v>317</v>
      </c>
      <c r="I599" s="2" t="str">
        <f>+"FMT_"&amp;A599</f>
        <v>FMT_separate</v>
      </c>
    </row>
    <row r="600" spans="1:9" x14ac:dyDescent="0.35">
      <c r="A600" s="2" t="s">
        <v>860</v>
      </c>
      <c r="B600" s="5">
        <v>1</v>
      </c>
      <c r="C600" s="5">
        <v>1</v>
      </c>
      <c r="D600" s="5">
        <v>1</v>
      </c>
      <c r="E600" s="5">
        <v>0</v>
      </c>
      <c r="F600" s="2" t="str">
        <f>+A600</f>
        <v>separate_16_64</v>
      </c>
      <c r="G600" s="2" t="s">
        <v>974</v>
      </c>
      <c r="H600" s="2" t="s">
        <v>317</v>
      </c>
      <c r="I600" s="2" t="str">
        <f>+"FMT_"&amp;A600</f>
        <v>FMT_separate_16_64</v>
      </c>
    </row>
    <row r="601" spans="1:9" x14ac:dyDescent="0.35">
      <c r="A601" s="2" t="s">
        <v>861</v>
      </c>
      <c r="B601" s="5">
        <v>1</v>
      </c>
      <c r="C601" s="5">
        <v>1</v>
      </c>
      <c r="D601" s="5">
        <v>1</v>
      </c>
      <c r="E601" s="5">
        <v>0</v>
      </c>
      <c r="F601" s="2" t="str">
        <f>+A601</f>
        <v>separate_high64</v>
      </c>
      <c r="G601" s="2" t="s">
        <v>974</v>
      </c>
      <c r="H601" s="2" t="s">
        <v>317</v>
      </c>
      <c r="I601" s="2" t="str">
        <f>+"FMT_"&amp;A601</f>
        <v>FMT_separate_high64</v>
      </c>
    </row>
    <row r="602" spans="1:9" x14ac:dyDescent="0.35">
      <c r="A602" s="2" t="s">
        <v>862</v>
      </c>
      <c r="B602" s="5">
        <v>1</v>
      </c>
      <c r="C602" s="5">
        <v>1</v>
      </c>
      <c r="D602" s="5">
        <v>1</v>
      </c>
      <c r="E602" s="5">
        <v>0</v>
      </c>
      <c r="F602" s="2" t="str">
        <f>+A602</f>
        <v>separate_low16</v>
      </c>
      <c r="G602" s="2" t="s">
        <v>974</v>
      </c>
      <c r="H602" s="2" t="s">
        <v>317</v>
      </c>
      <c r="I602" s="2" t="str">
        <f>+"FMT_"&amp;A602</f>
        <v>FMT_separate_low16</v>
      </c>
    </row>
    <row r="603" spans="1:9" x14ac:dyDescent="0.35">
      <c r="A603" s="2" t="s">
        <v>863</v>
      </c>
      <c r="B603" s="5">
        <v>1</v>
      </c>
      <c r="C603" s="5">
        <v>1</v>
      </c>
      <c r="D603" s="5">
        <v>1</v>
      </c>
      <c r="E603" s="5">
        <v>0</v>
      </c>
      <c r="F603" s="2" t="str">
        <f>+A603</f>
        <v>sinestulow15_nationality_spa</v>
      </c>
      <c r="G603" s="2" t="s">
        <v>974</v>
      </c>
      <c r="H603" s="2" t="s">
        <v>317</v>
      </c>
      <c r="I603" s="2" t="str">
        <f>+"FMT_"&amp;A603</f>
        <v>FMT_sinestulow15_nationality_spa</v>
      </c>
    </row>
    <row r="604" spans="1:9" x14ac:dyDescent="0.35">
      <c r="A604" s="2" t="s">
        <v>864</v>
      </c>
      <c r="B604" s="5">
        <v>1</v>
      </c>
      <c r="C604" s="5">
        <v>1</v>
      </c>
      <c r="D604" s="5">
        <v>1</v>
      </c>
      <c r="E604" s="5">
        <v>0</v>
      </c>
      <c r="F604" s="2" t="str">
        <f>+A604</f>
        <v>sinestulow16</v>
      </c>
      <c r="G604" s="2" t="s">
        <v>974</v>
      </c>
      <c r="H604" s="2" t="s">
        <v>317</v>
      </c>
      <c r="I604" s="2" t="str">
        <f>+"FMT_"&amp;A604</f>
        <v>FMT_sinestulow16</v>
      </c>
    </row>
    <row r="605" spans="1:9" x14ac:dyDescent="0.35">
      <c r="A605" s="2" t="s">
        <v>865</v>
      </c>
      <c r="B605" s="5">
        <v>1</v>
      </c>
      <c r="C605" s="5">
        <v>1</v>
      </c>
      <c r="D605" s="5">
        <v>1</v>
      </c>
      <c r="E605" s="5">
        <v>0</v>
      </c>
      <c r="F605" s="2" t="str">
        <f>+A605</f>
        <v>sinestulow16_nationality_ext</v>
      </c>
      <c r="G605" s="2" t="s">
        <v>974</v>
      </c>
      <c r="H605" s="2" t="s">
        <v>317</v>
      </c>
      <c r="I605" s="2" t="str">
        <f>+"FMT_"&amp;A605</f>
        <v>FMT_sinestulow16_nationality_ext</v>
      </c>
    </row>
    <row r="606" spans="1:9" x14ac:dyDescent="0.35">
      <c r="A606" s="2" t="s">
        <v>866</v>
      </c>
      <c r="B606" s="5">
        <v>1</v>
      </c>
      <c r="C606" s="5">
        <v>1</v>
      </c>
      <c r="D606" s="5">
        <v>1</v>
      </c>
      <c r="E606" s="5">
        <v>0</v>
      </c>
      <c r="F606" s="2" t="str">
        <f>+A606</f>
        <v>single</v>
      </c>
      <c r="G606" s="2" t="s">
        <v>974</v>
      </c>
      <c r="H606" s="2" t="s">
        <v>317</v>
      </c>
      <c r="I606" s="2" t="str">
        <f>+"FMT_"&amp;A606</f>
        <v>FMT_single</v>
      </c>
    </row>
    <row r="607" spans="1:9" x14ac:dyDescent="0.35">
      <c r="A607" s="2" t="s">
        <v>867</v>
      </c>
      <c r="B607" s="5">
        <v>1</v>
      </c>
      <c r="C607" s="5">
        <v>1</v>
      </c>
      <c r="D607" s="5">
        <v>1</v>
      </c>
      <c r="E607" s="5">
        <v>0</v>
      </c>
      <c r="F607" s="2" t="str">
        <f>+A607</f>
        <v>single_16_64</v>
      </c>
      <c r="G607" s="2" t="s">
        <v>974</v>
      </c>
      <c r="H607" s="2" t="s">
        <v>317</v>
      </c>
      <c r="I607" s="2" t="str">
        <f>+"FMT_"&amp;A607</f>
        <v>FMT_single_16_64</v>
      </c>
    </row>
    <row r="608" spans="1:9" x14ac:dyDescent="0.35">
      <c r="A608" s="2" t="s">
        <v>868</v>
      </c>
      <c r="B608" s="5">
        <v>1</v>
      </c>
      <c r="C608" s="5">
        <v>1</v>
      </c>
      <c r="D608" s="5">
        <v>1</v>
      </c>
      <c r="E608" s="5">
        <v>0</v>
      </c>
      <c r="F608" s="2" t="str">
        <f>+A608</f>
        <v>single_high64</v>
      </c>
      <c r="G608" s="2" t="s">
        <v>974</v>
      </c>
      <c r="H608" s="2" t="s">
        <v>317</v>
      </c>
      <c r="I608" s="2" t="str">
        <f>+"FMT_"&amp;A608</f>
        <v>FMT_single_high64</v>
      </c>
    </row>
    <row r="609" spans="1:9" x14ac:dyDescent="0.35">
      <c r="A609" s="2" t="s">
        <v>869</v>
      </c>
      <c r="B609" s="5">
        <v>1</v>
      </c>
      <c r="C609" s="5">
        <v>1</v>
      </c>
      <c r="D609" s="5">
        <v>1</v>
      </c>
      <c r="E609" s="5">
        <v>0</v>
      </c>
      <c r="F609" s="2" t="str">
        <f>+A609</f>
        <v>single_low16</v>
      </c>
      <c r="G609" s="2" t="s">
        <v>974</v>
      </c>
      <c r="H609" s="2" t="s">
        <v>317</v>
      </c>
      <c r="I609" s="2" t="str">
        <f>+"FMT_"&amp;A609</f>
        <v>FMT_single_low16</v>
      </c>
    </row>
    <row r="610" spans="1:9" x14ac:dyDescent="0.35">
      <c r="A610" s="2" t="s">
        <v>870</v>
      </c>
      <c r="B610" s="5">
        <v>1</v>
      </c>
      <c r="C610" s="5">
        <v>1</v>
      </c>
      <c r="D610" s="5">
        <v>1</v>
      </c>
      <c r="E610" s="5">
        <v>0</v>
      </c>
      <c r="F610" s="2" t="str">
        <f>+A610</f>
        <v>sistemas_agroforestales</v>
      </c>
      <c r="G610" s="2" t="s">
        <v>974</v>
      </c>
      <c r="H610" s="2" t="s">
        <v>317</v>
      </c>
      <c r="I610" s="2" t="str">
        <f>+"FMT_"&amp;A610</f>
        <v>FMT_sistemas_agroforestales</v>
      </c>
    </row>
    <row r="611" spans="1:9" x14ac:dyDescent="0.35">
      <c r="A611" s="2" t="s">
        <v>872</v>
      </c>
      <c r="B611" s="5">
        <v>1</v>
      </c>
      <c r="C611" s="5">
        <v>1</v>
      </c>
      <c r="D611" s="5">
        <v>1</v>
      </c>
      <c r="E611" s="5">
        <v>0</v>
      </c>
      <c r="F611" s="2" t="str">
        <f>+A611</f>
        <v>tasa_paro_promedio_2015</v>
      </c>
      <c r="G611" s="2" t="s">
        <v>976</v>
      </c>
      <c r="H611" s="2" t="s">
        <v>317</v>
      </c>
      <c r="I611" s="2" t="str">
        <f>+"FMT_"&amp;A611</f>
        <v>FMT_tasa_paro_promedio_2015</v>
      </c>
    </row>
    <row r="612" spans="1:9" x14ac:dyDescent="0.35">
      <c r="A612" s="2" t="s">
        <v>873</v>
      </c>
      <c r="B612" s="5">
        <v>1</v>
      </c>
      <c r="C612" s="5">
        <v>1</v>
      </c>
      <c r="D612" s="5">
        <v>1</v>
      </c>
      <c r="E612" s="5">
        <v>0</v>
      </c>
      <c r="F612" s="2" t="str">
        <f>+A612</f>
        <v>tejido_urbano_continuo</v>
      </c>
      <c r="G612" s="2" t="s">
        <v>974</v>
      </c>
      <c r="H612" s="2" t="s">
        <v>317</v>
      </c>
      <c r="I612" s="2" t="str">
        <f>+"FMT_"&amp;A612</f>
        <v>FMT_tejido_urbano_continuo</v>
      </c>
    </row>
    <row r="613" spans="1:9" x14ac:dyDescent="0.35">
      <c r="A613" s="2" t="s">
        <v>874</v>
      </c>
      <c r="B613" s="5">
        <v>1</v>
      </c>
      <c r="C613" s="5">
        <v>1</v>
      </c>
      <c r="D613" s="5">
        <v>1</v>
      </c>
      <c r="E613" s="5">
        <v>0</v>
      </c>
      <c r="F613" s="2" t="str">
        <f>+A613</f>
        <v>tejido_urbano_discontinuo</v>
      </c>
      <c r="G613" s="2" t="s">
        <v>974</v>
      </c>
      <c r="H613" s="2" t="s">
        <v>317</v>
      </c>
      <c r="I613" s="2" t="str">
        <f>+"FMT_"&amp;A613</f>
        <v>FMT_tejido_urbano_discontinuo</v>
      </c>
    </row>
    <row r="614" spans="1:9" x14ac:dyDescent="0.35">
      <c r="A614" s="2" t="s">
        <v>875</v>
      </c>
      <c r="B614" s="5">
        <v>1</v>
      </c>
      <c r="C614" s="5">
        <v>1</v>
      </c>
      <c r="D614" s="5">
        <v>1</v>
      </c>
      <c r="E614" s="5">
        <v>0</v>
      </c>
      <c r="F614" s="2" t="str">
        <f>+A614</f>
        <v>temperatura_maxima_invier</v>
      </c>
      <c r="G614" s="2" t="s">
        <v>973</v>
      </c>
      <c r="H614" s="2" t="s">
        <v>317</v>
      </c>
      <c r="I614" s="2" t="str">
        <f>+"FMT_"&amp;A614</f>
        <v>FMT_temperatura_maxima_invier</v>
      </c>
    </row>
    <row r="615" spans="1:9" x14ac:dyDescent="0.35">
      <c r="A615" s="2" t="s">
        <v>876</v>
      </c>
      <c r="B615" s="5">
        <v>1</v>
      </c>
      <c r="C615" s="5">
        <v>1</v>
      </c>
      <c r="D615" s="5">
        <v>1</v>
      </c>
      <c r="E615" s="5">
        <v>0</v>
      </c>
      <c r="F615" s="2" t="str">
        <f>+A615</f>
        <v>temperatura_maxima_otono</v>
      </c>
      <c r="G615" s="2" t="s">
        <v>973</v>
      </c>
      <c r="H615" s="2" t="s">
        <v>317</v>
      </c>
      <c r="I615" s="2" t="str">
        <f>+"FMT_"&amp;A615</f>
        <v>FMT_temperatura_maxima_otono</v>
      </c>
    </row>
    <row r="616" spans="1:9" x14ac:dyDescent="0.35">
      <c r="A616" s="2" t="s">
        <v>877</v>
      </c>
      <c r="B616" s="5">
        <v>1</v>
      </c>
      <c r="C616" s="5">
        <v>1</v>
      </c>
      <c r="D616" s="5">
        <v>1</v>
      </c>
      <c r="E616" s="5">
        <v>0</v>
      </c>
      <c r="F616" s="2" t="str">
        <f>+A616</f>
        <v>temperatura_maxima_primav</v>
      </c>
      <c r="G616" s="2" t="s">
        <v>973</v>
      </c>
      <c r="H616" s="2" t="s">
        <v>317</v>
      </c>
      <c r="I616" s="2" t="str">
        <f>+"FMT_"&amp;A616</f>
        <v>FMT_temperatura_maxima_primav</v>
      </c>
    </row>
    <row r="617" spans="1:9" x14ac:dyDescent="0.35">
      <c r="A617" s="2" t="s">
        <v>878</v>
      </c>
      <c r="B617" s="5">
        <v>1</v>
      </c>
      <c r="C617" s="5">
        <v>1</v>
      </c>
      <c r="D617" s="5">
        <v>1</v>
      </c>
      <c r="E617" s="5">
        <v>0</v>
      </c>
      <c r="F617" s="2" t="str">
        <f>+A617</f>
        <v>temperatura_maxima_verano</v>
      </c>
      <c r="G617" s="2" t="s">
        <v>973</v>
      </c>
      <c r="H617" s="2" t="s">
        <v>317</v>
      </c>
      <c r="I617" s="2" t="str">
        <f>+"FMT_"&amp;A617</f>
        <v>FMT_temperatura_maxima_verano</v>
      </c>
    </row>
    <row r="618" spans="1:9" x14ac:dyDescent="0.35">
      <c r="A618" s="2" t="s">
        <v>879</v>
      </c>
      <c r="B618" s="5">
        <v>1</v>
      </c>
      <c r="C618" s="5">
        <v>1</v>
      </c>
      <c r="D618" s="5">
        <v>1</v>
      </c>
      <c r="E618" s="5">
        <v>0</v>
      </c>
      <c r="F618" s="2" t="str">
        <f>+A618</f>
        <v>temperatura_media_invier</v>
      </c>
      <c r="G618" s="2" t="s">
        <v>973</v>
      </c>
      <c r="H618" s="2" t="s">
        <v>317</v>
      </c>
      <c r="I618" s="2" t="str">
        <f>+"FMT_"&amp;A618</f>
        <v>FMT_temperatura_media_invier</v>
      </c>
    </row>
    <row r="619" spans="1:9" x14ac:dyDescent="0.35">
      <c r="A619" s="2" t="s">
        <v>880</v>
      </c>
      <c r="B619" s="5">
        <v>1</v>
      </c>
      <c r="C619" s="5">
        <v>1</v>
      </c>
      <c r="D619" s="5">
        <v>1</v>
      </c>
      <c r="E619" s="5">
        <v>0</v>
      </c>
      <c r="F619" s="2" t="str">
        <f>+A619</f>
        <v>temperatura_media_otono</v>
      </c>
      <c r="G619" s="2" t="s">
        <v>973</v>
      </c>
      <c r="H619" s="2" t="s">
        <v>317</v>
      </c>
      <c r="I619" s="2" t="str">
        <f>+"FMT_"&amp;A619</f>
        <v>FMT_temperatura_media_otono</v>
      </c>
    </row>
    <row r="620" spans="1:9" x14ac:dyDescent="0.35">
      <c r="A620" s="2" t="s">
        <v>881</v>
      </c>
      <c r="B620" s="5">
        <v>1</v>
      </c>
      <c r="C620" s="5">
        <v>1</v>
      </c>
      <c r="D620" s="5">
        <v>1</v>
      </c>
      <c r="E620" s="5">
        <v>0</v>
      </c>
      <c r="F620" s="2" t="str">
        <f>+A620</f>
        <v>temperatura_media_primav</v>
      </c>
      <c r="G620" s="2" t="s">
        <v>973</v>
      </c>
      <c r="H620" s="2" t="s">
        <v>317</v>
      </c>
      <c r="I620" s="2" t="str">
        <f>+"FMT_"&amp;A620</f>
        <v>FMT_temperatura_media_primav</v>
      </c>
    </row>
    <row r="621" spans="1:9" x14ac:dyDescent="0.35">
      <c r="A621" s="2" t="s">
        <v>882</v>
      </c>
      <c r="B621" s="5">
        <v>1</v>
      </c>
      <c r="C621" s="5">
        <v>1</v>
      </c>
      <c r="D621" s="5">
        <v>1</v>
      </c>
      <c r="E621" s="5">
        <v>0</v>
      </c>
      <c r="F621" s="2" t="str">
        <f>+A621</f>
        <v>temperatura_media_verano</v>
      </c>
      <c r="G621" s="2" t="s">
        <v>973</v>
      </c>
      <c r="H621" s="2" t="s">
        <v>317</v>
      </c>
      <c r="I621" s="2" t="str">
        <f>+"FMT_"&amp;A621</f>
        <v>FMT_temperatura_media_verano</v>
      </c>
    </row>
    <row r="622" spans="1:9" x14ac:dyDescent="0.35">
      <c r="A622" s="2" t="s">
        <v>883</v>
      </c>
      <c r="B622" s="5">
        <v>1</v>
      </c>
      <c r="C622" s="5">
        <v>1</v>
      </c>
      <c r="D622" s="5">
        <v>1</v>
      </c>
      <c r="E622" s="5">
        <v>0</v>
      </c>
      <c r="F622" s="2" t="str">
        <f>+A622</f>
        <v>temperatura_minima_invier</v>
      </c>
      <c r="G622" s="2" t="s">
        <v>973</v>
      </c>
      <c r="H622" s="2" t="s">
        <v>317</v>
      </c>
      <c r="I622" s="2" t="str">
        <f>+"FMT_"&amp;A622</f>
        <v>FMT_temperatura_minima_invier</v>
      </c>
    </row>
    <row r="623" spans="1:9" x14ac:dyDescent="0.35">
      <c r="A623" s="2" t="s">
        <v>884</v>
      </c>
      <c r="B623" s="5">
        <v>1</v>
      </c>
      <c r="C623" s="5">
        <v>1</v>
      </c>
      <c r="D623" s="5">
        <v>1</v>
      </c>
      <c r="E623" s="5">
        <v>0</v>
      </c>
      <c r="F623" s="2" t="str">
        <f>+A623</f>
        <v>temperatura_minima_otono</v>
      </c>
      <c r="G623" s="2" t="s">
        <v>973</v>
      </c>
      <c r="H623" s="2" t="s">
        <v>317</v>
      </c>
      <c r="I623" s="2" t="str">
        <f>+"FMT_"&amp;A623</f>
        <v>FMT_temperatura_minima_otono</v>
      </c>
    </row>
    <row r="624" spans="1:9" x14ac:dyDescent="0.35">
      <c r="A624" s="2" t="s">
        <v>885</v>
      </c>
      <c r="B624" s="5">
        <v>1</v>
      </c>
      <c r="C624" s="5">
        <v>1</v>
      </c>
      <c r="D624" s="5">
        <v>1</v>
      </c>
      <c r="E624" s="5">
        <v>0</v>
      </c>
      <c r="F624" s="2" t="str">
        <f>+A624</f>
        <v>temperatura_minima_primav</v>
      </c>
      <c r="G624" s="2" t="s">
        <v>973</v>
      </c>
      <c r="H624" s="2" t="s">
        <v>317</v>
      </c>
      <c r="I624" s="2" t="str">
        <f>+"FMT_"&amp;A624</f>
        <v>FMT_temperatura_minima_primav</v>
      </c>
    </row>
    <row r="625" spans="1:9" x14ac:dyDescent="0.35">
      <c r="A625" s="2" t="s">
        <v>886</v>
      </c>
      <c r="B625" s="5">
        <v>1</v>
      </c>
      <c r="C625" s="5">
        <v>1</v>
      </c>
      <c r="D625" s="5">
        <v>1</v>
      </c>
      <c r="E625" s="5">
        <v>0</v>
      </c>
      <c r="F625" s="2" t="str">
        <f>+A625</f>
        <v>temperatura_minima_verano</v>
      </c>
      <c r="G625" s="2" t="s">
        <v>973</v>
      </c>
      <c r="H625" s="2" t="s">
        <v>317</v>
      </c>
      <c r="I625" s="2" t="str">
        <f>+"FMT_"&amp;A625</f>
        <v>FMT_temperatura_minima_verano</v>
      </c>
    </row>
    <row r="626" spans="1:9" x14ac:dyDescent="0.35">
      <c r="A626" s="2" t="s">
        <v>887</v>
      </c>
      <c r="B626" s="5">
        <v>1</v>
      </c>
      <c r="C626" s="5">
        <v>1</v>
      </c>
      <c r="D626" s="5">
        <v>1</v>
      </c>
      <c r="E626" s="5">
        <v>0</v>
      </c>
      <c r="F626" s="2" t="str">
        <f>+A626</f>
        <v>terrenos_regados_permanentemente</v>
      </c>
      <c r="G626" s="2" t="s">
        <v>974</v>
      </c>
      <c r="H626" s="2" t="s">
        <v>317</v>
      </c>
      <c r="I626" s="2" t="str">
        <f>+"FMT_"&amp;A626</f>
        <v>FMT_terrenos_regados_permanentemente</v>
      </c>
    </row>
    <row r="627" spans="1:9" x14ac:dyDescent="0.35">
      <c r="A627" s="2" t="s">
        <v>888</v>
      </c>
      <c r="B627" s="5">
        <v>1</v>
      </c>
      <c r="C627" s="5">
        <v>1</v>
      </c>
      <c r="D627" s="5">
        <v>1</v>
      </c>
      <c r="E627" s="5">
        <v>0</v>
      </c>
      <c r="F627" s="2" t="str">
        <f>+A627</f>
        <v>tierras_de_labor_en_secano</v>
      </c>
      <c r="G627" s="2" t="s">
        <v>974</v>
      </c>
      <c r="H627" s="2" t="s">
        <v>317</v>
      </c>
      <c r="I627" s="2" t="str">
        <f>+"FMT_"&amp;A627</f>
        <v>FMT_tierras_de_labor_en_secano</v>
      </c>
    </row>
    <row r="628" spans="1:9" x14ac:dyDescent="0.35">
      <c r="A628" s="2" t="s">
        <v>890</v>
      </c>
      <c r="B628" s="5">
        <v>0</v>
      </c>
      <c r="C628" s="5">
        <v>0</v>
      </c>
      <c r="D628" s="5">
        <v>0</v>
      </c>
      <c r="E628" s="5">
        <v>1</v>
      </c>
      <c r="F628" s="2" t="str">
        <f>+A628</f>
        <v>tipologia_literal</v>
      </c>
      <c r="G628" s="2" t="s">
        <v>976</v>
      </c>
      <c r="H628" s="2" t="s">
        <v>317</v>
      </c>
      <c r="I628" s="2" t="str">
        <f>+"FMT_"&amp;A628</f>
        <v>FMT_tipologia_literal</v>
      </c>
    </row>
    <row r="629" spans="1:9" x14ac:dyDescent="0.35">
      <c r="A629" s="2" t="s">
        <v>891</v>
      </c>
      <c r="B629" s="5">
        <v>1</v>
      </c>
      <c r="C629" s="5">
        <v>1</v>
      </c>
      <c r="D629" s="5">
        <v>1</v>
      </c>
      <c r="E629" s="5">
        <v>0</v>
      </c>
      <c r="F629" s="2" t="str">
        <f>+A629</f>
        <v>uneducated</v>
      </c>
      <c r="G629" s="2" t="s">
        <v>974</v>
      </c>
      <c r="H629" s="2" t="s">
        <v>317</v>
      </c>
      <c r="I629" s="2" t="str">
        <f>+"FMT_"&amp;A629</f>
        <v>FMT_uneducated</v>
      </c>
    </row>
    <row r="630" spans="1:9" x14ac:dyDescent="0.35">
      <c r="A630" s="2" t="s">
        <v>892</v>
      </c>
      <c r="B630" s="5">
        <v>1</v>
      </c>
      <c r="C630" s="5">
        <v>1</v>
      </c>
      <c r="D630" s="5">
        <v>1</v>
      </c>
      <c r="E630" s="5">
        <v>0</v>
      </c>
      <c r="F630" s="2" t="str">
        <f>+A630</f>
        <v>uneducated_16_64</v>
      </c>
      <c r="G630" s="2" t="s">
        <v>974</v>
      </c>
      <c r="H630" s="2" t="s">
        <v>317</v>
      </c>
      <c r="I630" s="2" t="str">
        <f>+"FMT_"&amp;A630</f>
        <v>FMT_uneducated_16_64</v>
      </c>
    </row>
    <row r="631" spans="1:9" x14ac:dyDescent="0.35">
      <c r="A631" s="2" t="s">
        <v>893</v>
      </c>
      <c r="B631" s="5">
        <v>1</v>
      </c>
      <c r="C631" s="5">
        <v>1</v>
      </c>
      <c r="D631" s="5">
        <v>1</v>
      </c>
      <c r="E631" s="5">
        <v>0</v>
      </c>
      <c r="F631" s="2" t="str">
        <f>+A631</f>
        <v>uneducated_high64</v>
      </c>
      <c r="G631" s="2" t="s">
        <v>974</v>
      </c>
      <c r="H631" s="2" t="s">
        <v>317</v>
      </c>
      <c r="I631" s="2" t="str">
        <f>+"FMT_"&amp;A631</f>
        <v>FMT_uneducated_high64</v>
      </c>
    </row>
    <row r="632" spans="1:9" x14ac:dyDescent="0.35">
      <c r="A632" s="2" t="s">
        <v>894</v>
      </c>
      <c r="B632" s="5">
        <v>1</v>
      </c>
      <c r="C632" s="5">
        <v>1</v>
      </c>
      <c r="D632" s="5">
        <v>1</v>
      </c>
      <c r="E632" s="5">
        <v>0</v>
      </c>
      <c r="F632" s="2" t="str">
        <f>+A632</f>
        <v>uneducated_nationality_ext</v>
      </c>
      <c r="G632" s="2" t="s">
        <v>974</v>
      </c>
      <c r="H632" s="2" t="s">
        <v>317</v>
      </c>
      <c r="I632" s="2" t="str">
        <f>+"FMT_"&amp;A632</f>
        <v>FMT_uneducated_nationality_ext</v>
      </c>
    </row>
    <row r="633" spans="1:9" x14ac:dyDescent="0.35">
      <c r="A633" s="2" t="s">
        <v>895</v>
      </c>
      <c r="B633" s="5">
        <v>1</v>
      </c>
      <c r="C633" s="5">
        <v>1</v>
      </c>
      <c r="D633" s="5">
        <v>1</v>
      </c>
      <c r="E633" s="5">
        <v>0</v>
      </c>
      <c r="F633" s="2" t="str">
        <f>+A633</f>
        <v>uneducated_nationality_spa</v>
      </c>
      <c r="G633" s="2" t="s">
        <v>974</v>
      </c>
      <c r="H633" s="2" t="s">
        <v>317</v>
      </c>
      <c r="I633" s="2" t="str">
        <f>+"FMT_"&amp;A633</f>
        <v>FMT_uneducated_nationality_spa</v>
      </c>
    </row>
    <row r="634" spans="1:9" x14ac:dyDescent="0.35">
      <c r="A634" s="2" t="s">
        <v>896</v>
      </c>
      <c r="B634" s="5">
        <v>1</v>
      </c>
      <c r="C634" s="5">
        <v>1</v>
      </c>
      <c r="D634" s="5">
        <v>1</v>
      </c>
      <c r="E634" s="5">
        <v>0</v>
      </c>
      <c r="F634" s="2" t="str">
        <f>+A634</f>
        <v>vegetacion_esclerofila</v>
      </c>
      <c r="G634" s="2" t="s">
        <v>974</v>
      </c>
      <c r="H634" s="2" t="s">
        <v>317</v>
      </c>
      <c r="I634" s="2" t="str">
        <f>+"FMT_"&amp;A634</f>
        <v>FMT_vegetacion_esclerofila</v>
      </c>
    </row>
    <row r="635" spans="1:9" x14ac:dyDescent="0.35">
      <c r="A635" s="2" t="s">
        <v>897</v>
      </c>
      <c r="B635" s="5">
        <v>1</v>
      </c>
      <c r="C635" s="5">
        <v>1</v>
      </c>
      <c r="D635" s="5">
        <v>1</v>
      </c>
      <c r="E635" s="5">
        <v>0</v>
      </c>
      <c r="F635" s="2" t="str">
        <f>+A635</f>
        <v>viento_invier</v>
      </c>
      <c r="G635" s="2" t="s">
        <v>973</v>
      </c>
      <c r="H635" s="2" t="s">
        <v>317</v>
      </c>
      <c r="I635" s="2" t="str">
        <f>+"FMT_"&amp;A635</f>
        <v>FMT_viento_invier</v>
      </c>
    </row>
    <row r="636" spans="1:9" x14ac:dyDescent="0.35">
      <c r="A636" s="2" t="s">
        <v>898</v>
      </c>
      <c r="B636" s="5">
        <v>1</v>
      </c>
      <c r="C636" s="5">
        <v>1</v>
      </c>
      <c r="D636" s="5">
        <v>1</v>
      </c>
      <c r="E636" s="5">
        <v>0</v>
      </c>
      <c r="F636" s="2" t="str">
        <f>+A636</f>
        <v>viento_otono</v>
      </c>
      <c r="G636" s="2" t="s">
        <v>973</v>
      </c>
      <c r="H636" s="2" t="s">
        <v>317</v>
      </c>
      <c r="I636" s="2" t="str">
        <f>+"FMT_"&amp;A636</f>
        <v>FMT_viento_otono</v>
      </c>
    </row>
    <row r="637" spans="1:9" x14ac:dyDescent="0.35">
      <c r="A637" s="2" t="s">
        <v>899</v>
      </c>
      <c r="B637" s="5">
        <v>1</v>
      </c>
      <c r="C637" s="5">
        <v>1</v>
      </c>
      <c r="D637" s="5">
        <v>1</v>
      </c>
      <c r="E637" s="5">
        <v>0</v>
      </c>
      <c r="F637" s="2" t="str">
        <f>+A637</f>
        <v>viento_primav</v>
      </c>
      <c r="G637" s="2" t="s">
        <v>973</v>
      </c>
      <c r="H637" s="2" t="s">
        <v>317</v>
      </c>
      <c r="I637" s="2" t="str">
        <f t="shared" ref="I637:I682" si="0">+"FMT_"&amp;A637</f>
        <v>FMT_viento_primav</v>
      </c>
    </row>
    <row r="638" spans="1:9" x14ac:dyDescent="0.35">
      <c r="A638" s="2" t="s">
        <v>900</v>
      </c>
      <c r="B638" s="5">
        <v>1</v>
      </c>
      <c r="C638" s="5">
        <v>1</v>
      </c>
      <c r="D638" s="5">
        <v>1</v>
      </c>
      <c r="E638" s="5">
        <v>0</v>
      </c>
      <c r="F638" s="2" t="str">
        <f>+A638</f>
        <v>viento_verano</v>
      </c>
      <c r="G638" s="2" t="s">
        <v>973</v>
      </c>
      <c r="H638" s="2" t="s">
        <v>317</v>
      </c>
      <c r="I638" s="2" t="str">
        <f t="shared" si="0"/>
        <v>FMT_viento_verano</v>
      </c>
    </row>
    <row r="639" spans="1:9" x14ac:dyDescent="0.35">
      <c r="A639" s="2" t="s">
        <v>901</v>
      </c>
      <c r="B639" s="5">
        <v>1</v>
      </c>
      <c r="C639" s="5">
        <v>1</v>
      </c>
      <c r="D639" s="5">
        <v>1</v>
      </c>
      <c r="E639" s="5">
        <v>0</v>
      </c>
      <c r="F639" s="2" t="str">
        <f>+A639</f>
        <v>vinedos</v>
      </c>
      <c r="G639" s="2" t="s">
        <v>974</v>
      </c>
      <c r="H639" s="2" t="s">
        <v>317</v>
      </c>
      <c r="I639" s="2" t="str">
        <f t="shared" si="0"/>
        <v>FMT_vinedos</v>
      </c>
    </row>
    <row r="640" spans="1:9" x14ac:dyDescent="0.35">
      <c r="A640" s="2" t="s">
        <v>902</v>
      </c>
      <c r="B640" s="5">
        <v>1</v>
      </c>
      <c r="C640" s="5">
        <v>1</v>
      </c>
      <c r="D640" s="5">
        <v>1</v>
      </c>
      <c r="E640" s="5">
        <v>0</v>
      </c>
      <c r="F640" s="2" t="str">
        <f>+A640</f>
        <v>viv_alquiler</v>
      </c>
      <c r="G640" s="2" t="s">
        <v>974</v>
      </c>
      <c r="H640" s="2" t="s">
        <v>317</v>
      </c>
      <c r="I640" s="2" t="str">
        <f t="shared" si="0"/>
        <v>FMT_viv_alquiler</v>
      </c>
    </row>
    <row r="641" spans="1:9" x14ac:dyDescent="0.35">
      <c r="A641" s="2" t="s">
        <v>903</v>
      </c>
      <c r="B641" s="5">
        <v>1</v>
      </c>
      <c r="C641" s="5">
        <v>1</v>
      </c>
      <c r="D641" s="5">
        <v>1</v>
      </c>
      <c r="E641" s="5">
        <v>0</v>
      </c>
      <c r="F641" s="2" t="str">
        <f>+A641</f>
        <v>viv_cedidas</v>
      </c>
      <c r="G641" s="2" t="s">
        <v>974</v>
      </c>
      <c r="H641" s="2" t="s">
        <v>317</v>
      </c>
      <c r="I641" s="2" t="str">
        <f t="shared" si="0"/>
        <v>FMT_viv_cedidas</v>
      </c>
    </row>
    <row r="642" spans="1:9" x14ac:dyDescent="0.35">
      <c r="A642" s="2" t="s">
        <v>904</v>
      </c>
      <c r="B642" s="5">
        <v>1</v>
      </c>
      <c r="C642" s="5">
        <v>1</v>
      </c>
      <c r="D642" s="5">
        <v>1</v>
      </c>
      <c r="E642" s="5">
        <v>0</v>
      </c>
      <c r="F642" s="2" t="str">
        <f>+A642</f>
        <v>viv_empty</v>
      </c>
      <c r="G642" s="2" t="s">
        <v>974</v>
      </c>
      <c r="H642" s="2" t="s">
        <v>317</v>
      </c>
      <c r="I642" s="2" t="str">
        <f t="shared" si="0"/>
        <v>FMT_viv_empty</v>
      </c>
    </row>
    <row r="643" spans="1:9" x14ac:dyDescent="0.35">
      <c r="A643" s="2" t="s">
        <v>905</v>
      </c>
      <c r="B643" s="5">
        <v>1</v>
      </c>
      <c r="C643" s="5">
        <v>1</v>
      </c>
      <c r="D643" s="5">
        <v>1</v>
      </c>
      <c r="E643" s="5">
        <v>0</v>
      </c>
      <c r="F643" s="2" t="str">
        <f>+A643</f>
        <v>viv_otro_regimen</v>
      </c>
      <c r="G643" s="2" t="s">
        <v>974</v>
      </c>
      <c r="H643" s="2" t="s">
        <v>317</v>
      </c>
      <c r="I643" s="2" t="str">
        <f t="shared" si="0"/>
        <v>FMT_viv_otro_regimen</v>
      </c>
    </row>
    <row r="644" spans="1:9" x14ac:dyDescent="0.35">
      <c r="A644" s="2" t="s">
        <v>906</v>
      </c>
      <c r="B644" s="5">
        <v>1</v>
      </c>
      <c r="C644" s="5">
        <v>1</v>
      </c>
      <c r="D644" s="5">
        <v>1</v>
      </c>
      <c r="E644" s="5">
        <v>0</v>
      </c>
      <c r="F644" s="2" t="str">
        <f>+A644</f>
        <v>viv_principales</v>
      </c>
      <c r="G644" s="2" t="s">
        <v>974</v>
      </c>
      <c r="H644" s="2" t="s">
        <v>317</v>
      </c>
      <c r="I644" s="2" t="str">
        <f t="shared" si="0"/>
        <v>FMT_viv_principales</v>
      </c>
    </row>
    <row r="645" spans="1:9" x14ac:dyDescent="0.35">
      <c r="A645" s="2" t="s">
        <v>907</v>
      </c>
      <c r="B645" s="5">
        <v>1</v>
      </c>
      <c r="C645" s="5">
        <v>1</v>
      </c>
      <c r="D645" s="5">
        <v>1</v>
      </c>
      <c r="E645" s="5">
        <v>0</v>
      </c>
      <c r="F645" s="2" t="str">
        <f>+A645</f>
        <v>viv_propiedad_herencia</v>
      </c>
      <c r="G645" s="2" t="s">
        <v>974</v>
      </c>
      <c r="H645" s="2" t="s">
        <v>317</v>
      </c>
      <c r="I645" s="2" t="str">
        <f t="shared" si="0"/>
        <v>FMT_viv_propiedad_herencia</v>
      </c>
    </row>
    <row r="646" spans="1:9" x14ac:dyDescent="0.35">
      <c r="A646" s="2" t="s">
        <v>908</v>
      </c>
      <c r="B646" s="5">
        <v>1</v>
      </c>
      <c r="C646" s="5">
        <v>1</v>
      </c>
      <c r="D646" s="5">
        <v>1</v>
      </c>
      <c r="E646" s="5">
        <v>0</v>
      </c>
      <c r="F646" s="2" t="str">
        <f>+A646</f>
        <v>viv_propiedad_hipoteca</v>
      </c>
      <c r="G646" s="2" t="s">
        <v>974</v>
      </c>
      <c r="H646" s="2" t="s">
        <v>317</v>
      </c>
      <c r="I646" s="2" t="str">
        <f t="shared" si="0"/>
        <v>FMT_viv_propiedad_hipoteca</v>
      </c>
    </row>
    <row r="647" spans="1:9" x14ac:dyDescent="0.35">
      <c r="A647" s="2" t="s">
        <v>909</v>
      </c>
      <c r="B647" s="5">
        <v>1</v>
      </c>
      <c r="C647" s="5">
        <v>1</v>
      </c>
      <c r="D647" s="5">
        <v>1</v>
      </c>
      <c r="E647" s="5">
        <v>0</v>
      </c>
      <c r="F647" s="2" t="str">
        <f>+A647</f>
        <v>viv_propiedad_total</v>
      </c>
      <c r="G647" s="2" t="s">
        <v>974</v>
      </c>
      <c r="H647" s="2" t="s">
        <v>317</v>
      </c>
      <c r="I647" s="2" t="str">
        <f t="shared" si="0"/>
        <v>FMT_viv_propiedad_total</v>
      </c>
    </row>
    <row r="648" spans="1:9" x14ac:dyDescent="0.35">
      <c r="A648" s="2" t="s">
        <v>910</v>
      </c>
      <c r="B648" s="5">
        <v>1</v>
      </c>
      <c r="C648" s="5">
        <v>1</v>
      </c>
      <c r="D648" s="5">
        <v>1</v>
      </c>
      <c r="E648" s="5">
        <v>0</v>
      </c>
      <c r="F648" s="2" t="str">
        <f>+A648</f>
        <v>viv_room_1</v>
      </c>
      <c r="G648" s="2" t="s">
        <v>974</v>
      </c>
      <c r="H648" s="2" t="s">
        <v>317</v>
      </c>
      <c r="I648" s="2" t="str">
        <f t="shared" si="0"/>
        <v>FMT_viv_room_1</v>
      </c>
    </row>
    <row r="649" spans="1:9" x14ac:dyDescent="0.35">
      <c r="A649" s="2" t="s">
        <v>911</v>
      </c>
      <c r="B649" s="5">
        <v>1</v>
      </c>
      <c r="C649" s="5">
        <v>1</v>
      </c>
      <c r="D649" s="5">
        <v>1</v>
      </c>
      <c r="E649" s="5">
        <v>0</v>
      </c>
      <c r="F649" s="2" t="str">
        <f>+A649</f>
        <v>viv_room_2</v>
      </c>
      <c r="G649" s="2" t="s">
        <v>974</v>
      </c>
      <c r="H649" s="2" t="s">
        <v>317</v>
      </c>
      <c r="I649" s="2" t="str">
        <f t="shared" si="0"/>
        <v>FMT_viv_room_2</v>
      </c>
    </row>
    <row r="650" spans="1:9" x14ac:dyDescent="0.35">
      <c r="A650" s="2" t="s">
        <v>912</v>
      </c>
      <c r="B650" s="5">
        <v>1</v>
      </c>
      <c r="C650" s="5">
        <v>1</v>
      </c>
      <c r="D650" s="5">
        <v>1</v>
      </c>
      <c r="E650" s="5">
        <v>0</v>
      </c>
      <c r="F650" s="2" t="str">
        <f>+A650</f>
        <v>viv_room_3</v>
      </c>
      <c r="G650" s="2" t="s">
        <v>974</v>
      </c>
      <c r="H650" s="2" t="s">
        <v>317</v>
      </c>
      <c r="I650" s="2" t="str">
        <f t="shared" si="0"/>
        <v>FMT_viv_room_3</v>
      </c>
    </row>
    <row r="651" spans="1:9" x14ac:dyDescent="0.35">
      <c r="A651" s="2" t="s">
        <v>913</v>
      </c>
      <c r="B651" s="5">
        <v>1</v>
      </c>
      <c r="C651" s="5">
        <v>1</v>
      </c>
      <c r="D651" s="5">
        <v>1</v>
      </c>
      <c r="E651" s="5">
        <v>0</v>
      </c>
      <c r="F651" s="2" t="str">
        <f>+A651</f>
        <v>viv_room_4</v>
      </c>
      <c r="G651" s="2" t="s">
        <v>974</v>
      </c>
      <c r="H651" s="2" t="s">
        <v>317</v>
      </c>
      <c r="I651" s="2" t="str">
        <f t="shared" si="0"/>
        <v>FMT_viv_room_4</v>
      </c>
    </row>
    <row r="652" spans="1:9" x14ac:dyDescent="0.35">
      <c r="A652" s="2" t="s">
        <v>914</v>
      </c>
      <c r="B652" s="5">
        <v>1</v>
      </c>
      <c r="C652" s="5">
        <v>1</v>
      </c>
      <c r="D652" s="5">
        <v>1</v>
      </c>
      <c r="E652" s="5">
        <v>0</v>
      </c>
      <c r="F652" s="2" t="str">
        <f>+A652</f>
        <v>viv_room_5</v>
      </c>
      <c r="G652" s="2" t="s">
        <v>974</v>
      </c>
      <c r="H652" s="2" t="s">
        <v>317</v>
      </c>
      <c r="I652" s="2" t="str">
        <f t="shared" si="0"/>
        <v>FMT_viv_room_5</v>
      </c>
    </row>
    <row r="653" spans="1:9" x14ac:dyDescent="0.35">
      <c r="A653" s="2" t="s">
        <v>915</v>
      </c>
      <c r="B653" s="5">
        <v>1</v>
      </c>
      <c r="C653" s="5">
        <v>1</v>
      </c>
      <c r="D653" s="5">
        <v>1</v>
      </c>
      <c r="E653" s="5">
        <v>0</v>
      </c>
      <c r="F653" s="2" t="str">
        <f>+A653</f>
        <v>viv_room_6</v>
      </c>
      <c r="G653" s="2" t="s">
        <v>974</v>
      </c>
      <c r="H653" s="2" t="s">
        <v>317</v>
      </c>
      <c r="I653" s="2" t="str">
        <f t="shared" si="0"/>
        <v>FMT_viv_room_6</v>
      </c>
    </row>
    <row r="654" spans="1:9" x14ac:dyDescent="0.35">
      <c r="A654" s="2" t="s">
        <v>916</v>
      </c>
      <c r="B654" s="5">
        <v>1</v>
      </c>
      <c r="C654" s="5">
        <v>1</v>
      </c>
      <c r="D654" s="5">
        <v>1</v>
      </c>
      <c r="E654" s="5">
        <v>0</v>
      </c>
      <c r="F654" s="2" t="str">
        <f>+A654</f>
        <v>viv_room_7</v>
      </c>
      <c r="G654" s="2" t="s">
        <v>974</v>
      </c>
      <c r="H654" s="2" t="s">
        <v>317</v>
      </c>
      <c r="I654" s="2" t="str">
        <f t="shared" si="0"/>
        <v>FMT_viv_room_7</v>
      </c>
    </row>
    <row r="655" spans="1:9" x14ac:dyDescent="0.35">
      <c r="A655" s="2" t="s">
        <v>917</v>
      </c>
      <c r="B655" s="5">
        <v>1</v>
      </c>
      <c r="C655" s="5">
        <v>1</v>
      </c>
      <c r="D655" s="5">
        <v>1</v>
      </c>
      <c r="E655" s="5">
        <v>0</v>
      </c>
      <c r="F655" s="2" t="str">
        <f>+A655</f>
        <v>viv_room_8</v>
      </c>
      <c r="G655" s="2" t="s">
        <v>974</v>
      </c>
      <c r="H655" s="2" t="s">
        <v>317</v>
      </c>
      <c r="I655" s="2" t="str">
        <f t="shared" si="0"/>
        <v>FMT_viv_room_8</v>
      </c>
    </row>
    <row r="656" spans="1:9" x14ac:dyDescent="0.35">
      <c r="A656" s="2" t="s">
        <v>918</v>
      </c>
      <c r="B656" s="5">
        <v>1</v>
      </c>
      <c r="C656" s="5">
        <v>1</v>
      </c>
      <c r="D656" s="5">
        <v>1</v>
      </c>
      <c r="E656" s="5">
        <v>0</v>
      </c>
      <c r="F656" s="2" t="str">
        <f>+A656</f>
        <v>viv_room_9</v>
      </c>
      <c r="G656" s="2" t="s">
        <v>974</v>
      </c>
      <c r="H656" s="2" t="s">
        <v>317</v>
      </c>
      <c r="I656" s="2" t="str">
        <f t="shared" si="0"/>
        <v>FMT_viv_room_9</v>
      </c>
    </row>
    <row r="657" spans="1:9" x14ac:dyDescent="0.35">
      <c r="A657" s="2" t="s">
        <v>919</v>
      </c>
      <c r="B657" s="5">
        <v>1</v>
      </c>
      <c r="C657" s="5">
        <v>1</v>
      </c>
      <c r="D657" s="5">
        <v>1</v>
      </c>
      <c r="E657" s="5">
        <v>0</v>
      </c>
      <c r="F657" s="2" t="str">
        <f>+A657</f>
        <v>viv_secundarias</v>
      </c>
      <c r="G657" s="2" t="s">
        <v>974</v>
      </c>
      <c r="H657" s="2" t="s">
        <v>317</v>
      </c>
      <c r="I657" s="2" t="str">
        <f t="shared" si="0"/>
        <v>FMT_viv_secundarias</v>
      </c>
    </row>
    <row r="658" spans="1:9" x14ac:dyDescent="0.35">
      <c r="A658" s="2" t="s">
        <v>920</v>
      </c>
      <c r="B658" s="5">
        <v>1</v>
      </c>
      <c r="C658" s="5">
        <v>1</v>
      </c>
      <c r="D658" s="5">
        <v>1</v>
      </c>
      <c r="E658" s="5">
        <v>0</v>
      </c>
      <c r="F658" s="2" t="str">
        <f>+A658</f>
        <v>viv_super_106_120</v>
      </c>
      <c r="G658" s="2" t="s">
        <v>974</v>
      </c>
      <c r="H658" s="2" t="s">
        <v>317</v>
      </c>
      <c r="I658" s="2" t="str">
        <f t="shared" si="0"/>
        <v>FMT_viv_super_106_120</v>
      </c>
    </row>
    <row r="659" spans="1:9" x14ac:dyDescent="0.35">
      <c r="A659" s="2" t="s">
        <v>921</v>
      </c>
      <c r="B659" s="5">
        <v>1</v>
      </c>
      <c r="C659" s="5">
        <v>1</v>
      </c>
      <c r="D659" s="5">
        <v>1</v>
      </c>
      <c r="E659" s="5">
        <v>0</v>
      </c>
      <c r="F659" s="2" t="str">
        <f>+A659</f>
        <v>viv_super_121_150</v>
      </c>
      <c r="G659" s="2" t="s">
        <v>974</v>
      </c>
      <c r="H659" s="2" t="s">
        <v>317</v>
      </c>
      <c r="I659" s="2" t="str">
        <f t="shared" si="0"/>
        <v>FMT_viv_super_121_150</v>
      </c>
    </row>
    <row r="660" spans="1:9" x14ac:dyDescent="0.35">
      <c r="A660" s="2" t="s">
        <v>922</v>
      </c>
      <c r="B660" s="5">
        <v>1</v>
      </c>
      <c r="C660" s="5">
        <v>1</v>
      </c>
      <c r="D660" s="5">
        <v>1</v>
      </c>
      <c r="E660" s="5">
        <v>0</v>
      </c>
      <c r="F660" s="2" t="str">
        <f>+A660</f>
        <v>viv_super_151_180</v>
      </c>
      <c r="G660" s="2" t="s">
        <v>974</v>
      </c>
      <c r="H660" s="2" t="s">
        <v>317</v>
      </c>
      <c r="I660" s="2" t="str">
        <f t="shared" si="0"/>
        <v>FMT_viv_super_151_180</v>
      </c>
    </row>
    <row r="661" spans="1:9" x14ac:dyDescent="0.35">
      <c r="A661" s="2" t="s">
        <v>923</v>
      </c>
      <c r="B661" s="5">
        <v>1</v>
      </c>
      <c r="C661" s="5">
        <v>1</v>
      </c>
      <c r="D661" s="5">
        <v>1</v>
      </c>
      <c r="E661" s="5">
        <v>0</v>
      </c>
      <c r="F661" s="2" t="str">
        <f>+A661</f>
        <v>viv_super_30_45</v>
      </c>
      <c r="G661" s="2" t="s">
        <v>974</v>
      </c>
      <c r="H661" s="2" t="s">
        <v>317</v>
      </c>
      <c r="I661" s="2" t="str">
        <f t="shared" si="0"/>
        <v>FMT_viv_super_30_45</v>
      </c>
    </row>
    <row r="662" spans="1:9" x14ac:dyDescent="0.35">
      <c r="A662" s="2" t="s">
        <v>924</v>
      </c>
      <c r="B662" s="5">
        <v>1</v>
      </c>
      <c r="C662" s="5">
        <v>1</v>
      </c>
      <c r="D662" s="5">
        <v>1</v>
      </c>
      <c r="E662" s="5">
        <v>0</v>
      </c>
      <c r="F662" s="2" t="str">
        <f>+A662</f>
        <v>viv_super_30m</v>
      </c>
      <c r="G662" s="2" t="s">
        <v>974</v>
      </c>
      <c r="H662" s="2" t="s">
        <v>317</v>
      </c>
      <c r="I662" s="2" t="str">
        <f t="shared" si="0"/>
        <v>FMT_viv_super_30m</v>
      </c>
    </row>
    <row r="663" spans="1:9" x14ac:dyDescent="0.35">
      <c r="A663" s="2" t="s">
        <v>925</v>
      </c>
      <c r="B663" s="5">
        <v>1</v>
      </c>
      <c r="C663" s="5">
        <v>1</v>
      </c>
      <c r="D663" s="5">
        <v>1</v>
      </c>
      <c r="E663" s="5">
        <v>0</v>
      </c>
      <c r="F663" s="2" t="str">
        <f>+A663</f>
        <v>viv_super_46_60</v>
      </c>
      <c r="G663" s="2" t="s">
        <v>974</v>
      </c>
      <c r="H663" s="2" t="s">
        <v>317</v>
      </c>
      <c r="I663" s="2" t="str">
        <f t="shared" si="0"/>
        <v>FMT_viv_super_46_60</v>
      </c>
    </row>
    <row r="664" spans="1:9" x14ac:dyDescent="0.35">
      <c r="A664" s="2" t="s">
        <v>926</v>
      </c>
      <c r="B664" s="5">
        <v>1</v>
      </c>
      <c r="C664" s="5">
        <v>1</v>
      </c>
      <c r="D664" s="5">
        <v>1</v>
      </c>
      <c r="E664" s="5">
        <v>0</v>
      </c>
      <c r="F664" s="2" t="str">
        <f>+A664</f>
        <v>viv_super_61_75</v>
      </c>
      <c r="G664" s="2" t="s">
        <v>974</v>
      </c>
      <c r="H664" s="2" t="s">
        <v>317</v>
      </c>
      <c r="I664" s="2" t="str">
        <f t="shared" si="0"/>
        <v>FMT_viv_super_61_75</v>
      </c>
    </row>
    <row r="665" spans="1:9" x14ac:dyDescent="0.35">
      <c r="A665" s="2" t="s">
        <v>927</v>
      </c>
      <c r="B665" s="5">
        <v>1</v>
      </c>
      <c r="C665" s="5">
        <v>1</v>
      </c>
      <c r="D665" s="5">
        <v>1</v>
      </c>
      <c r="E665" s="5">
        <v>0</v>
      </c>
      <c r="F665" s="2" t="str">
        <f>+A665</f>
        <v>viv_super_76_90</v>
      </c>
      <c r="G665" s="2" t="s">
        <v>974</v>
      </c>
      <c r="H665" s="2" t="s">
        <v>317</v>
      </c>
      <c r="I665" s="2" t="str">
        <f t="shared" si="0"/>
        <v>FMT_viv_super_76_90</v>
      </c>
    </row>
    <row r="666" spans="1:9" x14ac:dyDescent="0.35">
      <c r="A666" s="2" t="s">
        <v>928</v>
      </c>
      <c r="B666" s="5">
        <v>1</v>
      </c>
      <c r="C666" s="5">
        <v>1</v>
      </c>
      <c r="D666" s="5">
        <v>1</v>
      </c>
      <c r="E666" s="5">
        <v>0</v>
      </c>
      <c r="F666" s="2" t="str">
        <f>+A666</f>
        <v>viv_super_91_105</v>
      </c>
      <c r="G666" s="2" t="s">
        <v>974</v>
      </c>
      <c r="H666" s="2" t="s">
        <v>317</v>
      </c>
      <c r="I666" s="2" t="str">
        <f t="shared" si="0"/>
        <v>FMT_viv_super_91_105</v>
      </c>
    </row>
    <row r="667" spans="1:9" x14ac:dyDescent="0.35">
      <c r="A667" s="2" t="s">
        <v>929</v>
      </c>
      <c r="B667" s="5">
        <v>1</v>
      </c>
      <c r="C667" s="5">
        <v>1</v>
      </c>
      <c r="D667" s="5">
        <v>1</v>
      </c>
      <c r="E667" s="5">
        <v>0</v>
      </c>
      <c r="F667" s="2" t="str">
        <f>+A667</f>
        <v>viv_super_mas180</v>
      </c>
      <c r="G667" s="2" t="s">
        <v>974</v>
      </c>
      <c r="H667" s="2" t="s">
        <v>317</v>
      </c>
      <c r="I667" s="2" t="str">
        <f t="shared" si="0"/>
        <v>FMT_viv_super_mas180</v>
      </c>
    </row>
    <row r="668" spans="1:9" x14ac:dyDescent="0.35">
      <c r="A668" s="2" t="s">
        <v>930</v>
      </c>
      <c r="B668" s="5">
        <v>1</v>
      </c>
      <c r="C668" s="5">
        <v>1</v>
      </c>
      <c r="D668" s="5">
        <v>1</v>
      </c>
      <c r="E668" s="5">
        <v>0</v>
      </c>
      <c r="F668" s="2" t="str">
        <f>+A668</f>
        <v>widower</v>
      </c>
      <c r="G668" s="2" t="s">
        <v>974</v>
      </c>
      <c r="H668" s="2" t="s">
        <v>317</v>
      </c>
      <c r="I668" s="2" t="str">
        <f t="shared" si="0"/>
        <v>FMT_widower</v>
      </c>
    </row>
    <row r="669" spans="1:9" x14ac:dyDescent="0.35">
      <c r="A669" s="2" t="s">
        <v>931</v>
      </c>
      <c r="B669" s="5">
        <v>1</v>
      </c>
      <c r="C669" s="5">
        <v>1</v>
      </c>
      <c r="D669" s="5">
        <v>1</v>
      </c>
      <c r="E669" s="5">
        <v>0</v>
      </c>
      <c r="F669" s="2" t="str">
        <f>+A669</f>
        <v>widower_16_64</v>
      </c>
      <c r="G669" s="2" t="s">
        <v>974</v>
      </c>
      <c r="H669" s="2" t="s">
        <v>317</v>
      </c>
      <c r="I669" s="2" t="str">
        <f t="shared" si="0"/>
        <v>FMT_widower_16_64</v>
      </c>
    </row>
    <row r="670" spans="1:9" x14ac:dyDescent="0.35">
      <c r="A670" s="2" t="s">
        <v>932</v>
      </c>
      <c r="B670" s="5">
        <v>1</v>
      </c>
      <c r="C670" s="5">
        <v>1</v>
      </c>
      <c r="D670" s="5">
        <v>1</v>
      </c>
      <c r="E670" s="5">
        <v>0</v>
      </c>
      <c r="F670" s="2" t="str">
        <f>+A670</f>
        <v>widower_high64</v>
      </c>
      <c r="G670" s="2" t="s">
        <v>974</v>
      </c>
      <c r="H670" s="2" t="s">
        <v>317</v>
      </c>
      <c r="I670" s="2" t="str">
        <f t="shared" si="0"/>
        <v>FMT_widower_high64</v>
      </c>
    </row>
    <row r="671" spans="1:9" x14ac:dyDescent="0.35">
      <c r="A671" s="2" t="s">
        <v>933</v>
      </c>
      <c r="B671" s="5">
        <v>1</v>
      </c>
      <c r="C671" s="5">
        <v>1</v>
      </c>
      <c r="D671" s="5">
        <v>1</v>
      </c>
      <c r="E671" s="5">
        <v>0</v>
      </c>
      <c r="F671" s="2" t="str">
        <f>+A671</f>
        <v>widower_low16</v>
      </c>
      <c r="G671" s="2" t="s">
        <v>974</v>
      </c>
      <c r="H671" s="2" t="s">
        <v>317</v>
      </c>
      <c r="I671" s="2" t="str">
        <f t="shared" si="0"/>
        <v>FMT_widower_low16</v>
      </c>
    </row>
    <row r="672" spans="1:9" x14ac:dyDescent="0.35">
      <c r="A672" s="2" t="s">
        <v>934</v>
      </c>
      <c r="B672" s="5">
        <v>1</v>
      </c>
      <c r="C672" s="5">
        <v>1</v>
      </c>
      <c r="D672" s="5">
        <v>0</v>
      </c>
      <c r="E672" s="5">
        <v>1</v>
      </c>
      <c r="F672" s="2" t="str">
        <f>+A672</f>
        <v>zona_inundable</v>
      </c>
      <c r="G672" s="2" t="s">
        <v>974</v>
      </c>
      <c r="H672" s="2" t="s">
        <v>317</v>
      </c>
      <c r="I672" s="2" t="str">
        <f t="shared" si="0"/>
        <v>FMT_zona_inundable</v>
      </c>
    </row>
    <row r="673" spans="1:9" x14ac:dyDescent="0.35">
      <c r="A673" s="2" t="s">
        <v>935</v>
      </c>
      <c r="B673" s="5">
        <v>1</v>
      </c>
      <c r="C673" s="5">
        <v>1</v>
      </c>
      <c r="D673" s="5">
        <v>0</v>
      </c>
      <c r="E673" s="5">
        <v>1</v>
      </c>
      <c r="F673" s="2" t="str">
        <f>+A673</f>
        <v>zona_inundable_centroids</v>
      </c>
      <c r="G673" s="2" t="s">
        <v>974</v>
      </c>
      <c r="H673" s="2" t="s">
        <v>317</v>
      </c>
      <c r="I673" s="2" t="str">
        <f t="shared" si="0"/>
        <v>FMT_zona_inundable_centroids</v>
      </c>
    </row>
    <row r="674" spans="1:9" x14ac:dyDescent="0.35">
      <c r="A674" s="2" t="s">
        <v>936</v>
      </c>
      <c r="B674" s="5">
        <v>1</v>
      </c>
      <c r="C674" s="5">
        <v>1</v>
      </c>
      <c r="D674" s="5">
        <v>0</v>
      </c>
      <c r="E674" s="5">
        <v>1</v>
      </c>
      <c r="F674" s="2" t="str">
        <f>+A674</f>
        <v>zonas_agri</v>
      </c>
      <c r="G674" s="2" t="s">
        <v>974</v>
      </c>
      <c r="H674" s="2" t="s">
        <v>317</v>
      </c>
      <c r="I674" s="2" t="str">
        <f t="shared" si="0"/>
        <v>FMT_zonas_agri</v>
      </c>
    </row>
    <row r="675" spans="1:9" x14ac:dyDescent="0.35">
      <c r="A675" s="2" t="s">
        <v>937</v>
      </c>
      <c r="B675" s="5">
        <v>1</v>
      </c>
      <c r="C675" s="5">
        <v>1</v>
      </c>
      <c r="D675" s="5">
        <v>0</v>
      </c>
      <c r="E675" s="5">
        <v>1</v>
      </c>
      <c r="F675" s="2" t="str">
        <f>+A675</f>
        <v>zonas_de_extraccion_minera</v>
      </c>
      <c r="G675" s="2" t="s">
        <v>974</v>
      </c>
      <c r="H675" s="2" t="s">
        <v>317</v>
      </c>
      <c r="I675" s="2" t="str">
        <f t="shared" si="0"/>
        <v>FMT_zonas_de_extraccion_minera</v>
      </c>
    </row>
    <row r="676" spans="1:9" x14ac:dyDescent="0.35">
      <c r="A676" s="2" t="s">
        <v>938</v>
      </c>
      <c r="B676" s="5">
        <v>1</v>
      </c>
      <c r="C676" s="5">
        <v>1</v>
      </c>
      <c r="D676" s="5">
        <v>0</v>
      </c>
      <c r="E676" s="5">
        <v>1</v>
      </c>
      <c r="F676" s="2" t="str">
        <f>+A676</f>
        <v>zonas_en_construccion</v>
      </c>
      <c r="G676" s="2" t="s">
        <v>974</v>
      </c>
      <c r="H676" s="2" t="s">
        <v>317</v>
      </c>
      <c r="I676" s="2" t="str">
        <f t="shared" si="0"/>
        <v>FMT_zonas_en_construccion</v>
      </c>
    </row>
    <row r="677" spans="1:9" x14ac:dyDescent="0.35">
      <c r="A677" s="2" t="s">
        <v>939</v>
      </c>
      <c r="B677" s="5">
        <v>1</v>
      </c>
      <c r="C677" s="5">
        <v>1</v>
      </c>
      <c r="D677" s="5">
        <v>0</v>
      </c>
      <c r="E677" s="5">
        <v>1</v>
      </c>
      <c r="F677" s="2" t="str">
        <f>+A677</f>
        <v>zonas_fore</v>
      </c>
      <c r="G677" s="2" t="s">
        <v>974</v>
      </c>
      <c r="H677" s="2" t="s">
        <v>317</v>
      </c>
      <c r="I677" s="2" t="str">
        <f t="shared" si="0"/>
        <v>FMT_zonas_fore</v>
      </c>
    </row>
    <row r="678" spans="1:9" x14ac:dyDescent="0.35">
      <c r="A678" s="2" t="s">
        <v>940</v>
      </c>
      <c r="B678" s="5">
        <v>1</v>
      </c>
      <c r="C678" s="5">
        <v>1</v>
      </c>
      <c r="D678" s="5">
        <v>0</v>
      </c>
      <c r="E678" s="5">
        <v>1</v>
      </c>
      <c r="F678" s="2" t="str">
        <f>+A678</f>
        <v>zonas_hume</v>
      </c>
      <c r="G678" s="2" t="s">
        <v>974</v>
      </c>
      <c r="H678" s="2" t="s">
        <v>317</v>
      </c>
      <c r="I678" s="2" t="str">
        <f t="shared" si="0"/>
        <v>FMT_zonas_hume</v>
      </c>
    </row>
    <row r="679" spans="1:9" x14ac:dyDescent="0.35">
      <c r="A679" s="2" t="s">
        <v>941</v>
      </c>
      <c r="B679" s="5">
        <v>1</v>
      </c>
      <c r="C679" s="5">
        <v>1</v>
      </c>
      <c r="D679" s="5">
        <v>0</v>
      </c>
      <c r="E679" s="5">
        <v>1</v>
      </c>
      <c r="F679" s="2" t="str">
        <f>+A679</f>
        <v>zonas_industriales_o_comerciales</v>
      </c>
      <c r="G679" s="2" t="s">
        <v>974</v>
      </c>
      <c r="H679" s="2" t="s">
        <v>317</v>
      </c>
      <c r="I679" s="2" t="str">
        <f t="shared" si="0"/>
        <v>FMT_zonas_industriales_o_comerciales</v>
      </c>
    </row>
    <row r="680" spans="1:9" x14ac:dyDescent="0.35">
      <c r="A680" s="2" t="s">
        <v>942</v>
      </c>
      <c r="B680" s="5">
        <v>1</v>
      </c>
      <c r="C680" s="5">
        <v>1</v>
      </c>
      <c r="D680" s="5">
        <v>0</v>
      </c>
      <c r="E680" s="5">
        <v>1</v>
      </c>
      <c r="F680" s="2" t="str">
        <f>+A680</f>
        <v>zonas_portuarias</v>
      </c>
      <c r="G680" s="2" t="s">
        <v>974</v>
      </c>
      <c r="H680" s="2" t="s">
        <v>317</v>
      </c>
      <c r="I680" s="2" t="str">
        <f t="shared" si="0"/>
        <v>FMT_zonas_portuarias</v>
      </c>
    </row>
    <row r="681" spans="1:9" x14ac:dyDescent="0.35">
      <c r="A681" s="2" t="s">
        <v>943</v>
      </c>
      <c r="B681" s="5">
        <v>1</v>
      </c>
      <c r="C681" s="5">
        <v>1</v>
      </c>
      <c r="D681" s="5">
        <v>0</v>
      </c>
      <c r="E681" s="5">
        <v>1</v>
      </c>
      <c r="F681" s="2" t="str">
        <f>+A681</f>
        <v>zonas_quemadas</v>
      </c>
      <c r="G681" s="2" t="s">
        <v>974</v>
      </c>
      <c r="H681" s="2" t="s">
        <v>317</v>
      </c>
      <c r="I681" s="2" t="str">
        <f t="shared" si="0"/>
        <v>FMT_zonas_quemadas</v>
      </c>
    </row>
    <row r="682" spans="1:9" x14ac:dyDescent="0.35">
      <c r="A682" s="2" t="s">
        <v>944</v>
      </c>
      <c r="B682" s="5">
        <v>1</v>
      </c>
      <c r="C682" s="5">
        <v>1</v>
      </c>
      <c r="D682" s="5">
        <v>0</v>
      </c>
      <c r="E682" s="5">
        <v>1</v>
      </c>
      <c r="F682" s="2" t="str">
        <f>+A682</f>
        <v>zonas_verdes_urbanas</v>
      </c>
      <c r="G682" s="2" t="s">
        <v>974</v>
      </c>
      <c r="H682" s="2" t="s">
        <v>317</v>
      </c>
      <c r="I682" s="2" t="str">
        <f t="shared" si="0"/>
        <v>FMT_zonas_verdes_urbanas</v>
      </c>
    </row>
  </sheetData>
  <autoFilter ref="A1:I682" xr:uid="{9F8B748A-8A4F-45F9-99DE-05EDD987591B}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A062E-68B2-408E-A00C-1AD465556FFC}">
  <dimension ref="A1:F11"/>
  <sheetViews>
    <sheetView workbookViewId="0">
      <selection activeCell="F20" sqref="F20"/>
    </sheetView>
  </sheetViews>
  <sheetFormatPr baseColWidth="10" defaultRowHeight="14.5" x14ac:dyDescent="0.35"/>
  <cols>
    <col min="6" max="6" width="18.54296875" customWidth="1"/>
  </cols>
  <sheetData>
    <row r="1" spans="1:6" x14ac:dyDescent="0.35">
      <c r="A1" t="s">
        <v>306</v>
      </c>
    </row>
    <row r="2" spans="1:6" x14ac:dyDescent="0.35">
      <c r="A2">
        <v>1</v>
      </c>
      <c r="B2" t="s">
        <v>307</v>
      </c>
      <c r="F2" s="2" t="s">
        <v>111</v>
      </c>
    </row>
    <row r="3" spans="1:6" x14ac:dyDescent="0.35">
      <c r="F3" s="2" t="s">
        <v>151</v>
      </c>
    </row>
    <row r="4" spans="1:6" x14ac:dyDescent="0.35">
      <c r="F4" s="2" t="s">
        <v>152</v>
      </c>
    </row>
    <row r="5" spans="1:6" x14ac:dyDescent="0.35">
      <c r="F5" s="2" t="s">
        <v>153</v>
      </c>
    </row>
    <row r="6" spans="1:6" x14ac:dyDescent="0.35">
      <c r="F6" s="2" t="s">
        <v>154</v>
      </c>
    </row>
    <row r="7" spans="1:6" x14ac:dyDescent="0.35">
      <c r="F7" s="2" t="s">
        <v>155</v>
      </c>
    </row>
    <row r="8" spans="1:6" x14ac:dyDescent="0.35">
      <c r="F8" s="2" t="s">
        <v>156</v>
      </c>
    </row>
    <row r="9" spans="1:6" x14ac:dyDescent="0.35">
      <c r="F9" s="2" t="s">
        <v>157</v>
      </c>
    </row>
    <row r="10" spans="1:6" x14ac:dyDescent="0.35">
      <c r="F10" s="2" t="s">
        <v>274</v>
      </c>
    </row>
    <row r="11" spans="1:6" x14ac:dyDescent="0.35">
      <c r="F11" s="2" t="s">
        <v>287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2C09A-6310-4BC5-B9E1-AB9E17C1BC2F}">
  <dimension ref="A1:DH406"/>
  <sheetViews>
    <sheetView showGridLines="0" workbookViewId="0">
      <selection activeCell="B1" sqref="B1"/>
    </sheetView>
  </sheetViews>
  <sheetFormatPr baseColWidth="10" defaultRowHeight="14.5" x14ac:dyDescent="0.35"/>
  <cols>
    <col min="1" max="1" width="31.81640625" bestFit="1" customWidth="1"/>
    <col min="2" max="2" width="22.453125" bestFit="1" customWidth="1"/>
    <col min="3" max="3" width="31.81640625" bestFit="1" customWidth="1"/>
  </cols>
  <sheetData>
    <row r="1" spans="1:44" x14ac:dyDescent="0.35">
      <c r="A1" t="s">
        <v>805</v>
      </c>
      <c r="B1" t="s">
        <v>945</v>
      </c>
      <c r="C1" t="str">
        <f>VLOOKUP(A1,'2023_all'!A:A,1,0)</f>
        <v>p_portales_A</v>
      </c>
    </row>
    <row r="2" spans="1:44" x14ac:dyDescent="0.35">
      <c r="A2" t="s">
        <v>806</v>
      </c>
      <c r="B2" t="s">
        <v>945</v>
      </c>
      <c r="C2" t="str">
        <f>VLOOKUP(A2,'2023_all'!A:A,1,0)</f>
        <v>p_portales_B</v>
      </c>
      <c r="AR2" s="6"/>
    </row>
    <row r="3" spans="1:44" x14ac:dyDescent="0.35">
      <c r="A3" t="s">
        <v>807</v>
      </c>
      <c r="B3" t="s">
        <v>945</v>
      </c>
      <c r="C3" t="str">
        <f>VLOOKUP(A3,'2023_all'!A:A,1,0)</f>
        <v>p_portales_C</v>
      </c>
    </row>
    <row r="4" spans="1:44" x14ac:dyDescent="0.35">
      <c r="A4" t="s">
        <v>808</v>
      </c>
      <c r="B4" t="s">
        <v>945</v>
      </c>
      <c r="C4" t="str">
        <f>VLOOKUP(A4,'2023_all'!A:A,1,0)</f>
        <v>p_portales_D</v>
      </c>
    </row>
    <row r="5" spans="1:44" x14ac:dyDescent="0.35">
      <c r="A5" t="s">
        <v>809</v>
      </c>
      <c r="B5" t="s">
        <v>945</v>
      </c>
      <c r="C5" t="str">
        <f>VLOOKUP(A5,'2023_all'!A:A,1,0)</f>
        <v>p_portales_E</v>
      </c>
    </row>
    <row r="6" spans="1:44" x14ac:dyDescent="0.35">
      <c r="A6" t="s">
        <v>810</v>
      </c>
      <c r="B6" t="s">
        <v>945</v>
      </c>
      <c r="C6" t="str">
        <f>VLOOKUP(A6,'2023_all'!A:A,1,0)</f>
        <v>p_portales_F</v>
      </c>
    </row>
    <row r="7" spans="1:44" x14ac:dyDescent="0.35">
      <c r="A7" t="s">
        <v>811</v>
      </c>
      <c r="B7" t="s">
        <v>945</v>
      </c>
      <c r="C7" t="str">
        <f>VLOOKUP(A7,'2023_all'!A:A,1,0)</f>
        <v>p_portales_NA</v>
      </c>
    </row>
    <row r="8" spans="1:44" x14ac:dyDescent="0.35">
      <c r="A8" t="s">
        <v>698</v>
      </c>
      <c r="B8" t="s">
        <v>945</v>
      </c>
      <c r="C8" t="str">
        <f>VLOOKUP(A8,'2023_all'!A:A,1,0)</f>
        <v>gm_total</v>
      </c>
    </row>
    <row r="9" spans="1:44" x14ac:dyDescent="0.35">
      <c r="A9" t="s">
        <v>699</v>
      </c>
      <c r="B9" t="s">
        <v>945</v>
      </c>
      <c r="C9" t="str">
        <f>VLOOKUP(A9,'2023_all'!A:A,1,0)</f>
        <v>gm_vivienda</v>
      </c>
    </row>
    <row r="10" spans="1:44" x14ac:dyDescent="0.35">
      <c r="A10" t="s">
        <v>695</v>
      </c>
      <c r="B10" t="s">
        <v>945</v>
      </c>
      <c r="C10" t="str">
        <f>VLOOKUP(A10,'2023_all'!A:A,1,0)</f>
        <v>gm_mobiliario</v>
      </c>
    </row>
    <row r="11" spans="1:44" x14ac:dyDescent="0.35">
      <c r="A11" t="s">
        <v>693</v>
      </c>
      <c r="B11" t="s">
        <v>945</v>
      </c>
      <c r="C11" t="str">
        <f>VLOOKUP(A11,'2023_all'!A:A,1,0)</f>
        <v>gm_ensenanza</v>
      </c>
    </row>
    <row r="12" spans="1:44" x14ac:dyDescent="0.35">
      <c r="A12" t="s">
        <v>692</v>
      </c>
      <c r="B12" t="s">
        <v>945</v>
      </c>
      <c r="C12" t="str">
        <f>VLOOKUP(A12,'2023_all'!A:A,1,0)</f>
        <v>gm_electricidad</v>
      </c>
    </row>
    <row r="13" spans="1:44" x14ac:dyDescent="0.35">
      <c r="A13" t="s">
        <v>694</v>
      </c>
      <c r="B13" t="s">
        <v>945</v>
      </c>
      <c r="C13" t="str">
        <f>VLOOKUP(A13,'2023_all'!A:A,1,0)</f>
        <v>gm_gas_natural</v>
      </c>
    </row>
    <row r="14" spans="1:44" x14ac:dyDescent="0.35">
      <c r="A14" t="s">
        <v>696</v>
      </c>
      <c r="B14" t="s">
        <v>945</v>
      </c>
      <c r="C14" t="str">
        <f>VLOOKUP(A14,'2023_all'!A:A,1,0)</f>
        <v>gm_salud</v>
      </c>
    </row>
    <row r="15" spans="1:44" x14ac:dyDescent="0.35">
      <c r="A15" t="s">
        <v>697</v>
      </c>
      <c r="B15" t="s">
        <v>945</v>
      </c>
      <c r="C15" t="str">
        <f>VLOOKUP(A15,'2023_all'!A:A,1,0)</f>
        <v>gm_seguros</v>
      </c>
    </row>
    <row r="16" spans="1:44" x14ac:dyDescent="0.35">
      <c r="A16" t="s">
        <v>889</v>
      </c>
      <c r="B16" t="s">
        <v>945</v>
      </c>
      <c r="C16" t="e">
        <f>VLOOKUP(A16,'2023_all'!A:A,1,0)</f>
        <v>#N/A</v>
      </c>
    </row>
    <row r="17" spans="1:96" x14ac:dyDescent="0.35">
      <c r="A17" t="s">
        <v>890</v>
      </c>
      <c r="B17" t="s">
        <v>945</v>
      </c>
      <c r="C17" t="str">
        <f>VLOOKUP(A17,'2023_all'!A:A,1,0)</f>
        <v>tipologia_literal</v>
      </c>
    </row>
    <row r="18" spans="1:96" x14ac:dyDescent="0.35">
      <c r="A18" t="s">
        <v>750</v>
      </c>
      <c r="B18" t="s">
        <v>945</v>
      </c>
      <c r="C18" t="str">
        <f>VLOOKUP(A18,'2023_all'!A:A,1,0)</f>
        <v>nivel_socio_economico</v>
      </c>
    </row>
    <row r="19" spans="1:96" x14ac:dyDescent="0.35">
      <c r="A19" t="s">
        <v>737</v>
      </c>
      <c r="B19" t="s">
        <v>945</v>
      </c>
      <c r="C19" t="str">
        <f>VLOOKUP(A19,'2023_all'!A:A,1,0)</f>
        <v>media_viviend_x_edificio</v>
      </c>
    </row>
    <row r="20" spans="1:96" x14ac:dyDescent="0.35">
      <c r="A20" t="s">
        <v>819</v>
      </c>
      <c r="B20" t="s">
        <v>945</v>
      </c>
      <c r="C20" t="str">
        <f>VLOOKUP(A20,'2023_all'!A:A,1,0)</f>
        <v>p_suelo_uso_residencial</v>
      </c>
    </row>
    <row r="21" spans="1:96" x14ac:dyDescent="0.35">
      <c r="A21" t="s">
        <v>817</v>
      </c>
      <c r="B21" t="s">
        <v>945</v>
      </c>
      <c r="C21" t="str">
        <f>VLOOKUP(A21,'2023_all'!A:A,1,0)</f>
        <v>p_suelo_uso_industrial</v>
      </c>
    </row>
    <row r="22" spans="1:96" x14ac:dyDescent="0.35">
      <c r="A22" t="s">
        <v>818</v>
      </c>
      <c r="B22" t="s">
        <v>945</v>
      </c>
      <c r="C22" t="str">
        <f>VLOOKUP(A22,'2023_all'!A:A,1,0)</f>
        <v>p_suelo_uso_oficinas</v>
      </c>
    </row>
    <row r="23" spans="1:96" x14ac:dyDescent="0.35">
      <c r="A23" t="s">
        <v>815</v>
      </c>
      <c r="B23" t="s">
        <v>945</v>
      </c>
      <c r="C23" t="str">
        <f>VLOOKUP(A23,'2023_all'!A:A,1,0)</f>
        <v>p_suelo_uso_comercial</v>
      </c>
    </row>
    <row r="24" spans="1:96" x14ac:dyDescent="0.35">
      <c r="A24" t="s">
        <v>814</v>
      </c>
      <c r="B24" t="s">
        <v>945</v>
      </c>
      <c r="C24" t="str">
        <f>VLOOKUP(A24,'2023_all'!A:A,1,0)</f>
        <v>p_suelo_ocio_hosteleria</v>
      </c>
    </row>
    <row r="25" spans="1:96" x14ac:dyDescent="0.35">
      <c r="A25" t="s">
        <v>816</v>
      </c>
      <c r="B25" t="s">
        <v>945</v>
      </c>
      <c r="C25" t="str">
        <f>VLOOKUP(A25,'2023_all'!A:A,1,0)</f>
        <v>p_suelo_uso_deportivo</v>
      </c>
      <c r="G25" s="6"/>
      <c r="H25" s="6"/>
      <c r="I25" s="6"/>
      <c r="J25" s="6"/>
      <c r="K25" s="6"/>
      <c r="N25" s="6"/>
      <c r="O25" s="6"/>
      <c r="P25" s="6"/>
      <c r="Q25" s="6"/>
      <c r="R25" s="6"/>
      <c r="U25" s="6"/>
      <c r="W25" s="6"/>
      <c r="AD25" s="6"/>
      <c r="AG25" s="6"/>
      <c r="AH25" s="6"/>
      <c r="AI25" s="6"/>
      <c r="AK25" s="6"/>
      <c r="AT25" s="6"/>
      <c r="AV25" s="6"/>
      <c r="AX25" s="6"/>
      <c r="BB25" s="6"/>
      <c r="BH25" s="6"/>
      <c r="CK25" s="6"/>
      <c r="CL25" s="6"/>
      <c r="CM25" s="6"/>
      <c r="CN25" s="6"/>
      <c r="CO25" s="6"/>
      <c r="CP25" s="6"/>
      <c r="CQ25" s="6"/>
      <c r="CR25" s="6"/>
    </row>
    <row r="26" spans="1:96" x14ac:dyDescent="0.35">
      <c r="A26" t="s">
        <v>803</v>
      </c>
      <c r="B26" t="s">
        <v>945</v>
      </c>
      <c r="C26" t="str">
        <f>VLOOKUP(A26,'2023_all'!A:A,1,0)</f>
        <v>p_otros_usos</v>
      </c>
    </row>
    <row r="27" spans="1:96" x14ac:dyDescent="0.35">
      <c r="A27" t="s">
        <v>824</v>
      </c>
      <c r="B27" t="s">
        <v>945</v>
      </c>
      <c r="C27" t="str">
        <f>VLOOKUP(A27,'2023_all'!A:A,1,0)</f>
        <v>p_viviendas_c_delinc</v>
      </c>
    </row>
    <row r="28" spans="1:96" x14ac:dyDescent="0.35">
      <c r="A28" t="s">
        <v>827</v>
      </c>
      <c r="B28" t="s">
        <v>945</v>
      </c>
      <c r="C28" t="str">
        <f>VLOOKUP(A28,'2023_all'!A:A,1,0)</f>
        <v>p_viviendas_ruina</v>
      </c>
    </row>
    <row r="29" spans="1:96" x14ac:dyDescent="0.35">
      <c r="A29" t="s">
        <v>826</v>
      </c>
      <c r="B29" t="s">
        <v>945</v>
      </c>
      <c r="C29" t="str">
        <f>VLOOKUP(A29,'2023_all'!A:A,1,0)</f>
        <v>p_viviendas_mal_estado</v>
      </c>
    </row>
    <row r="30" spans="1:96" x14ac:dyDescent="0.35">
      <c r="A30" t="s">
        <v>823</v>
      </c>
      <c r="B30" t="s">
        <v>945</v>
      </c>
      <c r="C30" t="str">
        <f>VLOOKUP(A30,'2023_all'!A:A,1,0)</f>
        <v>p_viviendas_buen_estado</v>
      </c>
    </row>
    <row r="31" spans="1:96" x14ac:dyDescent="0.35">
      <c r="A31" t="s">
        <v>825</v>
      </c>
      <c r="B31" t="s">
        <v>945</v>
      </c>
      <c r="C31" t="str">
        <f>VLOOKUP(A31,'2023_all'!A:A,1,0)</f>
        <v>p_viviendas_estado_deficiente</v>
      </c>
    </row>
    <row r="32" spans="1:96" x14ac:dyDescent="0.35">
      <c r="A32" t="s">
        <v>872</v>
      </c>
      <c r="B32" t="s">
        <v>945</v>
      </c>
      <c r="C32" t="str">
        <f>VLOOKUP(A32,'2023_all'!A:A,1,0)</f>
        <v>tasa_paro_promedio_2015</v>
      </c>
    </row>
    <row r="33" spans="1:3" x14ac:dyDescent="0.35">
      <c r="A33" t="s">
        <v>804</v>
      </c>
      <c r="B33" t="s">
        <v>945</v>
      </c>
      <c r="C33" t="str">
        <f>VLOOKUP(A33,'2023_all'!A:A,1,0)</f>
        <v>p_paro_2015</v>
      </c>
    </row>
    <row r="34" spans="1:3" x14ac:dyDescent="0.35">
      <c r="A34" t="s">
        <v>821</v>
      </c>
      <c r="B34" t="s">
        <v>945</v>
      </c>
      <c r="C34" t="str">
        <f>VLOOKUP(A34,'2023_all'!A:A,1,0)</f>
        <v>p_turismos</v>
      </c>
    </row>
    <row r="35" spans="1:3" x14ac:dyDescent="0.35">
      <c r="A35" t="s">
        <v>822</v>
      </c>
      <c r="B35" t="s">
        <v>945</v>
      </c>
      <c r="C35" t="str">
        <f>VLOOKUP(A35,'2023_all'!A:A,1,0)</f>
        <v>p_vehiculos_comerciales</v>
      </c>
    </row>
    <row r="36" spans="1:3" x14ac:dyDescent="0.35">
      <c r="A36" t="s">
        <v>791</v>
      </c>
      <c r="B36" t="s">
        <v>945</v>
      </c>
      <c r="C36" t="str">
        <f>VLOOKUP(A36,'2023_all'!A:A,1,0)</f>
        <v>p_monovolumenes</v>
      </c>
    </row>
    <row r="37" spans="1:3" x14ac:dyDescent="0.35">
      <c r="A37" t="s">
        <v>792</v>
      </c>
      <c r="B37" t="s">
        <v>945</v>
      </c>
      <c r="C37" t="str">
        <f>VLOOKUP(A37,'2023_all'!A:A,1,0)</f>
        <v>p_motocicletas</v>
      </c>
    </row>
    <row r="38" spans="1:3" x14ac:dyDescent="0.35">
      <c r="A38" t="s">
        <v>820</v>
      </c>
      <c r="B38" t="s">
        <v>945</v>
      </c>
      <c r="C38" t="str">
        <f>VLOOKUP(A38,'2023_all'!A:A,1,0)</f>
        <v>p_todoterrenos</v>
      </c>
    </row>
    <row r="39" spans="1:3" x14ac:dyDescent="0.35">
      <c r="A39" t="s">
        <v>585</v>
      </c>
      <c r="B39" t="s">
        <v>945</v>
      </c>
      <c r="C39" t="str">
        <f>VLOOKUP(A39,'2023_all'!A:A,1,0)</f>
        <v>cp_tasa_paro_2012</v>
      </c>
    </row>
    <row r="40" spans="1:3" x14ac:dyDescent="0.35">
      <c r="A40" t="s">
        <v>584</v>
      </c>
      <c r="B40" t="s">
        <v>945</v>
      </c>
      <c r="C40" t="str">
        <f>VLOOKUP(A40,'2023_all'!A:A,1,0)</f>
        <v>cp_cond_econ_2012</v>
      </c>
    </row>
    <row r="41" spans="1:3" x14ac:dyDescent="0.35">
      <c r="A41" t="s">
        <v>586</v>
      </c>
      <c r="B41" t="s">
        <v>945</v>
      </c>
      <c r="C41" t="str">
        <f>VLOOKUP(A41,'2023_all'!A:A,1,0)</f>
        <v>cp_ter_peso_2012</v>
      </c>
    </row>
    <row r="42" spans="1:3" x14ac:dyDescent="0.35">
      <c r="A42" t="s">
        <v>562</v>
      </c>
      <c r="B42" t="s">
        <v>951</v>
      </c>
      <c r="C42" t="str">
        <f>VLOOKUP(A42,'2023_all'!A:A,1,0)</f>
        <v>altura_mea</v>
      </c>
    </row>
    <row r="43" spans="1:3" x14ac:dyDescent="0.35">
      <c r="A43" t="s">
        <v>563</v>
      </c>
      <c r="B43" t="s">
        <v>951</v>
      </c>
      <c r="C43" t="str">
        <f>VLOOKUP(A43,'2023_all'!A:A,1,0)</f>
        <v>altura_std</v>
      </c>
    </row>
    <row r="44" spans="1:3" x14ac:dyDescent="0.35">
      <c r="A44" t="s">
        <v>838</v>
      </c>
      <c r="B44" t="s">
        <v>951</v>
      </c>
      <c r="C44" t="str">
        <f>VLOOKUP(A44,'2023_all'!A:A,1,0)</f>
        <v>pendiente</v>
      </c>
    </row>
    <row r="45" spans="1:3" x14ac:dyDescent="0.35">
      <c r="A45" t="s">
        <v>837</v>
      </c>
      <c r="B45" t="s">
        <v>951</v>
      </c>
      <c r="C45" t="str">
        <f>VLOOKUP(A45,'2023_all'!A:A,1,0)</f>
        <v>pendient_1</v>
      </c>
    </row>
    <row r="46" spans="1:3" x14ac:dyDescent="0.35">
      <c r="A46" t="s">
        <v>745</v>
      </c>
      <c r="B46" t="s">
        <v>951</v>
      </c>
      <c r="C46" t="str">
        <f>VLOOKUP(A46,'2023_all'!A:A,1,0)</f>
        <v>natura2000</v>
      </c>
    </row>
    <row r="47" spans="1:3" x14ac:dyDescent="0.35">
      <c r="A47" t="s">
        <v>578</v>
      </c>
      <c r="B47" t="s">
        <v>951</v>
      </c>
      <c r="C47" t="str">
        <f>VLOOKUP(A47,'2023_all'!A:A,1,0)</f>
        <v>buffer50</v>
      </c>
    </row>
    <row r="48" spans="1:3" x14ac:dyDescent="0.35">
      <c r="A48" t="s">
        <v>576</v>
      </c>
      <c r="B48" t="s">
        <v>951</v>
      </c>
      <c r="C48" t="str">
        <f>VLOOKUP(A48,'2023_all'!A:A,1,0)</f>
        <v>buffer100</v>
      </c>
    </row>
    <row r="49" spans="1:3" x14ac:dyDescent="0.35">
      <c r="A49" t="s">
        <v>577</v>
      </c>
      <c r="B49" t="s">
        <v>951</v>
      </c>
      <c r="C49" t="str">
        <f>VLOOKUP(A49,'2023_all'!A:A,1,0)</f>
        <v>buffer250</v>
      </c>
    </row>
    <row r="50" spans="1:3" x14ac:dyDescent="0.35">
      <c r="A50" t="s">
        <v>939</v>
      </c>
      <c r="B50" t="s">
        <v>951</v>
      </c>
      <c r="C50" t="str">
        <f>VLOOKUP(A50,'2023_all'!A:A,1,0)</f>
        <v>zonas_fore</v>
      </c>
    </row>
    <row r="51" spans="1:3" x14ac:dyDescent="0.35">
      <c r="A51" t="s">
        <v>936</v>
      </c>
      <c r="B51" t="s">
        <v>951</v>
      </c>
      <c r="C51" t="str">
        <f>VLOOKUP(A51,'2023_all'!A:A,1,0)</f>
        <v>zonas_agri</v>
      </c>
    </row>
    <row r="52" spans="1:3" x14ac:dyDescent="0.35">
      <c r="A52" t="s">
        <v>940</v>
      </c>
      <c r="B52" t="s">
        <v>951</v>
      </c>
      <c r="C52" t="str">
        <f>VLOOKUP(A52,'2023_all'!A:A,1,0)</f>
        <v>zonas_hume</v>
      </c>
    </row>
    <row r="53" spans="1:3" x14ac:dyDescent="0.35">
      <c r="A53" t="s">
        <v>871</v>
      </c>
      <c r="B53" t="s">
        <v>951</v>
      </c>
      <c r="C53" t="str">
        <f>VLOOKUP(A53,'2023_all'!A:A,1,0)</f>
        <v>SUPERFICIE</v>
      </c>
    </row>
    <row r="54" spans="1:3" x14ac:dyDescent="0.35">
      <c r="A54" t="s">
        <v>561</v>
      </c>
      <c r="B54" t="s">
        <v>951</v>
      </c>
      <c r="C54" t="str">
        <f>VLOOKUP(A54,'2023_all'!A:A,1,0)</f>
        <v>agua</v>
      </c>
    </row>
    <row r="55" spans="1:3" x14ac:dyDescent="0.35">
      <c r="A55" t="s">
        <v>946</v>
      </c>
      <c r="B55" t="s">
        <v>951</v>
      </c>
      <c r="C55" t="e">
        <f>VLOOKUP(A55,'2023_all'!A:A,1,0)</f>
        <v>#N/A</v>
      </c>
    </row>
    <row r="56" spans="1:3" x14ac:dyDescent="0.35">
      <c r="A56" t="s">
        <v>887</v>
      </c>
      <c r="B56" t="s">
        <v>951</v>
      </c>
      <c r="C56" t="str">
        <f>VLOOKUP(A56,'2023_all'!A:A,1,0)</f>
        <v>terrenos_regados_permanentemente</v>
      </c>
    </row>
    <row r="57" spans="1:3" x14ac:dyDescent="0.35">
      <c r="A57" t="s">
        <v>564</v>
      </c>
      <c r="B57" t="s">
        <v>951</v>
      </c>
      <c r="C57" t="str">
        <f>VLOOKUP(A57,'2023_all'!A:A,1,0)</f>
        <v>arrozales</v>
      </c>
    </row>
    <row r="58" spans="1:3" x14ac:dyDescent="0.35">
      <c r="A58" t="s">
        <v>888</v>
      </c>
      <c r="B58" t="s">
        <v>951</v>
      </c>
      <c r="C58" t="str">
        <f>VLOOKUP(A58,'2023_all'!A:A,1,0)</f>
        <v>tierras_de_labor_en_secano</v>
      </c>
    </row>
    <row r="59" spans="1:3" x14ac:dyDescent="0.35">
      <c r="A59" t="s">
        <v>573</v>
      </c>
      <c r="B59" t="s">
        <v>951</v>
      </c>
      <c r="C59" t="str">
        <f>VLOOKUP(A59,'2023_all'!A:A,1,0)</f>
        <v>bosque_mixto</v>
      </c>
    </row>
    <row r="60" spans="1:3" x14ac:dyDescent="0.35">
      <c r="A60" t="s">
        <v>574</v>
      </c>
      <c r="B60" t="s">
        <v>951</v>
      </c>
      <c r="C60" t="str">
        <f>VLOOKUP(A60,'2023_all'!A:A,1,0)</f>
        <v>bosques_de_coniferas</v>
      </c>
    </row>
    <row r="61" spans="1:3" x14ac:dyDescent="0.35">
      <c r="A61" t="s">
        <v>575</v>
      </c>
      <c r="B61" t="s">
        <v>951</v>
      </c>
      <c r="C61" t="str">
        <f>VLOOKUP(A61,'2023_all'!A:A,1,0)</f>
        <v>bosques_de_frondosas</v>
      </c>
    </row>
    <row r="62" spans="1:3" x14ac:dyDescent="0.35">
      <c r="A62" t="s">
        <v>839</v>
      </c>
      <c r="B62" t="s">
        <v>951</v>
      </c>
      <c r="C62" t="str">
        <f>VLOOKUP(A62,'2023_all'!A:A,1,0)</f>
        <v>playas_dunas_y_arenales</v>
      </c>
    </row>
    <row r="63" spans="1:3" x14ac:dyDescent="0.35">
      <c r="A63" t="s">
        <v>667</v>
      </c>
      <c r="B63" t="s">
        <v>951</v>
      </c>
      <c r="C63" t="str">
        <f>VLOOKUP(A63,'2023_all'!A:A,1,0)</f>
        <v>espacios_con_vegetacion_escasa</v>
      </c>
    </row>
    <row r="64" spans="1:3" x14ac:dyDescent="0.35">
      <c r="A64" t="s">
        <v>856</v>
      </c>
      <c r="B64" t="s">
        <v>951</v>
      </c>
      <c r="C64" t="str">
        <f>VLOOKUP(A64,'2023_all'!A:A,1,0)</f>
        <v>roquedo</v>
      </c>
    </row>
    <row r="65" spans="1:3" x14ac:dyDescent="0.35">
      <c r="A65" t="s">
        <v>938</v>
      </c>
      <c r="B65" t="s">
        <v>951</v>
      </c>
      <c r="C65" t="str">
        <f>VLOOKUP(A65,'2023_all'!A:A,1,0)</f>
        <v>zonas_en_construccion</v>
      </c>
    </row>
    <row r="66" spans="1:3" x14ac:dyDescent="0.35">
      <c r="A66" t="s">
        <v>666</v>
      </c>
      <c r="B66" t="s">
        <v>951</v>
      </c>
      <c r="C66" t="str">
        <f>VLOOKUP(A66,'2023_all'!A:A,1,0)</f>
        <v>escombreras_y_vertederos</v>
      </c>
    </row>
    <row r="67" spans="1:3" x14ac:dyDescent="0.35">
      <c r="A67" t="s">
        <v>937</v>
      </c>
      <c r="B67" t="s">
        <v>951</v>
      </c>
      <c r="C67" t="str">
        <f>VLOOKUP(A67,'2023_all'!A:A,1,0)</f>
        <v>zonas_de_extraccion_minera</v>
      </c>
    </row>
    <row r="68" spans="1:3" x14ac:dyDescent="0.35">
      <c r="A68" t="s">
        <v>873</v>
      </c>
      <c r="B68" t="s">
        <v>951</v>
      </c>
      <c r="C68" t="str">
        <f>VLOOKUP(A68,'2023_all'!A:A,1,0)</f>
        <v>tejido_urbano_continuo</v>
      </c>
    </row>
    <row r="69" spans="1:3" x14ac:dyDescent="0.35">
      <c r="A69" t="s">
        <v>874</v>
      </c>
      <c r="B69" t="s">
        <v>951</v>
      </c>
      <c r="C69" t="str">
        <f>VLOOKUP(A69,'2023_all'!A:A,1,0)</f>
        <v>tejido_urbano_discontinuo</v>
      </c>
    </row>
    <row r="70" spans="1:3" x14ac:dyDescent="0.35">
      <c r="A70" t="s">
        <v>848</v>
      </c>
      <c r="B70" t="s">
        <v>951</v>
      </c>
      <c r="C70" t="str">
        <f>VLOOKUP(A70,'2023_all'!A:A,1,0)</f>
        <v>praderas</v>
      </c>
    </row>
    <row r="71" spans="1:3" x14ac:dyDescent="0.35">
      <c r="A71" t="s">
        <v>720</v>
      </c>
      <c r="B71" t="s">
        <v>951</v>
      </c>
      <c r="C71" t="str">
        <f>VLOOKUP(A71,'2023_all'!A:A,1,0)</f>
        <v>landas_y_matorrales</v>
      </c>
    </row>
    <row r="72" spans="1:3" x14ac:dyDescent="0.35">
      <c r="A72" t="s">
        <v>896</v>
      </c>
      <c r="B72" t="s">
        <v>951</v>
      </c>
      <c r="C72" t="str">
        <f>VLOOKUP(A72,'2023_all'!A:A,1,0)</f>
        <v>vegetacion_esclerofila</v>
      </c>
    </row>
    <row r="73" spans="1:3" x14ac:dyDescent="0.35">
      <c r="A73" t="s">
        <v>836</v>
      </c>
      <c r="B73" t="s">
        <v>951</v>
      </c>
      <c r="C73" t="str">
        <f>VLOOKUP(A73,'2023_all'!A:A,1,0)</f>
        <v>pastizales_naturales</v>
      </c>
    </row>
    <row r="74" spans="1:3" x14ac:dyDescent="0.35">
      <c r="A74" t="s">
        <v>718</v>
      </c>
      <c r="B74" t="s">
        <v>951</v>
      </c>
      <c r="C74" t="str">
        <f>VLOOKUP(A74,'2023_all'!A:A,1,0)</f>
        <v>lagunas_costeras</v>
      </c>
    </row>
    <row r="75" spans="1:3" x14ac:dyDescent="0.35">
      <c r="A75" t="s">
        <v>736</v>
      </c>
      <c r="B75" t="s">
        <v>951</v>
      </c>
      <c r="C75" t="str">
        <f>VLOOKUP(A75,'2023_all'!A:A,1,0)</f>
        <v>matorral_boscoso_de_transicion</v>
      </c>
    </row>
    <row r="76" spans="1:3" x14ac:dyDescent="0.35">
      <c r="A76" t="s">
        <v>943</v>
      </c>
      <c r="B76" t="s">
        <v>951</v>
      </c>
      <c r="C76" t="str">
        <f>VLOOKUP(A76,'2023_all'!A:A,1,0)</f>
        <v>zonas_quemadas</v>
      </c>
    </row>
    <row r="77" spans="1:3" x14ac:dyDescent="0.35">
      <c r="A77" t="s">
        <v>730</v>
      </c>
      <c r="B77" t="s">
        <v>951</v>
      </c>
      <c r="C77" t="str">
        <f>VLOOKUP(A77,'2023_all'!A:A,1,0)</f>
        <v>marismas</v>
      </c>
    </row>
    <row r="78" spans="1:3" x14ac:dyDescent="0.35">
      <c r="A78" t="s">
        <v>947</v>
      </c>
      <c r="B78" t="s">
        <v>951</v>
      </c>
      <c r="C78" t="e">
        <f>VLOOKUP(A78,'2023_all'!A:A,1,0)</f>
        <v>#N/A</v>
      </c>
    </row>
    <row r="79" spans="1:3" x14ac:dyDescent="0.35">
      <c r="A79" t="s">
        <v>858</v>
      </c>
      <c r="B79" t="s">
        <v>951</v>
      </c>
      <c r="C79" t="str">
        <f>VLOOKUP(A79,'2023_all'!A:A,1,0)</f>
        <v>salinas</v>
      </c>
    </row>
    <row r="80" spans="1:3" x14ac:dyDescent="0.35">
      <c r="A80" t="s">
        <v>948</v>
      </c>
      <c r="B80" t="s">
        <v>951</v>
      </c>
      <c r="C80" t="e">
        <f>VLOOKUP(A80,'2023_all'!A:A,1,0)</f>
        <v>#N/A</v>
      </c>
    </row>
    <row r="81" spans="1:3" x14ac:dyDescent="0.35">
      <c r="A81" t="s">
        <v>855</v>
      </c>
      <c r="B81" t="s">
        <v>951</v>
      </c>
      <c r="C81" t="str">
        <f>VLOOKUP(A81,'2023_all'!A:A,1,0)</f>
        <v>recreational_sports_facilities</v>
      </c>
    </row>
    <row r="82" spans="1:3" x14ac:dyDescent="0.35">
      <c r="A82" t="s">
        <v>949</v>
      </c>
      <c r="B82" t="s">
        <v>951</v>
      </c>
      <c r="C82" t="e">
        <f>VLOOKUP(A82,'2023_all'!A:A,1,0)</f>
        <v>#N/A</v>
      </c>
    </row>
    <row r="83" spans="1:3" x14ac:dyDescent="0.35">
      <c r="A83" t="s">
        <v>944</v>
      </c>
      <c r="B83" t="s">
        <v>951</v>
      </c>
      <c r="C83" t="str">
        <f>VLOOKUP(A83,'2023_all'!A:A,1,0)</f>
        <v>zonas_verdes_urbanas</v>
      </c>
    </row>
    <row r="84" spans="1:3" x14ac:dyDescent="0.35">
      <c r="A84" t="s">
        <v>729</v>
      </c>
      <c r="B84" t="s">
        <v>951</v>
      </c>
      <c r="C84" t="str">
        <f>VLOOKUP(A84,'2023_all'!A:A,1,0)</f>
        <v>mares_y_oceanos</v>
      </c>
    </row>
    <row r="85" spans="1:3" x14ac:dyDescent="0.35">
      <c r="A85" t="s">
        <v>941</v>
      </c>
      <c r="B85" t="s">
        <v>951</v>
      </c>
      <c r="C85" t="str">
        <f>VLOOKUP(A85,'2023_all'!A:A,1,0)</f>
        <v>zonas_industriales_o_comerciales</v>
      </c>
    </row>
    <row r="86" spans="1:3" x14ac:dyDescent="0.35">
      <c r="A86" t="s">
        <v>854</v>
      </c>
      <c r="B86" t="s">
        <v>951</v>
      </c>
      <c r="C86" t="str">
        <f>VLOOKUP(A86,'2023_all'!A:A,1,0)</f>
        <v>railways_and_related_land</v>
      </c>
    </row>
    <row r="87" spans="1:3" x14ac:dyDescent="0.35">
      <c r="A87" t="s">
        <v>942</v>
      </c>
      <c r="B87" t="s">
        <v>951</v>
      </c>
      <c r="C87" t="str">
        <f>VLOOKUP(A87,'2023_all'!A:A,1,0)</f>
        <v>zonas_portuarias</v>
      </c>
    </row>
    <row r="88" spans="1:3" x14ac:dyDescent="0.35">
      <c r="A88" t="s">
        <v>559</v>
      </c>
      <c r="B88" t="s">
        <v>951</v>
      </c>
      <c r="C88" t="str">
        <f>VLOOKUP(A88,'2023_all'!A:A,1,0)</f>
        <v>aeropuertos</v>
      </c>
    </row>
    <row r="89" spans="1:3" x14ac:dyDescent="0.35">
      <c r="A89" t="s">
        <v>560</v>
      </c>
      <c r="B89" t="s">
        <v>951</v>
      </c>
      <c r="C89" t="str">
        <f>VLOOKUP(A89,'2023_all'!A:A,1,0)</f>
        <v>agricultural_mainland</v>
      </c>
    </row>
    <row r="90" spans="1:3" x14ac:dyDescent="0.35">
      <c r="A90" t="s">
        <v>738</v>
      </c>
      <c r="B90" t="s">
        <v>951</v>
      </c>
      <c r="C90" t="str">
        <f>VLOOKUP(A90,'2023_all'!A:A,1,0)</f>
        <v>mosaico_de_cultivos</v>
      </c>
    </row>
    <row r="91" spans="1:3" x14ac:dyDescent="0.35">
      <c r="A91" t="s">
        <v>767</v>
      </c>
      <c r="B91" t="s">
        <v>951</v>
      </c>
      <c r="C91" t="str">
        <f>VLOOKUP(A91,'2023_all'!A:A,1,0)</f>
        <v>olivares</v>
      </c>
    </row>
    <row r="92" spans="1:3" x14ac:dyDescent="0.35">
      <c r="A92" t="s">
        <v>691</v>
      </c>
      <c r="B92" t="s">
        <v>951</v>
      </c>
      <c r="C92" t="str">
        <f>VLOOKUP(A92,'2023_all'!A:A,1,0)</f>
        <v>frutales</v>
      </c>
    </row>
    <row r="93" spans="1:3" x14ac:dyDescent="0.35">
      <c r="A93" t="s">
        <v>901</v>
      </c>
      <c r="B93" t="s">
        <v>951</v>
      </c>
      <c r="C93" t="str">
        <f>VLOOKUP(A93,'2023_all'!A:A,1,0)</f>
        <v>vinedos</v>
      </c>
    </row>
    <row r="94" spans="1:3" x14ac:dyDescent="0.35">
      <c r="A94" t="s">
        <v>870</v>
      </c>
      <c r="B94" t="s">
        <v>951</v>
      </c>
      <c r="C94" t="str">
        <f>VLOOKUP(A94,'2023_all'!A:A,1,0)</f>
        <v>sistemas_agroforestales</v>
      </c>
    </row>
    <row r="95" spans="1:3" x14ac:dyDescent="0.35">
      <c r="A95" t="s">
        <v>712</v>
      </c>
      <c r="B95" t="s">
        <v>951</v>
      </c>
      <c r="C95" t="str">
        <f>VLOOKUP(A95,'2023_all'!A:A,1,0)</f>
        <v>humedales_y_zonas_pantanosas</v>
      </c>
    </row>
    <row r="96" spans="1:3" x14ac:dyDescent="0.35">
      <c r="A96" t="s">
        <v>950</v>
      </c>
      <c r="B96" t="s">
        <v>951</v>
      </c>
      <c r="C96" t="e">
        <f>VLOOKUP(A96,'2023_all'!A:A,1,0)</f>
        <v>#N/A</v>
      </c>
    </row>
    <row r="97" spans="1:3" x14ac:dyDescent="0.35">
      <c r="A97" t="s">
        <v>589</v>
      </c>
      <c r="B97" t="s">
        <v>951</v>
      </c>
      <c r="C97" t="str">
        <f>VLOOKUP(A97,'2023_all'!A:A,1,0)</f>
        <v>cursos_de_agua</v>
      </c>
    </row>
    <row r="98" spans="1:3" x14ac:dyDescent="0.35">
      <c r="A98" t="s">
        <v>588</v>
      </c>
      <c r="B98" t="s">
        <v>951</v>
      </c>
      <c r="C98" t="str">
        <f>VLOOKUP(A98,'2023_all'!A:A,1,0)</f>
        <v>cultivos_permanentes</v>
      </c>
    </row>
    <row r="99" spans="1:3" x14ac:dyDescent="0.35">
      <c r="A99" t="s">
        <v>719</v>
      </c>
      <c r="B99" t="s">
        <v>951</v>
      </c>
      <c r="C99" t="str">
        <f>VLOOKUP(A99,'2023_all'!A:A,1,0)</f>
        <v>laminas_de_agua</v>
      </c>
    </row>
    <row r="100" spans="1:3" x14ac:dyDescent="0.35">
      <c r="A100" t="s">
        <v>753</v>
      </c>
      <c r="B100" t="s">
        <v>951</v>
      </c>
      <c r="C100" t="str">
        <f>VLOOKUP(A100,'2023_all'!A:A,1,0)</f>
        <v>numero_curvas_peligrosas_cp</v>
      </c>
    </row>
    <row r="101" spans="1:3" x14ac:dyDescent="0.35">
      <c r="A101" t="s">
        <v>590</v>
      </c>
      <c r="B101" t="s">
        <v>951</v>
      </c>
      <c r="C101" t="str">
        <f>VLOOKUP(A101,'2023_all'!A:A,1,0)</f>
        <v>curva_peligrosa</v>
      </c>
    </row>
    <row r="102" spans="1:3" x14ac:dyDescent="0.35">
      <c r="A102" t="s">
        <v>595</v>
      </c>
      <c r="B102" t="s">
        <v>951</v>
      </c>
      <c r="C102" t="str">
        <f>VLOOKUP(A102,'2023_all'!A:A,1,0)</f>
        <v>curvas_peligrosas_5_km</v>
      </c>
    </row>
    <row r="103" spans="1:3" x14ac:dyDescent="0.35">
      <c r="A103" t="s">
        <v>597</v>
      </c>
      <c r="B103" t="s">
        <v>951</v>
      </c>
      <c r="C103" t="str">
        <f>VLOOKUP(A103,'2023_all'!A:A,1,0)</f>
        <v>curvas_peligrosas_6_km</v>
      </c>
    </row>
    <row r="104" spans="1:3" x14ac:dyDescent="0.35">
      <c r="A104" t="s">
        <v>598</v>
      </c>
      <c r="B104" t="s">
        <v>951</v>
      </c>
      <c r="C104" t="str">
        <f>VLOOKUP(A104,'2023_all'!A:A,1,0)</f>
        <v>curvas_peligrosas_7_km</v>
      </c>
    </row>
    <row r="105" spans="1:3" x14ac:dyDescent="0.35">
      <c r="A105" t="s">
        <v>599</v>
      </c>
      <c r="B105" t="s">
        <v>951</v>
      </c>
      <c r="C105" t="str">
        <f>VLOOKUP(A105,'2023_all'!A:A,1,0)</f>
        <v>curvas_peligrosas_8_km</v>
      </c>
    </row>
    <row r="106" spans="1:3" x14ac:dyDescent="0.35">
      <c r="A106" t="s">
        <v>600</v>
      </c>
      <c r="B106" t="s">
        <v>951</v>
      </c>
      <c r="C106" t="str">
        <f>VLOOKUP(A106,'2023_all'!A:A,1,0)</f>
        <v>curvas_peligrosas_9_km</v>
      </c>
    </row>
    <row r="107" spans="1:3" x14ac:dyDescent="0.35">
      <c r="A107" t="s">
        <v>591</v>
      </c>
      <c r="B107" t="s">
        <v>951</v>
      </c>
      <c r="C107" t="str">
        <f>VLOOKUP(A107,'2023_all'!A:A,1,0)</f>
        <v>curvas_peligrosas_10_km</v>
      </c>
    </row>
    <row r="108" spans="1:3" x14ac:dyDescent="0.35">
      <c r="A108" t="s">
        <v>592</v>
      </c>
      <c r="B108" t="s">
        <v>951</v>
      </c>
      <c r="C108" t="str">
        <f>VLOOKUP(A108,'2023_all'!A:A,1,0)</f>
        <v>curvas_peligrosas_15_km</v>
      </c>
    </row>
    <row r="109" spans="1:3" x14ac:dyDescent="0.35">
      <c r="A109" t="s">
        <v>593</v>
      </c>
      <c r="B109" t="s">
        <v>951</v>
      </c>
      <c r="C109" t="str">
        <f>VLOOKUP(A109,'2023_all'!A:A,1,0)</f>
        <v>curvas_peligrosas_20_km</v>
      </c>
    </row>
    <row r="110" spans="1:3" x14ac:dyDescent="0.35">
      <c r="A110" t="s">
        <v>594</v>
      </c>
      <c r="B110" t="s">
        <v>951</v>
      </c>
      <c r="C110" t="str">
        <f>VLOOKUP(A110,'2023_all'!A:A,1,0)</f>
        <v>curvas_peligrosas_25_km</v>
      </c>
    </row>
    <row r="111" spans="1:3" x14ac:dyDescent="0.35">
      <c r="A111" t="s">
        <v>596</v>
      </c>
      <c r="B111" t="s">
        <v>951</v>
      </c>
      <c r="C111" t="str">
        <f>VLOOKUP(A111,'2023_all'!A:A,1,0)</f>
        <v>curvas_peligrosas_50_km</v>
      </c>
    </row>
    <row r="112" spans="1:3" x14ac:dyDescent="0.35">
      <c r="A112" t="s">
        <v>766</v>
      </c>
      <c r="B112" t="s">
        <v>951</v>
      </c>
      <c r="C112" t="str">
        <f>VLOOKUP(A112,'2023_all'!A:A,1,0)</f>
        <v>numero_puntos_negros_cp</v>
      </c>
    </row>
    <row r="113" spans="1:3" x14ac:dyDescent="0.35">
      <c r="A113" t="s">
        <v>853</v>
      </c>
      <c r="B113" t="s">
        <v>951</v>
      </c>
      <c r="C113" t="str">
        <f>VLOOKUP(A113,'2023_all'!A:A,1,0)</f>
        <v>punto_negro</v>
      </c>
    </row>
    <row r="114" spans="1:3" x14ac:dyDescent="0.35">
      <c r="A114" t="s">
        <v>760</v>
      </c>
      <c r="B114" t="s">
        <v>951</v>
      </c>
      <c r="C114" t="str">
        <f>VLOOKUP(A114,'2023_all'!A:A,1,0)</f>
        <v>numero_puntos_negro_5_km</v>
      </c>
    </row>
    <row r="115" spans="1:3" x14ac:dyDescent="0.35">
      <c r="A115" t="s">
        <v>762</v>
      </c>
      <c r="B115" t="s">
        <v>951</v>
      </c>
      <c r="C115" t="str">
        <f>VLOOKUP(A115,'2023_all'!A:A,1,0)</f>
        <v>numero_puntos_negro_6_km</v>
      </c>
    </row>
    <row r="116" spans="1:3" x14ac:dyDescent="0.35">
      <c r="A116" t="s">
        <v>763</v>
      </c>
      <c r="B116" t="s">
        <v>951</v>
      </c>
      <c r="C116" t="str">
        <f>VLOOKUP(A116,'2023_all'!A:A,1,0)</f>
        <v>numero_puntos_negro_7_km</v>
      </c>
    </row>
    <row r="117" spans="1:3" x14ac:dyDescent="0.35">
      <c r="A117" t="s">
        <v>764</v>
      </c>
      <c r="B117" t="s">
        <v>951</v>
      </c>
      <c r="C117" t="str">
        <f>VLOOKUP(A117,'2023_all'!A:A,1,0)</f>
        <v>numero_puntos_negro_8_km</v>
      </c>
    </row>
    <row r="118" spans="1:3" x14ac:dyDescent="0.35">
      <c r="A118" t="s">
        <v>765</v>
      </c>
      <c r="B118" t="s">
        <v>951</v>
      </c>
      <c r="C118" t="str">
        <f>VLOOKUP(A118,'2023_all'!A:A,1,0)</f>
        <v>numero_puntos_negro_9_km</v>
      </c>
    </row>
    <row r="119" spans="1:3" x14ac:dyDescent="0.35">
      <c r="A119" t="s">
        <v>756</v>
      </c>
      <c r="B119" t="s">
        <v>951</v>
      </c>
      <c r="C119" t="str">
        <f>VLOOKUP(A119,'2023_all'!A:A,1,0)</f>
        <v>numero_puntos_negro_10_km</v>
      </c>
    </row>
    <row r="120" spans="1:3" x14ac:dyDescent="0.35">
      <c r="A120" t="s">
        <v>757</v>
      </c>
      <c r="B120" t="s">
        <v>951</v>
      </c>
      <c r="C120" t="str">
        <f>VLOOKUP(A120,'2023_all'!A:A,1,0)</f>
        <v>numero_puntos_negro_15_km</v>
      </c>
    </row>
    <row r="121" spans="1:3" x14ac:dyDescent="0.35">
      <c r="A121" t="s">
        <v>758</v>
      </c>
      <c r="B121" t="s">
        <v>951</v>
      </c>
      <c r="C121" t="str">
        <f>VLOOKUP(A121,'2023_all'!A:A,1,0)</f>
        <v>numero_puntos_negro_20_km</v>
      </c>
    </row>
    <row r="122" spans="1:3" x14ac:dyDescent="0.35">
      <c r="A122" t="s">
        <v>759</v>
      </c>
      <c r="B122" t="s">
        <v>951</v>
      </c>
      <c r="C122" t="str">
        <f>VLOOKUP(A122,'2023_all'!A:A,1,0)</f>
        <v>numero_puntos_negro_25_km</v>
      </c>
    </row>
    <row r="123" spans="1:3" x14ac:dyDescent="0.35">
      <c r="A123" t="s">
        <v>761</v>
      </c>
      <c r="B123" t="s">
        <v>951</v>
      </c>
      <c r="C123" t="str">
        <f>VLOOKUP(A123,'2023_all'!A:A,1,0)</f>
        <v>numero_puntos_negro_50_km</v>
      </c>
    </row>
    <row r="124" spans="1:3" x14ac:dyDescent="0.35">
      <c r="A124" t="s">
        <v>751</v>
      </c>
      <c r="B124" t="s">
        <v>951</v>
      </c>
      <c r="C124" t="str">
        <f>VLOOKUP(A124,'2023_all'!A:A,1,0)</f>
        <v>num_areas_destino_distintas</v>
      </c>
    </row>
    <row r="125" spans="1:3" x14ac:dyDescent="0.35">
      <c r="A125" t="s">
        <v>752</v>
      </c>
      <c r="B125" t="s">
        <v>951</v>
      </c>
      <c r="C125" t="str">
        <f>VLOOKUP(A125,'2023_all'!A:A,1,0)</f>
        <v>num_areas_reside_distintas</v>
      </c>
    </row>
    <row r="126" spans="1:3" x14ac:dyDescent="0.35">
      <c r="A126" t="s">
        <v>857</v>
      </c>
      <c r="B126" t="s">
        <v>951</v>
      </c>
      <c r="C126" t="str">
        <f>VLOOKUP(A126,'2023_all'!A:A,1,0)</f>
        <v>saldo_poblacion_flotante</v>
      </c>
    </row>
    <row r="127" spans="1:3" x14ac:dyDescent="0.35">
      <c r="A127" t="s">
        <v>846</v>
      </c>
      <c r="B127" t="s">
        <v>951</v>
      </c>
      <c r="C127" t="str">
        <f>VLOOKUP(A127,'2023_all'!A:A,1,0)</f>
        <v>porcentaje_residente_localizada</v>
      </c>
    </row>
    <row r="128" spans="1:3" x14ac:dyDescent="0.35">
      <c r="A128" t="s">
        <v>847</v>
      </c>
      <c r="B128" t="s">
        <v>951</v>
      </c>
      <c r="C128" t="str">
        <f>VLOOKUP(A128,'2023_all'!A:A,1,0)</f>
        <v>porcentaje_residente_saliente</v>
      </c>
    </row>
    <row r="129" spans="1:3" x14ac:dyDescent="0.35">
      <c r="A129" t="s">
        <v>845</v>
      </c>
      <c r="B129" t="s">
        <v>951</v>
      </c>
      <c r="C129" t="str">
        <f>VLOOKUP(A129,'2023_all'!A:A,1,0)</f>
        <v>porcentaje_no_residente</v>
      </c>
    </row>
    <row r="130" spans="1:3" x14ac:dyDescent="0.35">
      <c r="A130" t="s">
        <v>583</v>
      </c>
      <c r="B130" t="s">
        <v>951</v>
      </c>
      <c r="C130" t="str">
        <f>VLOOKUP(A130,'2023_all'!A:A,1,0)</f>
        <v>cociente_total_residente</v>
      </c>
    </row>
    <row r="131" spans="1:3" x14ac:dyDescent="0.35">
      <c r="A131" t="s">
        <v>844</v>
      </c>
      <c r="B131" t="s">
        <v>951</v>
      </c>
      <c r="C131" t="str">
        <f>VLOOKUP(A131,'2023_all'!A:A,1,0)</f>
        <v>porcentaje_gana_pierde</v>
      </c>
    </row>
    <row r="132" spans="1:3" x14ac:dyDescent="0.35">
      <c r="A132" t="s">
        <v>866</v>
      </c>
      <c r="B132" t="s">
        <v>951</v>
      </c>
      <c r="C132" t="str">
        <f>VLOOKUP(A132,'2023_all'!A:A,1,0)</f>
        <v>single</v>
      </c>
    </row>
    <row r="133" spans="1:3" x14ac:dyDescent="0.35">
      <c r="A133" t="s">
        <v>731</v>
      </c>
      <c r="B133" t="s">
        <v>951</v>
      </c>
      <c r="C133" t="str">
        <f>VLOOKUP(A133,'2023_all'!A:A,1,0)</f>
        <v>married</v>
      </c>
    </row>
    <row r="134" spans="1:3" x14ac:dyDescent="0.35">
      <c r="A134" t="s">
        <v>859</v>
      </c>
      <c r="B134" t="s">
        <v>951</v>
      </c>
      <c r="C134" t="str">
        <f>VLOOKUP(A134,'2023_all'!A:A,1,0)</f>
        <v>separate</v>
      </c>
    </row>
    <row r="135" spans="1:3" x14ac:dyDescent="0.35">
      <c r="A135" t="s">
        <v>662</v>
      </c>
      <c r="B135" t="s">
        <v>951</v>
      </c>
      <c r="C135" t="str">
        <f>VLOOKUP(A135,'2023_all'!A:A,1,0)</f>
        <v>divorced</v>
      </c>
    </row>
    <row r="136" spans="1:3" x14ac:dyDescent="0.35">
      <c r="A136" t="s">
        <v>930</v>
      </c>
      <c r="B136" t="s">
        <v>951</v>
      </c>
      <c r="C136" t="str">
        <f>VLOOKUP(A136,'2023_all'!A:A,1,0)</f>
        <v>widower</v>
      </c>
    </row>
    <row r="137" spans="1:3" x14ac:dyDescent="0.35">
      <c r="A137" t="s">
        <v>869</v>
      </c>
      <c r="B137" t="s">
        <v>951</v>
      </c>
      <c r="C137" t="str">
        <f>VLOOKUP(A137,'2023_all'!A:A,1,0)</f>
        <v>single_low16</v>
      </c>
    </row>
    <row r="138" spans="1:3" x14ac:dyDescent="0.35">
      <c r="A138" t="s">
        <v>867</v>
      </c>
      <c r="B138" t="s">
        <v>951</v>
      </c>
      <c r="C138" t="str">
        <f>VLOOKUP(A138,'2023_all'!A:A,1,0)</f>
        <v>single_16_64</v>
      </c>
    </row>
    <row r="139" spans="1:3" x14ac:dyDescent="0.35">
      <c r="A139" t="s">
        <v>868</v>
      </c>
      <c r="B139" t="s">
        <v>951</v>
      </c>
      <c r="C139" t="str">
        <f>VLOOKUP(A139,'2023_all'!A:A,1,0)</f>
        <v>single_high64</v>
      </c>
    </row>
    <row r="140" spans="1:3" x14ac:dyDescent="0.35">
      <c r="A140" t="s">
        <v>734</v>
      </c>
      <c r="B140" t="s">
        <v>951</v>
      </c>
      <c r="C140" t="str">
        <f>VLOOKUP(A140,'2023_all'!A:A,1,0)</f>
        <v>married_low16</v>
      </c>
    </row>
    <row r="141" spans="1:3" x14ac:dyDescent="0.35">
      <c r="A141" t="s">
        <v>732</v>
      </c>
      <c r="B141" t="s">
        <v>951</v>
      </c>
      <c r="C141" t="str">
        <f>VLOOKUP(A141,'2023_all'!A:A,1,0)</f>
        <v>married_16_64</v>
      </c>
    </row>
    <row r="142" spans="1:3" x14ac:dyDescent="0.35">
      <c r="A142" t="s">
        <v>733</v>
      </c>
      <c r="B142" t="s">
        <v>951</v>
      </c>
      <c r="C142" t="str">
        <f>VLOOKUP(A142,'2023_all'!A:A,1,0)</f>
        <v>married_high64</v>
      </c>
    </row>
    <row r="143" spans="1:3" x14ac:dyDescent="0.35">
      <c r="A143" t="s">
        <v>862</v>
      </c>
      <c r="B143" t="s">
        <v>951</v>
      </c>
      <c r="C143" t="str">
        <f>VLOOKUP(A143,'2023_all'!A:A,1,0)</f>
        <v>separate_low16</v>
      </c>
    </row>
    <row r="144" spans="1:3" x14ac:dyDescent="0.35">
      <c r="A144" t="s">
        <v>860</v>
      </c>
      <c r="B144" t="s">
        <v>951</v>
      </c>
      <c r="C144" t="str">
        <f>VLOOKUP(A144,'2023_all'!A:A,1,0)</f>
        <v>separate_16_64</v>
      </c>
    </row>
    <row r="145" spans="1:112" x14ac:dyDescent="0.35">
      <c r="A145" t="s">
        <v>861</v>
      </c>
      <c r="B145" t="s">
        <v>951</v>
      </c>
      <c r="C145" t="str">
        <f>VLOOKUP(A145,'2023_all'!A:A,1,0)</f>
        <v>separate_high64</v>
      </c>
    </row>
    <row r="146" spans="1:112" x14ac:dyDescent="0.35">
      <c r="A146" t="s">
        <v>665</v>
      </c>
      <c r="B146" t="s">
        <v>951</v>
      </c>
      <c r="C146" t="str">
        <f>VLOOKUP(A146,'2023_all'!A:A,1,0)</f>
        <v>divorced_low16</v>
      </c>
    </row>
    <row r="147" spans="1:112" x14ac:dyDescent="0.35">
      <c r="A147" t="s">
        <v>663</v>
      </c>
      <c r="B147" t="s">
        <v>951</v>
      </c>
      <c r="C147" t="str">
        <f>VLOOKUP(A147,'2023_all'!A:A,1,0)</f>
        <v>divorced_16_64</v>
      </c>
    </row>
    <row r="148" spans="1:112" x14ac:dyDescent="0.35">
      <c r="A148" t="s">
        <v>664</v>
      </c>
      <c r="B148" t="s">
        <v>951</v>
      </c>
      <c r="C148" t="str">
        <f>VLOOKUP(A148,'2023_all'!A:A,1,0)</f>
        <v>divorced_high64</v>
      </c>
    </row>
    <row r="149" spans="1:112" x14ac:dyDescent="0.35">
      <c r="A149" t="s">
        <v>933</v>
      </c>
      <c r="B149" t="s">
        <v>951</v>
      </c>
      <c r="C149" t="str">
        <f>VLOOKUP(A149,'2023_all'!A:A,1,0)</f>
        <v>widower_low16</v>
      </c>
    </row>
    <row r="150" spans="1:112" x14ac:dyDescent="0.35">
      <c r="A150" t="s">
        <v>931</v>
      </c>
      <c r="B150" t="s">
        <v>951</v>
      </c>
      <c r="C150" t="str">
        <f>VLOOKUP(A150,'2023_all'!A:A,1,0)</f>
        <v>widower_16_64</v>
      </c>
    </row>
    <row r="151" spans="1:112" x14ac:dyDescent="0.35">
      <c r="A151" t="s">
        <v>932</v>
      </c>
      <c r="B151" t="s">
        <v>951</v>
      </c>
      <c r="C151" t="str">
        <f>VLOOKUP(A151,'2023_all'!A:A,1,0)</f>
        <v>widower_high64</v>
      </c>
    </row>
    <row r="152" spans="1:112" x14ac:dyDescent="0.35">
      <c r="A152" t="s">
        <v>713</v>
      </c>
      <c r="B152" t="s">
        <v>951</v>
      </c>
      <c r="C152" t="str">
        <f>VLOOKUP(A152,'2023_all'!A:A,1,0)</f>
        <v>illiterate</v>
      </c>
    </row>
    <row r="153" spans="1:112" x14ac:dyDescent="0.35">
      <c r="A153" t="s">
        <v>891</v>
      </c>
      <c r="B153" t="s">
        <v>951</v>
      </c>
      <c r="C153" t="str">
        <f>VLOOKUP(A153,'2023_all'!A:A,1,0)</f>
        <v>uneducated</v>
      </c>
    </row>
    <row r="154" spans="1:112" x14ac:dyDescent="0.35">
      <c r="A154" t="s">
        <v>668</v>
      </c>
      <c r="B154" t="s">
        <v>951</v>
      </c>
      <c r="C154" t="str">
        <f>VLOOKUP(A154,'2023_all'!A:A,1,0)</f>
        <v>estu1grado</v>
      </c>
    </row>
    <row r="155" spans="1:112" x14ac:dyDescent="0.35">
      <c r="A155" t="s">
        <v>673</v>
      </c>
      <c r="B155" t="s">
        <v>951</v>
      </c>
      <c r="C155" t="str">
        <f>VLOOKUP(A155,'2023_all'!A:A,1,0)</f>
        <v>estu2grado</v>
      </c>
      <c r="E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K155" s="6"/>
      <c r="AO155" s="6"/>
      <c r="AP155" s="6"/>
      <c r="AQ155" s="6"/>
      <c r="AR155" s="6"/>
      <c r="AS155" s="6"/>
      <c r="AT155" s="6"/>
      <c r="AU155" s="6"/>
      <c r="AV155" s="6"/>
      <c r="AW155" s="6"/>
      <c r="AX155" s="6"/>
      <c r="AY155" s="6"/>
      <c r="AZ155" s="6"/>
      <c r="BE155" s="6"/>
      <c r="BF155" s="6"/>
      <c r="BG155" s="6"/>
      <c r="BH155" s="6"/>
      <c r="BI155" s="6"/>
      <c r="BJ155" s="6"/>
      <c r="BK155" s="6"/>
      <c r="BL155" s="6"/>
      <c r="BN155" s="6"/>
      <c r="BP155" s="6"/>
      <c r="BQ155" s="6"/>
      <c r="BS155" s="6"/>
      <c r="BZ155" s="6"/>
      <c r="CA155" s="6"/>
      <c r="CB155" s="6"/>
      <c r="CD155" s="6"/>
      <c r="CE155" s="6"/>
      <c r="CF155" s="6"/>
      <c r="CG155" s="6"/>
      <c r="CH155" s="6"/>
      <c r="CJ155" s="6"/>
      <c r="CK155" s="6"/>
      <c r="CX155" s="6"/>
      <c r="DC155" s="6"/>
      <c r="DF155" s="6"/>
      <c r="DH155" s="6"/>
    </row>
    <row r="156" spans="1:112" x14ac:dyDescent="0.35">
      <c r="A156" t="s">
        <v>678</v>
      </c>
      <c r="B156" t="s">
        <v>951</v>
      </c>
      <c r="C156" t="str">
        <f>VLOOKUP(A156,'2023_all'!A:A,1,0)</f>
        <v>estu3grado</v>
      </c>
    </row>
    <row r="157" spans="1:112" x14ac:dyDescent="0.35">
      <c r="A157" t="s">
        <v>864</v>
      </c>
      <c r="B157" t="s">
        <v>951</v>
      </c>
      <c r="C157" t="str">
        <f>VLOOKUP(A157,'2023_all'!A:A,1,0)</f>
        <v>sinestulow16</v>
      </c>
    </row>
    <row r="158" spans="1:112" x14ac:dyDescent="0.35">
      <c r="A158" t="s">
        <v>703</v>
      </c>
      <c r="B158" t="s">
        <v>951</v>
      </c>
      <c r="C158" t="str">
        <f>VLOOKUP(A158,'2023_all'!A:A,1,0)</f>
        <v>hom_illiterate</v>
      </c>
    </row>
    <row r="159" spans="1:112" x14ac:dyDescent="0.35">
      <c r="A159" t="s">
        <v>742</v>
      </c>
      <c r="B159" t="s">
        <v>951</v>
      </c>
      <c r="C159" t="str">
        <f>VLOOKUP(A159,'2023_all'!A:A,1,0)</f>
        <v>muj_illiterate</v>
      </c>
    </row>
    <row r="160" spans="1:112" x14ac:dyDescent="0.35">
      <c r="A160" t="s">
        <v>705</v>
      </c>
      <c r="B160" t="s">
        <v>951</v>
      </c>
      <c r="C160" t="str">
        <f>VLOOKUP(A160,'2023_all'!A:A,1,0)</f>
        <v>hom_uneducated</v>
      </c>
    </row>
    <row r="161" spans="1:3" x14ac:dyDescent="0.35">
      <c r="A161" t="s">
        <v>744</v>
      </c>
      <c r="B161" t="s">
        <v>951</v>
      </c>
      <c r="C161" t="str">
        <f>VLOOKUP(A161,'2023_all'!A:A,1,0)</f>
        <v>muj_uneducated</v>
      </c>
    </row>
    <row r="162" spans="1:3" x14ac:dyDescent="0.35">
      <c r="A162" t="s">
        <v>700</v>
      </c>
      <c r="B162" t="s">
        <v>951</v>
      </c>
      <c r="C162" t="str">
        <f>VLOOKUP(A162,'2023_all'!A:A,1,0)</f>
        <v>hom_estu1grado</v>
      </c>
    </row>
    <row r="163" spans="1:3" x14ac:dyDescent="0.35">
      <c r="A163" t="s">
        <v>739</v>
      </c>
      <c r="B163" t="s">
        <v>951</v>
      </c>
      <c r="C163" t="str">
        <f>VLOOKUP(A163,'2023_all'!A:A,1,0)</f>
        <v>muj_estu1grado</v>
      </c>
    </row>
    <row r="164" spans="1:3" x14ac:dyDescent="0.35">
      <c r="A164" t="s">
        <v>701</v>
      </c>
      <c r="B164" t="s">
        <v>951</v>
      </c>
      <c r="C164" t="str">
        <f>VLOOKUP(A164,'2023_all'!A:A,1,0)</f>
        <v>hom_estu2grado</v>
      </c>
    </row>
    <row r="165" spans="1:3" x14ac:dyDescent="0.35">
      <c r="A165" t="s">
        <v>740</v>
      </c>
      <c r="B165" t="s">
        <v>951</v>
      </c>
      <c r="C165" t="str">
        <f>VLOOKUP(A165,'2023_all'!A:A,1,0)</f>
        <v>muj_estu2grado</v>
      </c>
    </row>
    <row r="166" spans="1:3" x14ac:dyDescent="0.35">
      <c r="A166" t="s">
        <v>702</v>
      </c>
      <c r="B166" t="s">
        <v>951</v>
      </c>
      <c r="C166" t="str">
        <f>VLOOKUP(A166,'2023_all'!A:A,1,0)</f>
        <v>hom_estu3grado</v>
      </c>
    </row>
    <row r="167" spans="1:3" x14ac:dyDescent="0.35">
      <c r="A167" t="s">
        <v>741</v>
      </c>
      <c r="B167" t="s">
        <v>951</v>
      </c>
      <c r="C167" t="str">
        <f>VLOOKUP(A167,'2023_all'!A:A,1,0)</f>
        <v>muj_estu3grado</v>
      </c>
    </row>
    <row r="168" spans="1:3" x14ac:dyDescent="0.35">
      <c r="A168" t="s">
        <v>704</v>
      </c>
      <c r="B168" t="s">
        <v>951</v>
      </c>
      <c r="C168" t="str">
        <f>VLOOKUP(A168,'2023_all'!A:A,1,0)</f>
        <v>hom_sinestulow15</v>
      </c>
    </row>
    <row r="169" spans="1:3" x14ac:dyDescent="0.35">
      <c r="A169" t="s">
        <v>743</v>
      </c>
      <c r="B169" t="s">
        <v>951</v>
      </c>
      <c r="C169" t="str">
        <f>VLOOKUP(A169,'2023_all'!A:A,1,0)</f>
        <v>muj_sinestulow16</v>
      </c>
    </row>
    <row r="170" spans="1:3" x14ac:dyDescent="0.35">
      <c r="A170" t="s">
        <v>717</v>
      </c>
      <c r="B170" t="s">
        <v>951</v>
      </c>
      <c r="C170" t="str">
        <f>VLOOKUP(A170,'2023_all'!A:A,1,0)</f>
        <v>illiterate_nationality_spa</v>
      </c>
    </row>
    <row r="171" spans="1:3" x14ac:dyDescent="0.35">
      <c r="A171" t="s">
        <v>716</v>
      </c>
      <c r="B171" t="s">
        <v>951</v>
      </c>
      <c r="C171" t="str">
        <f>VLOOKUP(A171,'2023_all'!A:A,1,0)</f>
        <v>illiterate_nationality_ext</v>
      </c>
    </row>
    <row r="172" spans="1:3" x14ac:dyDescent="0.35">
      <c r="A172" t="s">
        <v>895</v>
      </c>
      <c r="B172" t="s">
        <v>951</v>
      </c>
      <c r="C172" t="str">
        <f>VLOOKUP(A172,'2023_all'!A:A,1,0)</f>
        <v>uneducated_nationality_spa</v>
      </c>
    </row>
    <row r="173" spans="1:3" x14ac:dyDescent="0.35">
      <c r="A173" t="s">
        <v>894</v>
      </c>
      <c r="B173" t="s">
        <v>951</v>
      </c>
      <c r="C173" t="str">
        <f>VLOOKUP(A173,'2023_all'!A:A,1,0)</f>
        <v>uneducated_nationality_ext</v>
      </c>
    </row>
    <row r="174" spans="1:3" x14ac:dyDescent="0.35">
      <c r="A174" t="s">
        <v>672</v>
      </c>
      <c r="B174" t="s">
        <v>951</v>
      </c>
      <c r="C174" t="str">
        <f>VLOOKUP(A174,'2023_all'!A:A,1,0)</f>
        <v>estu1grado_nationality_spa</v>
      </c>
    </row>
    <row r="175" spans="1:3" x14ac:dyDescent="0.35">
      <c r="A175" t="s">
        <v>671</v>
      </c>
      <c r="B175" t="s">
        <v>951</v>
      </c>
      <c r="C175" t="str">
        <f>VLOOKUP(A175,'2023_all'!A:A,1,0)</f>
        <v>estu1grado_nationality_ext</v>
      </c>
    </row>
    <row r="176" spans="1:3" x14ac:dyDescent="0.35">
      <c r="A176" t="s">
        <v>677</v>
      </c>
      <c r="B176" t="s">
        <v>951</v>
      </c>
      <c r="C176" t="str">
        <f>VLOOKUP(A176,'2023_all'!A:A,1,0)</f>
        <v>estu2grado_nationality_spa</v>
      </c>
    </row>
    <row r="177" spans="1:3" x14ac:dyDescent="0.35">
      <c r="A177" t="s">
        <v>676</v>
      </c>
      <c r="B177" t="s">
        <v>951</v>
      </c>
      <c r="C177" t="str">
        <f>VLOOKUP(A177,'2023_all'!A:A,1,0)</f>
        <v>estu2grado_nationality_ext</v>
      </c>
    </row>
    <row r="178" spans="1:3" x14ac:dyDescent="0.35">
      <c r="A178" t="s">
        <v>682</v>
      </c>
      <c r="B178" t="s">
        <v>951</v>
      </c>
      <c r="C178" t="str">
        <f>VLOOKUP(A178,'2023_all'!A:A,1,0)</f>
        <v>estu3grado_nationality_spa</v>
      </c>
    </row>
    <row r="179" spans="1:3" x14ac:dyDescent="0.35">
      <c r="A179" t="s">
        <v>681</v>
      </c>
      <c r="B179" t="s">
        <v>951</v>
      </c>
      <c r="C179" t="str">
        <f>VLOOKUP(A179,'2023_all'!A:A,1,0)</f>
        <v>estu3grado_nationality_ext</v>
      </c>
    </row>
    <row r="180" spans="1:3" x14ac:dyDescent="0.35">
      <c r="A180" t="s">
        <v>863</v>
      </c>
      <c r="B180" t="s">
        <v>951</v>
      </c>
      <c r="C180" t="str">
        <f>VLOOKUP(A180,'2023_all'!A:A,1,0)</f>
        <v>sinestulow15_nationality_spa</v>
      </c>
    </row>
    <row r="181" spans="1:3" x14ac:dyDescent="0.35">
      <c r="A181" t="s">
        <v>865</v>
      </c>
      <c r="B181" t="s">
        <v>951</v>
      </c>
      <c r="C181" t="str">
        <f>VLOOKUP(A181,'2023_all'!A:A,1,0)</f>
        <v>sinestulow16_nationality_ext</v>
      </c>
    </row>
    <row r="182" spans="1:3" x14ac:dyDescent="0.35">
      <c r="A182" t="s">
        <v>714</v>
      </c>
      <c r="B182" t="s">
        <v>951</v>
      </c>
      <c r="C182" t="str">
        <f>VLOOKUP(A182,'2023_all'!A:A,1,0)</f>
        <v>illiterate_16_64</v>
      </c>
    </row>
    <row r="183" spans="1:3" x14ac:dyDescent="0.35">
      <c r="A183" t="s">
        <v>715</v>
      </c>
      <c r="B183" t="s">
        <v>951</v>
      </c>
      <c r="C183" t="str">
        <f>VLOOKUP(A183,'2023_all'!A:A,1,0)</f>
        <v>illiterate_high64</v>
      </c>
    </row>
    <row r="184" spans="1:3" x14ac:dyDescent="0.35">
      <c r="A184" t="s">
        <v>892</v>
      </c>
      <c r="B184" t="s">
        <v>951</v>
      </c>
      <c r="C184" t="str">
        <f>VLOOKUP(A184,'2023_all'!A:A,1,0)</f>
        <v>uneducated_16_64</v>
      </c>
    </row>
    <row r="185" spans="1:3" x14ac:dyDescent="0.35">
      <c r="A185" t="s">
        <v>893</v>
      </c>
      <c r="B185" t="s">
        <v>951</v>
      </c>
      <c r="C185" t="str">
        <f>VLOOKUP(A185,'2023_all'!A:A,1,0)</f>
        <v>uneducated_high64</v>
      </c>
    </row>
    <row r="186" spans="1:3" x14ac:dyDescent="0.35">
      <c r="A186" t="s">
        <v>669</v>
      </c>
      <c r="B186" t="s">
        <v>951</v>
      </c>
      <c r="C186" t="str">
        <f>VLOOKUP(A186,'2023_all'!A:A,1,0)</f>
        <v>estu1grado_16_64</v>
      </c>
    </row>
    <row r="187" spans="1:3" x14ac:dyDescent="0.35">
      <c r="A187" t="s">
        <v>670</v>
      </c>
      <c r="B187" t="s">
        <v>951</v>
      </c>
      <c r="C187" t="str">
        <f>VLOOKUP(A187,'2023_all'!A:A,1,0)</f>
        <v>estu1grado_high64</v>
      </c>
    </row>
    <row r="188" spans="1:3" x14ac:dyDescent="0.35">
      <c r="A188" t="s">
        <v>674</v>
      </c>
      <c r="B188" t="s">
        <v>951</v>
      </c>
      <c r="C188" t="str">
        <f>VLOOKUP(A188,'2023_all'!A:A,1,0)</f>
        <v>estu2grado_16_64</v>
      </c>
    </row>
    <row r="189" spans="1:3" x14ac:dyDescent="0.35">
      <c r="A189" t="s">
        <v>675</v>
      </c>
      <c r="B189" t="s">
        <v>951</v>
      </c>
      <c r="C189" t="str">
        <f>VLOOKUP(A189,'2023_all'!A:A,1,0)</f>
        <v>estu2grado_high64</v>
      </c>
    </row>
    <row r="190" spans="1:3" x14ac:dyDescent="0.35">
      <c r="A190" t="s">
        <v>679</v>
      </c>
      <c r="B190" t="s">
        <v>951</v>
      </c>
      <c r="C190" t="str">
        <f>VLOOKUP(A190,'2023_all'!A:A,1,0)</f>
        <v>estu3grado_16_64</v>
      </c>
    </row>
    <row r="191" spans="1:3" x14ac:dyDescent="0.35">
      <c r="A191" t="s">
        <v>680</v>
      </c>
      <c r="B191" t="s">
        <v>951</v>
      </c>
      <c r="C191" t="str">
        <f>VLOOKUP(A191,'2023_all'!A:A,1,0)</f>
        <v>estu3grado_high64</v>
      </c>
    </row>
    <row r="192" spans="1:3" x14ac:dyDescent="0.35">
      <c r="A192" t="s">
        <v>906</v>
      </c>
      <c r="B192" t="s">
        <v>951</v>
      </c>
      <c r="C192" t="str">
        <f>VLOOKUP(A192,'2023_all'!A:A,1,0)</f>
        <v>viv_principales</v>
      </c>
    </row>
    <row r="193" spans="1:3" x14ac:dyDescent="0.35">
      <c r="A193" t="s">
        <v>919</v>
      </c>
      <c r="B193" t="s">
        <v>951</v>
      </c>
      <c r="C193" t="str">
        <f>VLOOKUP(A193,'2023_all'!A:A,1,0)</f>
        <v>viv_secundarias</v>
      </c>
    </row>
    <row r="194" spans="1:3" x14ac:dyDescent="0.35">
      <c r="A194" t="s">
        <v>904</v>
      </c>
      <c r="B194" t="s">
        <v>951</v>
      </c>
      <c r="C194" t="str">
        <f>VLOOKUP(A194,'2023_all'!A:A,1,0)</f>
        <v>viv_empty</v>
      </c>
    </row>
    <row r="195" spans="1:3" x14ac:dyDescent="0.35">
      <c r="A195" t="s">
        <v>909</v>
      </c>
      <c r="B195" t="s">
        <v>951</v>
      </c>
      <c r="C195" t="str">
        <f>VLOOKUP(A195,'2023_all'!A:A,1,0)</f>
        <v>viv_propiedad_total</v>
      </c>
    </row>
    <row r="196" spans="1:3" x14ac:dyDescent="0.35">
      <c r="A196" t="s">
        <v>908</v>
      </c>
      <c r="B196" t="s">
        <v>951</v>
      </c>
      <c r="C196" t="str">
        <f>VLOOKUP(A196,'2023_all'!A:A,1,0)</f>
        <v>viv_propiedad_hipoteca</v>
      </c>
    </row>
    <row r="197" spans="1:3" x14ac:dyDescent="0.35">
      <c r="A197" t="s">
        <v>907</v>
      </c>
      <c r="B197" t="s">
        <v>951</v>
      </c>
      <c r="C197" t="str">
        <f>VLOOKUP(A197,'2023_all'!A:A,1,0)</f>
        <v>viv_propiedad_herencia</v>
      </c>
    </row>
    <row r="198" spans="1:3" x14ac:dyDescent="0.35">
      <c r="A198" t="s">
        <v>902</v>
      </c>
      <c r="B198" t="s">
        <v>951</v>
      </c>
      <c r="C198" t="str">
        <f>VLOOKUP(A198,'2023_all'!A:A,1,0)</f>
        <v>viv_alquiler</v>
      </c>
    </row>
    <row r="199" spans="1:3" x14ac:dyDescent="0.35">
      <c r="A199" t="s">
        <v>903</v>
      </c>
      <c r="B199" t="s">
        <v>951</v>
      </c>
      <c r="C199" t="str">
        <f>VLOOKUP(A199,'2023_all'!A:A,1,0)</f>
        <v>viv_cedidas</v>
      </c>
    </row>
    <row r="200" spans="1:3" x14ac:dyDescent="0.35">
      <c r="A200" t="s">
        <v>905</v>
      </c>
      <c r="B200" t="s">
        <v>951</v>
      </c>
      <c r="C200" t="str">
        <f>VLOOKUP(A200,'2023_all'!A:A,1,0)</f>
        <v>viv_otro_regimen</v>
      </c>
    </row>
    <row r="201" spans="1:3" x14ac:dyDescent="0.35">
      <c r="A201" t="s">
        <v>924</v>
      </c>
      <c r="B201" t="s">
        <v>951</v>
      </c>
      <c r="C201" t="str">
        <f>VLOOKUP(A201,'2023_all'!A:A,1,0)</f>
        <v>viv_super_30m</v>
      </c>
    </row>
    <row r="202" spans="1:3" x14ac:dyDescent="0.35">
      <c r="A202" t="s">
        <v>923</v>
      </c>
      <c r="B202" t="s">
        <v>951</v>
      </c>
      <c r="C202" t="str">
        <f>VLOOKUP(A202,'2023_all'!A:A,1,0)</f>
        <v>viv_super_30_45</v>
      </c>
    </row>
    <row r="203" spans="1:3" x14ac:dyDescent="0.35">
      <c r="A203" t="s">
        <v>925</v>
      </c>
      <c r="B203" t="s">
        <v>951</v>
      </c>
      <c r="C203" t="str">
        <f>VLOOKUP(A203,'2023_all'!A:A,1,0)</f>
        <v>viv_super_46_60</v>
      </c>
    </row>
    <row r="204" spans="1:3" x14ac:dyDescent="0.35">
      <c r="A204" t="s">
        <v>926</v>
      </c>
      <c r="B204" t="s">
        <v>951</v>
      </c>
      <c r="C204" t="str">
        <f>VLOOKUP(A204,'2023_all'!A:A,1,0)</f>
        <v>viv_super_61_75</v>
      </c>
    </row>
    <row r="205" spans="1:3" x14ac:dyDescent="0.35">
      <c r="A205" t="s">
        <v>927</v>
      </c>
      <c r="B205" t="s">
        <v>951</v>
      </c>
      <c r="C205" t="str">
        <f>VLOOKUP(A205,'2023_all'!A:A,1,0)</f>
        <v>viv_super_76_90</v>
      </c>
    </row>
    <row r="206" spans="1:3" x14ac:dyDescent="0.35">
      <c r="A206" t="s">
        <v>928</v>
      </c>
      <c r="B206" t="s">
        <v>951</v>
      </c>
      <c r="C206" t="str">
        <f>VLOOKUP(A206,'2023_all'!A:A,1,0)</f>
        <v>viv_super_91_105</v>
      </c>
    </row>
    <row r="207" spans="1:3" x14ac:dyDescent="0.35">
      <c r="A207" t="s">
        <v>920</v>
      </c>
      <c r="B207" t="s">
        <v>951</v>
      </c>
      <c r="C207" t="str">
        <f>VLOOKUP(A207,'2023_all'!A:A,1,0)</f>
        <v>viv_super_106_120</v>
      </c>
    </row>
    <row r="208" spans="1:3" x14ac:dyDescent="0.35">
      <c r="A208" t="s">
        <v>921</v>
      </c>
      <c r="B208" t="s">
        <v>951</v>
      </c>
      <c r="C208" t="str">
        <f>VLOOKUP(A208,'2023_all'!A:A,1,0)</f>
        <v>viv_super_121_150</v>
      </c>
    </row>
    <row r="209" spans="1:3" x14ac:dyDescent="0.35">
      <c r="A209" t="s">
        <v>922</v>
      </c>
      <c r="B209" t="s">
        <v>951</v>
      </c>
      <c r="C209" t="str">
        <f>VLOOKUP(A209,'2023_all'!A:A,1,0)</f>
        <v>viv_super_151_180</v>
      </c>
    </row>
    <row r="210" spans="1:3" x14ac:dyDescent="0.35">
      <c r="A210" t="s">
        <v>929</v>
      </c>
      <c r="B210" t="s">
        <v>951</v>
      </c>
      <c r="C210" t="str">
        <f>VLOOKUP(A210,'2023_all'!A:A,1,0)</f>
        <v>viv_super_mas180</v>
      </c>
    </row>
    <row r="211" spans="1:3" x14ac:dyDescent="0.35">
      <c r="A211" t="s">
        <v>910</v>
      </c>
      <c r="B211" t="s">
        <v>951</v>
      </c>
      <c r="C211" t="str">
        <f>VLOOKUP(A211,'2023_all'!A:A,1,0)</f>
        <v>viv_room_1</v>
      </c>
    </row>
    <row r="212" spans="1:3" x14ac:dyDescent="0.35">
      <c r="A212" t="s">
        <v>911</v>
      </c>
      <c r="B212" t="s">
        <v>951</v>
      </c>
      <c r="C212" t="str">
        <f>VLOOKUP(A212,'2023_all'!A:A,1,0)</f>
        <v>viv_room_2</v>
      </c>
    </row>
    <row r="213" spans="1:3" x14ac:dyDescent="0.35">
      <c r="A213" t="s">
        <v>912</v>
      </c>
      <c r="B213" t="s">
        <v>951</v>
      </c>
      <c r="C213" t="str">
        <f>VLOOKUP(A213,'2023_all'!A:A,1,0)</f>
        <v>viv_room_3</v>
      </c>
    </row>
    <row r="214" spans="1:3" x14ac:dyDescent="0.35">
      <c r="A214" t="s">
        <v>913</v>
      </c>
      <c r="B214" t="s">
        <v>951</v>
      </c>
      <c r="C214" t="str">
        <f>VLOOKUP(A214,'2023_all'!A:A,1,0)</f>
        <v>viv_room_4</v>
      </c>
    </row>
    <row r="215" spans="1:3" x14ac:dyDescent="0.35">
      <c r="A215" t="s">
        <v>914</v>
      </c>
      <c r="B215" t="s">
        <v>951</v>
      </c>
      <c r="C215" t="str">
        <f>VLOOKUP(A215,'2023_all'!A:A,1,0)</f>
        <v>viv_room_5</v>
      </c>
    </row>
    <row r="216" spans="1:3" x14ac:dyDescent="0.35">
      <c r="A216" t="s">
        <v>915</v>
      </c>
      <c r="B216" t="s">
        <v>951</v>
      </c>
      <c r="C216" t="str">
        <f>VLOOKUP(A216,'2023_all'!A:A,1,0)</f>
        <v>viv_room_6</v>
      </c>
    </row>
    <row r="217" spans="1:3" x14ac:dyDescent="0.35">
      <c r="A217" t="s">
        <v>916</v>
      </c>
      <c r="B217" t="s">
        <v>951</v>
      </c>
      <c r="C217" t="str">
        <f>VLOOKUP(A217,'2023_all'!A:A,1,0)</f>
        <v>viv_room_7</v>
      </c>
    </row>
    <row r="218" spans="1:3" x14ac:dyDescent="0.35">
      <c r="A218" t="s">
        <v>917</v>
      </c>
      <c r="B218" t="s">
        <v>951</v>
      </c>
      <c r="C218" t="str">
        <f>VLOOKUP(A218,'2023_all'!A:A,1,0)</f>
        <v>viv_room_8</v>
      </c>
    </row>
    <row r="219" spans="1:3" x14ac:dyDescent="0.35">
      <c r="A219" t="s">
        <v>918</v>
      </c>
      <c r="B219" t="s">
        <v>951</v>
      </c>
      <c r="C219" t="str">
        <f>VLOOKUP(A219,'2023_all'!A:A,1,0)</f>
        <v>viv_room_9</v>
      </c>
    </row>
    <row r="220" spans="1:3" x14ac:dyDescent="0.35">
      <c r="A220" t="s">
        <v>706</v>
      </c>
      <c r="B220" t="s">
        <v>951</v>
      </c>
      <c r="C220" t="str">
        <f>VLOOKUP(A220,'2023_all'!A:A,1,0)</f>
        <v>home_1per</v>
      </c>
    </row>
    <row r="221" spans="1:3" x14ac:dyDescent="0.35">
      <c r="A221" t="s">
        <v>707</v>
      </c>
      <c r="B221" t="s">
        <v>951</v>
      </c>
      <c r="C221" t="str">
        <f>VLOOKUP(A221,'2023_all'!A:A,1,0)</f>
        <v>home_2per</v>
      </c>
    </row>
    <row r="222" spans="1:3" x14ac:dyDescent="0.35">
      <c r="A222" t="s">
        <v>708</v>
      </c>
      <c r="B222" t="s">
        <v>951</v>
      </c>
      <c r="C222" t="str">
        <f>VLOOKUP(A222,'2023_all'!A:A,1,0)</f>
        <v>home_3per</v>
      </c>
    </row>
    <row r="223" spans="1:3" x14ac:dyDescent="0.35">
      <c r="A223" t="s">
        <v>709</v>
      </c>
      <c r="B223" t="s">
        <v>951</v>
      </c>
      <c r="C223" t="str">
        <f>VLOOKUP(A223,'2023_all'!A:A,1,0)</f>
        <v>home_4per</v>
      </c>
    </row>
    <row r="224" spans="1:3" x14ac:dyDescent="0.35">
      <c r="A224" t="s">
        <v>710</v>
      </c>
      <c r="B224" t="s">
        <v>951</v>
      </c>
      <c r="C224" t="str">
        <f>VLOOKUP(A224,'2023_all'!A:A,1,0)</f>
        <v>home_5per</v>
      </c>
    </row>
    <row r="225" spans="1:3" x14ac:dyDescent="0.35">
      <c r="A225" t="s">
        <v>711</v>
      </c>
      <c r="B225" t="s">
        <v>951</v>
      </c>
      <c r="C225" t="str">
        <f>VLOOKUP(A225,'2023_all'!A:A,1,0)</f>
        <v>home_mas5per</v>
      </c>
    </row>
    <row r="226" spans="1:3" x14ac:dyDescent="0.35">
      <c r="A226" t="s">
        <v>774</v>
      </c>
      <c r="B226" t="s">
        <v>951</v>
      </c>
      <c r="C226" t="str">
        <f>VLOOKUP(A226,'2023_all'!A:A,1,0)</f>
        <v>p_espanola</v>
      </c>
    </row>
    <row r="227" spans="1:3" x14ac:dyDescent="0.35">
      <c r="A227" t="s">
        <v>772</v>
      </c>
      <c r="B227" t="s">
        <v>951</v>
      </c>
      <c r="C227" t="str">
        <f>VLOOKUP(A227,'2023_all'!A:A,1,0)</f>
        <v>p_africana</v>
      </c>
    </row>
    <row r="228" spans="1:3" x14ac:dyDescent="0.35">
      <c r="A228" t="s">
        <v>111</v>
      </c>
      <c r="B228" t="s">
        <v>951</v>
      </c>
      <c r="C228" t="str">
        <f>VLOOKUP(A228,'2023_all'!A:A,1,0)</f>
        <v>p_americana</v>
      </c>
    </row>
    <row r="229" spans="1:3" x14ac:dyDescent="0.35">
      <c r="A229" t="s">
        <v>773</v>
      </c>
      <c r="B229" t="s">
        <v>951</v>
      </c>
      <c r="C229" t="str">
        <f>VLOOKUP(A229,'2023_all'!A:A,1,0)</f>
        <v>p_asiatica</v>
      </c>
    </row>
    <row r="230" spans="1:3" x14ac:dyDescent="0.35">
      <c r="A230" t="s">
        <v>775</v>
      </c>
      <c r="B230" t="s">
        <v>951</v>
      </c>
      <c r="C230" t="str">
        <f>VLOOKUP(A230,'2023_all'!A:A,1,0)</f>
        <v>p_europea_excepto_espanola</v>
      </c>
    </row>
    <row r="231" spans="1:3" x14ac:dyDescent="0.35">
      <c r="A231" t="s">
        <v>783</v>
      </c>
      <c r="B231" t="s">
        <v>951</v>
      </c>
      <c r="C231" t="str">
        <f>VLOOKUP(A231,'2023_all'!A:A,1,0)</f>
        <v>p_hom_espanola</v>
      </c>
    </row>
    <row r="232" spans="1:3" x14ac:dyDescent="0.35">
      <c r="A232" t="s">
        <v>780</v>
      </c>
      <c r="B232" t="s">
        <v>951</v>
      </c>
      <c r="C232" t="str">
        <f>VLOOKUP(A232,'2023_all'!A:A,1,0)</f>
        <v>p_hom_africana</v>
      </c>
    </row>
    <row r="233" spans="1:3" x14ac:dyDescent="0.35">
      <c r="A233" t="s">
        <v>781</v>
      </c>
      <c r="B233" t="s">
        <v>951</v>
      </c>
      <c r="C233" t="str">
        <f>VLOOKUP(A233,'2023_all'!A:A,1,0)</f>
        <v>p_hom_americana</v>
      </c>
    </row>
    <row r="234" spans="1:3" x14ac:dyDescent="0.35">
      <c r="A234" t="s">
        <v>782</v>
      </c>
      <c r="B234" t="s">
        <v>951</v>
      </c>
      <c r="C234" t="str">
        <f>VLOOKUP(A234,'2023_all'!A:A,1,0)</f>
        <v>p_hom_asiatica</v>
      </c>
    </row>
    <row r="235" spans="1:3" x14ac:dyDescent="0.35">
      <c r="A235" t="s">
        <v>784</v>
      </c>
      <c r="B235" t="s">
        <v>951</v>
      </c>
      <c r="C235" t="str">
        <f>VLOOKUP(A235,'2023_all'!A:A,1,0)</f>
        <v>p_hom_europea_excepto_espanola</v>
      </c>
    </row>
    <row r="236" spans="1:3" x14ac:dyDescent="0.35">
      <c r="A236" t="s">
        <v>796</v>
      </c>
      <c r="B236" t="s">
        <v>951</v>
      </c>
      <c r="C236" t="str">
        <f>VLOOKUP(A236,'2023_all'!A:A,1,0)</f>
        <v>p_muj_espanola</v>
      </c>
    </row>
    <row r="237" spans="1:3" x14ac:dyDescent="0.35">
      <c r="A237" t="s">
        <v>793</v>
      </c>
      <c r="B237" t="s">
        <v>951</v>
      </c>
      <c r="C237" t="str">
        <f>VLOOKUP(A237,'2023_all'!A:A,1,0)</f>
        <v>p_muj_africana</v>
      </c>
    </row>
    <row r="238" spans="1:3" x14ac:dyDescent="0.35">
      <c r="A238" t="s">
        <v>794</v>
      </c>
      <c r="B238" t="s">
        <v>951</v>
      </c>
      <c r="C238" t="str">
        <f>VLOOKUP(A238,'2023_all'!A:A,1,0)</f>
        <v>p_muj_americana</v>
      </c>
    </row>
    <row r="239" spans="1:3" x14ac:dyDescent="0.35">
      <c r="A239" t="s">
        <v>795</v>
      </c>
      <c r="B239" t="s">
        <v>951</v>
      </c>
      <c r="C239" t="str">
        <f>VLOOKUP(A239,'2023_all'!A:A,1,0)</f>
        <v>p_muj_asiatica</v>
      </c>
    </row>
    <row r="240" spans="1:3" x14ac:dyDescent="0.35">
      <c r="A240" t="s">
        <v>797</v>
      </c>
      <c r="B240" t="s">
        <v>951</v>
      </c>
      <c r="C240" t="str">
        <f>VLOOKUP(A240,'2023_all'!A:A,1,0)</f>
        <v>p_muj_europea_excepto_espanola</v>
      </c>
    </row>
    <row r="241" spans="1:3" x14ac:dyDescent="0.35">
      <c r="A241" t="s">
        <v>801</v>
      </c>
      <c r="B241" t="s">
        <v>951</v>
      </c>
      <c r="C241" t="str">
        <f>VLOOKUP(A241,'2023_all'!A:A,1,0)</f>
        <v>p_muj_portugal</v>
      </c>
    </row>
    <row r="242" spans="1:3" x14ac:dyDescent="0.35">
      <c r="A242" t="s">
        <v>800</v>
      </c>
      <c r="B242" t="s">
        <v>951</v>
      </c>
      <c r="C242" t="str">
        <f>VLOOKUP(A242,'2023_all'!A:A,1,0)</f>
        <v>p_muj_francia</v>
      </c>
    </row>
    <row r="243" spans="1:3" x14ac:dyDescent="0.35">
      <c r="A243" t="s">
        <v>802</v>
      </c>
      <c r="B243" t="s">
        <v>951</v>
      </c>
      <c r="C243" t="str">
        <f>VLOOKUP(A243,'2023_all'!A:A,1,0)</f>
        <v>p_muj_reino_unido</v>
      </c>
    </row>
    <row r="244" spans="1:3" x14ac:dyDescent="0.35">
      <c r="A244" t="s">
        <v>798</v>
      </c>
      <c r="B244" t="s">
        <v>951</v>
      </c>
      <c r="C244" t="str">
        <f>VLOOKUP(A244,'2023_all'!A:A,1,0)</f>
        <v>p_muj_europeo_trabajador</v>
      </c>
    </row>
    <row r="245" spans="1:3" x14ac:dyDescent="0.35">
      <c r="A245" t="s">
        <v>799</v>
      </c>
      <c r="B245" t="s">
        <v>951</v>
      </c>
      <c r="C245" t="str">
        <f>VLOOKUP(A245,'2023_all'!A:A,1,0)</f>
        <v>p_muj_europeo_turista</v>
      </c>
    </row>
    <row r="246" spans="1:3" x14ac:dyDescent="0.35">
      <c r="A246" t="s">
        <v>788</v>
      </c>
      <c r="B246" t="s">
        <v>951</v>
      </c>
      <c r="C246" t="str">
        <f>VLOOKUP(A246,'2023_all'!A:A,1,0)</f>
        <v>p_hom_portugal</v>
      </c>
    </row>
    <row r="247" spans="1:3" x14ac:dyDescent="0.35">
      <c r="A247" t="s">
        <v>787</v>
      </c>
      <c r="B247" t="s">
        <v>951</v>
      </c>
      <c r="C247" t="str">
        <f>VLOOKUP(A247,'2023_all'!A:A,1,0)</f>
        <v>p_hom_francia</v>
      </c>
    </row>
    <row r="248" spans="1:3" x14ac:dyDescent="0.35">
      <c r="A248" t="s">
        <v>789</v>
      </c>
      <c r="B248" t="s">
        <v>951</v>
      </c>
      <c r="C248" t="str">
        <f>VLOOKUP(A248,'2023_all'!A:A,1,0)</f>
        <v>p_hom_reino_unido</v>
      </c>
    </row>
    <row r="249" spans="1:3" x14ac:dyDescent="0.35">
      <c r="A249" t="s">
        <v>785</v>
      </c>
      <c r="B249" t="s">
        <v>951</v>
      </c>
      <c r="C249" t="str">
        <f>VLOOKUP(A249,'2023_all'!A:A,1,0)</f>
        <v>p_hom_europeo_trabajador</v>
      </c>
    </row>
    <row r="250" spans="1:3" x14ac:dyDescent="0.35">
      <c r="A250" t="s">
        <v>786</v>
      </c>
      <c r="B250" t="s">
        <v>951</v>
      </c>
      <c r="C250" t="str">
        <f>VLOOKUP(A250,'2023_all'!A:A,1,0)</f>
        <v>p_hom_europeo_turista</v>
      </c>
    </row>
    <row r="251" spans="1:3" x14ac:dyDescent="0.35">
      <c r="A251" t="s">
        <v>812</v>
      </c>
      <c r="B251" t="s">
        <v>951</v>
      </c>
      <c r="C251" t="str">
        <f>VLOOKUP(A251,'2023_all'!A:A,1,0)</f>
        <v>p_portugal</v>
      </c>
    </row>
    <row r="252" spans="1:3" x14ac:dyDescent="0.35">
      <c r="A252" t="s">
        <v>779</v>
      </c>
      <c r="B252" t="s">
        <v>951</v>
      </c>
      <c r="C252" t="str">
        <f>VLOOKUP(A252,'2023_all'!A:A,1,0)</f>
        <v>p_francia</v>
      </c>
    </row>
    <row r="253" spans="1:3" x14ac:dyDescent="0.35">
      <c r="A253" t="s">
        <v>813</v>
      </c>
      <c r="B253" t="s">
        <v>951</v>
      </c>
      <c r="C253" t="str">
        <f>VLOOKUP(A253,'2023_all'!A:A,1,0)</f>
        <v>p_reino_unido</v>
      </c>
    </row>
    <row r="254" spans="1:3" x14ac:dyDescent="0.35">
      <c r="A254" t="s">
        <v>776</v>
      </c>
      <c r="B254" t="s">
        <v>951</v>
      </c>
      <c r="C254" t="str">
        <f>VLOOKUP(A254,'2023_all'!A:A,1,0)</f>
        <v>p_europeo_trabajador</v>
      </c>
    </row>
    <row r="255" spans="1:3" x14ac:dyDescent="0.35">
      <c r="A255" t="s">
        <v>777</v>
      </c>
      <c r="B255" t="s">
        <v>951</v>
      </c>
      <c r="C255" t="str">
        <f>VLOOKUP(A255,'2023_all'!A:A,1,0)</f>
        <v>p_europeo_turista</v>
      </c>
    </row>
    <row r="256" spans="1:3" x14ac:dyDescent="0.35">
      <c r="A256" t="s">
        <v>601</v>
      </c>
      <c r="B256" t="s">
        <v>951</v>
      </c>
      <c r="C256" t="str">
        <f>VLOOKUP(A256,'2023_all'!A:A,1,0)</f>
        <v>de_0_4</v>
      </c>
    </row>
    <row r="257" spans="1:3" x14ac:dyDescent="0.35">
      <c r="A257" t="s">
        <v>606</v>
      </c>
      <c r="B257" t="s">
        <v>951</v>
      </c>
      <c r="C257" t="str">
        <f>VLOOKUP(A257,'2023_all'!A:A,1,0)</f>
        <v>de_5_14</v>
      </c>
    </row>
    <row r="258" spans="1:3" x14ac:dyDescent="0.35">
      <c r="A258" t="s">
        <v>602</v>
      </c>
      <c r="B258" t="s">
        <v>951</v>
      </c>
      <c r="C258" t="str">
        <f>VLOOKUP(A258,'2023_all'!A:A,1,0)</f>
        <v>de_15_24</v>
      </c>
    </row>
    <row r="259" spans="1:3" x14ac:dyDescent="0.35">
      <c r="A259" t="s">
        <v>603</v>
      </c>
      <c r="B259" t="s">
        <v>951</v>
      </c>
      <c r="C259" t="str">
        <f>VLOOKUP(A259,'2023_all'!A:A,1,0)</f>
        <v>de_25_34</v>
      </c>
    </row>
    <row r="260" spans="1:3" x14ac:dyDescent="0.35">
      <c r="A260" t="s">
        <v>604</v>
      </c>
      <c r="B260" t="s">
        <v>951</v>
      </c>
      <c r="C260" t="str">
        <f>VLOOKUP(A260,'2023_all'!A:A,1,0)</f>
        <v>de_34_44</v>
      </c>
    </row>
    <row r="261" spans="1:3" x14ac:dyDescent="0.35">
      <c r="A261" t="s">
        <v>605</v>
      </c>
      <c r="B261" t="s">
        <v>951</v>
      </c>
      <c r="C261" t="str">
        <f>VLOOKUP(A261,'2023_all'!A:A,1,0)</f>
        <v>de_45_64</v>
      </c>
    </row>
    <row r="262" spans="1:3" x14ac:dyDescent="0.35">
      <c r="A262" t="s">
        <v>607</v>
      </c>
      <c r="B262" t="s">
        <v>951</v>
      </c>
      <c r="C262" t="str">
        <f>VLOOKUP(A262,'2023_all'!A:A,1,0)</f>
        <v>de_65_79</v>
      </c>
    </row>
    <row r="263" spans="1:3" x14ac:dyDescent="0.35">
      <c r="A263" t="s">
        <v>735</v>
      </c>
      <c r="B263" t="s">
        <v>951</v>
      </c>
      <c r="C263" t="str">
        <f>VLOOKUP(A263,'2023_all'!A:A,1,0)</f>
        <v>mas80</v>
      </c>
    </row>
    <row r="264" spans="1:3" x14ac:dyDescent="0.35">
      <c r="A264" t="s">
        <v>790</v>
      </c>
      <c r="B264" t="s">
        <v>951</v>
      </c>
      <c r="C264" t="str">
        <f>VLOOKUP(A264,'2023_all'!A:A,1,0)</f>
        <v>p_male</v>
      </c>
    </row>
    <row r="265" spans="1:3" x14ac:dyDescent="0.35">
      <c r="A265" t="s">
        <v>721</v>
      </c>
      <c r="B265" t="s">
        <v>951</v>
      </c>
      <c r="C265" t="str">
        <f>VLOOKUP(A265,'2023_all'!A:A,1,0)</f>
        <v>male_0_4</v>
      </c>
    </row>
    <row r="266" spans="1:3" x14ac:dyDescent="0.35">
      <c r="A266" t="s">
        <v>726</v>
      </c>
      <c r="B266" t="s">
        <v>951</v>
      </c>
      <c r="C266" t="str">
        <f>VLOOKUP(A266,'2023_all'!A:A,1,0)</f>
        <v>male_5_14</v>
      </c>
    </row>
    <row r="267" spans="1:3" x14ac:dyDescent="0.35">
      <c r="A267" t="s">
        <v>722</v>
      </c>
      <c r="B267" t="s">
        <v>951</v>
      </c>
      <c r="C267" t="str">
        <f>VLOOKUP(A267,'2023_all'!A:A,1,0)</f>
        <v>male_15_24</v>
      </c>
    </row>
    <row r="268" spans="1:3" x14ac:dyDescent="0.35">
      <c r="A268" t="s">
        <v>723</v>
      </c>
      <c r="B268" t="s">
        <v>951</v>
      </c>
      <c r="C268" t="str">
        <f>VLOOKUP(A268,'2023_all'!A:A,1,0)</f>
        <v>male_25_34</v>
      </c>
    </row>
    <row r="269" spans="1:3" x14ac:dyDescent="0.35">
      <c r="A269" t="s">
        <v>724</v>
      </c>
      <c r="B269" t="s">
        <v>951</v>
      </c>
      <c r="C269" t="str">
        <f>VLOOKUP(A269,'2023_all'!A:A,1,0)</f>
        <v>male_34_44</v>
      </c>
    </row>
    <row r="270" spans="1:3" x14ac:dyDescent="0.35">
      <c r="A270" t="s">
        <v>725</v>
      </c>
      <c r="B270" t="s">
        <v>951</v>
      </c>
      <c r="C270" t="str">
        <f>VLOOKUP(A270,'2023_all'!A:A,1,0)</f>
        <v>male_45_64</v>
      </c>
    </row>
    <row r="271" spans="1:3" x14ac:dyDescent="0.35">
      <c r="A271" t="s">
        <v>727</v>
      </c>
      <c r="B271" t="s">
        <v>951</v>
      </c>
      <c r="C271" t="str">
        <f>VLOOKUP(A271,'2023_all'!A:A,1,0)</f>
        <v>male_65_79</v>
      </c>
    </row>
    <row r="272" spans="1:3" x14ac:dyDescent="0.35">
      <c r="A272" t="s">
        <v>728</v>
      </c>
      <c r="B272" t="s">
        <v>951</v>
      </c>
      <c r="C272" t="str">
        <f>VLOOKUP(A272,'2023_all'!A:A,1,0)</f>
        <v>male_mas80</v>
      </c>
    </row>
    <row r="273" spans="1:3" x14ac:dyDescent="0.35">
      <c r="A273" t="s">
        <v>778</v>
      </c>
      <c r="B273" t="s">
        <v>951</v>
      </c>
      <c r="C273" t="str">
        <f>VLOOKUP(A273,'2023_all'!A:A,1,0)</f>
        <v>p_female</v>
      </c>
    </row>
    <row r="274" spans="1:3" x14ac:dyDescent="0.35">
      <c r="A274" t="s">
        <v>683</v>
      </c>
      <c r="B274" t="s">
        <v>951</v>
      </c>
      <c r="C274" t="str">
        <f>VLOOKUP(A274,'2023_all'!A:A,1,0)</f>
        <v>female_0_4</v>
      </c>
    </row>
    <row r="275" spans="1:3" x14ac:dyDescent="0.35">
      <c r="A275" t="s">
        <v>688</v>
      </c>
      <c r="B275" t="s">
        <v>951</v>
      </c>
      <c r="C275" t="str">
        <f>VLOOKUP(A275,'2023_all'!A:A,1,0)</f>
        <v>female_5_14</v>
      </c>
    </row>
    <row r="276" spans="1:3" x14ac:dyDescent="0.35">
      <c r="A276" t="s">
        <v>684</v>
      </c>
      <c r="B276" t="s">
        <v>951</v>
      </c>
      <c r="C276" t="str">
        <f>VLOOKUP(A276,'2023_all'!A:A,1,0)</f>
        <v>female_15_24</v>
      </c>
    </row>
    <row r="277" spans="1:3" x14ac:dyDescent="0.35">
      <c r="A277" t="s">
        <v>685</v>
      </c>
      <c r="B277" t="s">
        <v>951</v>
      </c>
      <c r="C277" t="str">
        <f>VLOOKUP(A277,'2023_all'!A:A,1,0)</f>
        <v>female_25_34</v>
      </c>
    </row>
    <row r="278" spans="1:3" x14ac:dyDescent="0.35">
      <c r="A278" t="s">
        <v>686</v>
      </c>
      <c r="B278" t="s">
        <v>951</v>
      </c>
      <c r="C278" t="str">
        <f>VLOOKUP(A278,'2023_all'!A:A,1,0)</f>
        <v>female_34_44</v>
      </c>
    </row>
    <row r="279" spans="1:3" x14ac:dyDescent="0.35">
      <c r="A279" t="s">
        <v>687</v>
      </c>
      <c r="B279" t="s">
        <v>951</v>
      </c>
      <c r="C279" t="str">
        <f>VLOOKUP(A279,'2023_all'!A:A,1,0)</f>
        <v>female_45_64</v>
      </c>
    </row>
    <row r="280" spans="1:3" x14ac:dyDescent="0.35">
      <c r="A280" t="s">
        <v>689</v>
      </c>
      <c r="B280" t="s">
        <v>951</v>
      </c>
      <c r="C280" t="str">
        <f>VLOOKUP(A280,'2023_all'!A:A,1,0)</f>
        <v>female_65_79</v>
      </c>
    </row>
    <row r="281" spans="1:3" x14ac:dyDescent="0.35">
      <c r="A281" t="s">
        <v>690</v>
      </c>
      <c r="B281" t="s">
        <v>951</v>
      </c>
      <c r="C281" t="str">
        <f>VLOOKUP(A281,'2023_all'!A:A,1,0)</f>
        <v>female_mas80</v>
      </c>
    </row>
    <row r="282" spans="1:3" x14ac:dyDescent="0.35">
      <c r="A282" t="s">
        <v>755</v>
      </c>
      <c r="B282" t="s">
        <v>951</v>
      </c>
      <c r="C282" t="str">
        <f>VLOOKUP(A282,'2023_all'!A:A,1,0)</f>
        <v>numero_de_zonas_inundables_centr</v>
      </c>
    </row>
    <row r="283" spans="1:3" x14ac:dyDescent="0.35">
      <c r="A283" t="s">
        <v>935</v>
      </c>
      <c r="B283" t="s">
        <v>951</v>
      </c>
      <c r="C283" t="str">
        <f>VLOOKUP(A283,'2023_all'!A:A,1,0)</f>
        <v>zona_inundable_centroids</v>
      </c>
    </row>
    <row r="284" spans="1:3" x14ac:dyDescent="0.35">
      <c r="A284" t="s">
        <v>754</v>
      </c>
      <c r="B284" t="s">
        <v>951</v>
      </c>
      <c r="C284" t="str">
        <f>VLOOKUP(A284,'2023_all'!A:A,1,0)</f>
        <v>numero_de_zonas_inundables</v>
      </c>
    </row>
    <row r="285" spans="1:3" x14ac:dyDescent="0.35">
      <c r="A285" t="s">
        <v>934</v>
      </c>
      <c r="B285" t="s">
        <v>951</v>
      </c>
      <c r="C285" t="str">
        <f>VLOOKUP(A285,'2023_all'!A:A,1,0)</f>
        <v>zona_inundable</v>
      </c>
    </row>
    <row r="286" spans="1:3" x14ac:dyDescent="0.35">
      <c r="A286" t="s">
        <v>587</v>
      </c>
      <c r="B286" t="s">
        <v>951</v>
      </c>
      <c r="C286" t="str">
        <f>VLOOKUP(A286,'2023_all'!A:A,1,0)</f>
        <v>cuenca_nival</v>
      </c>
    </row>
    <row r="287" spans="1:3" x14ac:dyDescent="0.35">
      <c r="A287" t="s">
        <v>875</v>
      </c>
      <c r="B287" t="s">
        <v>966</v>
      </c>
      <c r="C287" t="str">
        <f>VLOOKUP(A287,'2023_all'!A:A,1,0)</f>
        <v>temperatura_maxima_invier</v>
      </c>
    </row>
    <row r="288" spans="1:3" x14ac:dyDescent="0.35">
      <c r="A288" t="s">
        <v>877</v>
      </c>
      <c r="B288" t="s">
        <v>966</v>
      </c>
      <c r="C288" t="str">
        <f>VLOOKUP(A288,'2023_all'!A:A,1,0)</f>
        <v>temperatura_maxima_primav</v>
      </c>
    </row>
    <row r="289" spans="1:3" x14ac:dyDescent="0.35">
      <c r="A289" t="s">
        <v>878</v>
      </c>
      <c r="B289" t="s">
        <v>966</v>
      </c>
      <c r="C289" t="str">
        <f>VLOOKUP(A289,'2023_all'!A:A,1,0)</f>
        <v>temperatura_maxima_verano</v>
      </c>
    </row>
    <row r="290" spans="1:3" x14ac:dyDescent="0.35">
      <c r="A290" t="s">
        <v>876</v>
      </c>
      <c r="B290" t="s">
        <v>966</v>
      </c>
      <c r="C290" t="str">
        <f>VLOOKUP(A290,'2023_all'!A:A,1,0)</f>
        <v>temperatura_maxima_otono</v>
      </c>
    </row>
    <row r="291" spans="1:3" x14ac:dyDescent="0.35">
      <c r="A291" t="s">
        <v>883</v>
      </c>
      <c r="B291" t="s">
        <v>966</v>
      </c>
      <c r="C291" t="str">
        <f>VLOOKUP(A291,'2023_all'!A:A,1,0)</f>
        <v>temperatura_minima_invier</v>
      </c>
    </row>
    <row r="292" spans="1:3" x14ac:dyDescent="0.35">
      <c r="A292" t="s">
        <v>885</v>
      </c>
      <c r="B292" t="s">
        <v>966</v>
      </c>
      <c r="C292" t="str">
        <f>VLOOKUP(A292,'2023_all'!A:A,1,0)</f>
        <v>temperatura_minima_primav</v>
      </c>
    </row>
    <row r="293" spans="1:3" x14ac:dyDescent="0.35">
      <c r="A293" t="s">
        <v>886</v>
      </c>
      <c r="B293" t="s">
        <v>966</v>
      </c>
      <c r="C293" t="str">
        <f>VLOOKUP(A293,'2023_all'!A:A,1,0)</f>
        <v>temperatura_minima_verano</v>
      </c>
    </row>
    <row r="294" spans="1:3" x14ac:dyDescent="0.35">
      <c r="A294" t="s">
        <v>884</v>
      </c>
      <c r="B294" t="s">
        <v>966</v>
      </c>
      <c r="C294" t="str">
        <f>VLOOKUP(A294,'2023_all'!A:A,1,0)</f>
        <v>temperatura_minima_otono</v>
      </c>
    </row>
    <row r="295" spans="1:3" x14ac:dyDescent="0.35">
      <c r="A295" t="s">
        <v>879</v>
      </c>
      <c r="B295" t="s">
        <v>966</v>
      </c>
      <c r="C295" t="str">
        <f>VLOOKUP(A295,'2023_all'!A:A,1,0)</f>
        <v>temperatura_media_invier</v>
      </c>
    </row>
    <row r="296" spans="1:3" x14ac:dyDescent="0.35">
      <c r="A296" t="s">
        <v>881</v>
      </c>
      <c r="B296" t="s">
        <v>966</v>
      </c>
      <c r="C296" t="str">
        <f>VLOOKUP(A296,'2023_all'!A:A,1,0)</f>
        <v>temperatura_media_primav</v>
      </c>
    </row>
    <row r="297" spans="1:3" x14ac:dyDescent="0.35">
      <c r="A297" t="s">
        <v>882</v>
      </c>
      <c r="B297" t="s">
        <v>966</v>
      </c>
      <c r="C297" t="str">
        <f>VLOOKUP(A297,'2023_all'!A:A,1,0)</f>
        <v>temperatura_media_verano</v>
      </c>
    </row>
    <row r="298" spans="1:3" x14ac:dyDescent="0.35">
      <c r="A298" t="s">
        <v>880</v>
      </c>
      <c r="B298" t="s">
        <v>966</v>
      </c>
      <c r="C298" t="str">
        <f>VLOOKUP(A298,'2023_all'!A:A,1,0)</f>
        <v>temperatura_media_otono</v>
      </c>
    </row>
    <row r="299" spans="1:3" x14ac:dyDescent="0.35">
      <c r="A299" t="s">
        <v>849</v>
      </c>
      <c r="B299" t="s">
        <v>966</v>
      </c>
      <c r="C299" t="str">
        <f>VLOOKUP(A299,'2023_all'!A:A,1,0)</f>
        <v>precipitacion_invier</v>
      </c>
    </row>
    <row r="300" spans="1:3" x14ac:dyDescent="0.35">
      <c r="A300" t="s">
        <v>851</v>
      </c>
      <c r="B300" t="s">
        <v>966</v>
      </c>
      <c r="C300" t="str">
        <f>VLOOKUP(A300,'2023_all'!A:A,1,0)</f>
        <v>precipitacion_primav</v>
      </c>
    </row>
    <row r="301" spans="1:3" x14ac:dyDescent="0.35">
      <c r="A301" t="s">
        <v>852</v>
      </c>
      <c r="B301" t="s">
        <v>966</v>
      </c>
      <c r="C301" t="str">
        <f>VLOOKUP(A301,'2023_all'!A:A,1,0)</f>
        <v>precipitacion_verano</v>
      </c>
    </row>
    <row r="302" spans="1:3" x14ac:dyDescent="0.35">
      <c r="A302" t="s">
        <v>850</v>
      </c>
      <c r="B302" t="s">
        <v>966</v>
      </c>
      <c r="C302" t="str">
        <f>VLOOKUP(A302,'2023_all'!A:A,1,0)</f>
        <v>precipitacion_otono</v>
      </c>
    </row>
    <row r="303" spans="1:3" x14ac:dyDescent="0.35">
      <c r="A303" t="s">
        <v>897</v>
      </c>
      <c r="B303" t="s">
        <v>966</v>
      </c>
      <c r="C303" t="str">
        <f>VLOOKUP(A303,'2023_all'!A:A,1,0)</f>
        <v>viento_invier</v>
      </c>
    </row>
    <row r="304" spans="1:3" x14ac:dyDescent="0.35">
      <c r="A304" t="s">
        <v>899</v>
      </c>
      <c r="B304" t="s">
        <v>966</v>
      </c>
      <c r="C304" t="str">
        <f>VLOOKUP(A304,'2023_all'!A:A,1,0)</f>
        <v>viento_primav</v>
      </c>
    </row>
    <row r="305" spans="1:3" x14ac:dyDescent="0.35">
      <c r="A305" t="s">
        <v>900</v>
      </c>
      <c r="B305" t="s">
        <v>966</v>
      </c>
      <c r="C305" t="str">
        <f>VLOOKUP(A305,'2023_all'!A:A,1,0)</f>
        <v>viento_verano</v>
      </c>
    </row>
    <row r="306" spans="1:3" x14ac:dyDescent="0.35">
      <c r="A306" t="s">
        <v>898</v>
      </c>
      <c r="B306" t="s">
        <v>966</v>
      </c>
      <c r="C306" t="str">
        <f>VLOOKUP(A306,'2023_all'!A:A,1,0)</f>
        <v>viento_otono</v>
      </c>
    </row>
    <row r="307" spans="1:3" x14ac:dyDescent="0.35">
      <c r="A307" t="s">
        <v>768</v>
      </c>
      <c r="B307" t="s">
        <v>966</v>
      </c>
      <c r="C307" t="str">
        <f>VLOOKUP(A307,'2023_all'!A:A,1,0)</f>
        <v>oscilacion_termica_invier</v>
      </c>
    </row>
    <row r="308" spans="1:3" x14ac:dyDescent="0.35">
      <c r="A308" t="s">
        <v>770</v>
      </c>
      <c r="B308" t="s">
        <v>966</v>
      </c>
      <c r="C308" t="str">
        <f>VLOOKUP(A308,'2023_all'!A:A,1,0)</f>
        <v>oscilacion_termica_primav</v>
      </c>
    </row>
    <row r="309" spans="1:3" x14ac:dyDescent="0.35">
      <c r="A309" t="s">
        <v>771</v>
      </c>
      <c r="B309" t="s">
        <v>966</v>
      </c>
      <c r="C309" t="str">
        <f>VLOOKUP(A309,'2023_all'!A:A,1,0)</f>
        <v>oscilacion_termica_verano</v>
      </c>
    </row>
    <row r="310" spans="1:3" x14ac:dyDescent="0.35">
      <c r="A310" t="s">
        <v>769</v>
      </c>
      <c r="B310" t="s">
        <v>966</v>
      </c>
      <c r="C310" t="str">
        <f>VLOOKUP(A310,'2023_all'!A:A,1,0)</f>
        <v>oscilacion_termica_otono</v>
      </c>
    </row>
    <row r="311" spans="1:3" x14ac:dyDescent="0.35">
      <c r="A311" t="s">
        <v>565</v>
      </c>
      <c r="B311" t="s">
        <v>966</v>
      </c>
      <c r="C311" t="str">
        <f>VLOOKUP(A311,'2023_all'!A:A,1,0)</f>
        <v>Arsenico_invier</v>
      </c>
    </row>
    <row r="312" spans="1:3" x14ac:dyDescent="0.35">
      <c r="A312" t="s">
        <v>567</v>
      </c>
      <c r="B312" t="s">
        <v>966</v>
      </c>
      <c r="C312" t="str">
        <f>VLOOKUP(A312,'2023_all'!A:A,1,0)</f>
        <v>Arsenico_primav</v>
      </c>
    </row>
    <row r="313" spans="1:3" x14ac:dyDescent="0.35">
      <c r="A313" t="s">
        <v>568</v>
      </c>
      <c r="B313" t="s">
        <v>966</v>
      </c>
      <c r="C313" t="str">
        <f>VLOOKUP(A313,'2023_all'!A:A,1,0)</f>
        <v>Arsenico_verano</v>
      </c>
    </row>
    <row r="314" spans="1:3" x14ac:dyDescent="0.35">
      <c r="A314" t="s">
        <v>566</v>
      </c>
      <c r="B314" t="s">
        <v>966</v>
      </c>
      <c r="C314" t="str">
        <f>VLOOKUP(A314,'2023_all'!A:A,1,0)</f>
        <v>Arsenico_otono</v>
      </c>
    </row>
    <row r="315" spans="1:3" x14ac:dyDescent="0.35">
      <c r="A315" t="s">
        <v>569</v>
      </c>
      <c r="B315" t="s">
        <v>966</v>
      </c>
      <c r="C315" t="str">
        <f>VLOOKUP(A315,'2023_all'!A:A,1,0)</f>
        <v>Benzo_invier</v>
      </c>
    </row>
    <row r="316" spans="1:3" x14ac:dyDescent="0.35">
      <c r="A316" t="s">
        <v>571</v>
      </c>
      <c r="B316" t="s">
        <v>966</v>
      </c>
      <c r="C316" t="str">
        <f>VLOOKUP(A316,'2023_all'!A:A,1,0)</f>
        <v>Benzo_primav</v>
      </c>
    </row>
    <row r="317" spans="1:3" x14ac:dyDescent="0.35">
      <c r="A317" t="s">
        <v>572</v>
      </c>
      <c r="B317" t="s">
        <v>966</v>
      </c>
      <c r="C317" t="str">
        <f>VLOOKUP(A317,'2023_all'!A:A,1,0)</f>
        <v>Benzo_verano</v>
      </c>
    </row>
    <row r="318" spans="1:3" x14ac:dyDescent="0.35">
      <c r="A318" t="s">
        <v>570</v>
      </c>
      <c r="B318" t="s">
        <v>966</v>
      </c>
      <c r="C318" t="str">
        <f>VLOOKUP(A318,'2023_all'!A:A,1,0)</f>
        <v>Benzo_otono</v>
      </c>
    </row>
    <row r="319" spans="1:3" x14ac:dyDescent="0.35">
      <c r="A319" t="s">
        <v>579</v>
      </c>
      <c r="B319" t="s">
        <v>966</v>
      </c>
      <c r="C319" t="str">
        <f>VLOOKUP(A319,'2023_all'!A:A,1,0)</f>
        <v>Cadmio_invier</v>
      </c>
    </row>
    <row r="320" spans="1:3" x14ac:dyDescent="0.35">
      <c r="A320" t="s">
        <v>581</v>
      </c>
      <c r="B320" t="s">
        <v>966</v>
      </c>
      <c r="C320" t="str">
        <f>VLOOKUP(A320,'2023_all'!A:A,1,0)</f>
        <v>Cadmio_primav</v>
      </c>
    </row>
    <row r="321" spans="1:3" x14ac:dyDescent="0.35">
      <c r="A321" t="s">
        <v>582</v>
      </c>
      <c r="B321" t="s">
        <v>966</v>
      </c>
      <c r="C321" t="str">
        <f>VLOOKUP(A321,'2023_all'!A:A,1,0)</f>
        <v>Cadmio_verano</v>
      </c>
    </row>
    <row r="322" spans="1:3" x14ac:dyDescent="0.35">
      <c r="A322" t="s">
        <v>580</v>
      </c>
      <c r="B322" t="s">
        <v>966</v>
      </c>
      <c r="C322" t="str">
        <f>VLOOKUP(A322,'2023_all'!A:A,1,0)</f>
        <v>Cadmio_otono</v>
      </c>
    </row>
    <row r="323" spans="1:3" x14ac:dyDescent="0.35">
      <c r="A323" t="s">
        <v>746</v>
      </c>
      <c r="B323" t="s">
        <v>966</v>
      </c>
      <c r="C323" t="str">
        <f>VLOOKUP(A323,'2023_all'!A:A,1,0)</f>
        <v>Niquel_invier</v>
      </c>
    </row>
    <row r="324" spans="1:3" x14ac:dyDescent="0.35">
      <c r="A324" t="s">
        <v>748</v>
      </c>
      <c r="B324" t="s">
        <v>966</v>
      </c>
      <c r="C324" t="str">
        <f>VLOOKUP(A324,'2023_all'!A:A,1,0)</f>
        <v>Niquel_primav</v>
      </c>
    </row>
    <row r="325" spans="1:3" x14ac:dyDescent="0.35">
      <c r="A325" t="s">
        <v>749</v>
      </c>
      <c r="B325" t="s">
        <v>966</v>
      </c>
      <c r="C325" t="str">
        <f>VLOOKUP(A325,'2023_all'!A:A,1,0)</f>
        <v>Niquel_verano</v>
      </c>
    </row>
    <row r="326" spans="1:3" x14ac:dyDescent="0.35">
      <c r="A326" t="s">
        <v>747</v>
      </c>
      <c r="B326" t="s">
        <v>966</v>
      </c>
      <c r="C326" t="str">
        <f>VLOOKUP(A326,'2023_all'!A:A,1,0)</f>
        <v>Niquel_otono</v>
      </c>
    </row>
    <row r="327" spans="1:3" x14ac:dyDescent="0.35">
      <c r="A327" t="s">
        <v>828</v>
      </c>
      <c r="B327" t="s">
        <v>966</v>
      </c>
      <c r="C327" t="str">
        <f>VLOOKUP(A327,'2023_all'!A:A,1,0)</f>
        <v>Parti_susp_10µm_invier</v>
      </c>
    </row>
    <row r="328" spans="1:3" x14ac:dyDescent="0.35">
      <c r="A328" t="s">
        <v>830</v>
      </c>
      <c r="B328" t="s">
        <v>966</v>
      </c>
      <c r="C328" t="str">
        <f>VLOOKUP(A328,'2023_all'!A:A,1,0)</f>
        <v>Parti_susp_10µm_primav</v>
      </c>
    </row>
    <row r="329" spans="1:3" x14ac:dyDescent="0.35">
      <c r="A329" t="s">
        <v>831</v>
      </c>
      <c r="B329" t="s">
        <v>966</v>
      </c>
      <c r="C329" t="str">
        <f>VLOOKUP(A329,'2023_all'!A:A,1,0)</f>
        <v>Parti_susp_10µm_verano</v>
      </c>
    </row>
    <row r="330" spans="1:3" x14ac:dyDescent="0.35">
      <c r="A330" t="s">
        <v>829</v>
      </c>
      <c r="B330" t="s">
        <v>966</v>
      </c>
      <c r="C330" t="str">
        <f>VLOOKUP(A330,'2023_all'!A:A,1,0)</f>
        <v>Parti_susp_10µm_otono</v>
      </c>
    </row>
    <row r="331" spans="1:3" x14ac:dyDescent="0.35">
      <c r="A331" t="s">
        <v>832</v>
      </c>
      <c r="B331" t="s">
        <v>966</v>
      </c>
      <c r="C331" t="str">
        <f>VLOOKUP(A331,'2023_all'!A:A,1,0)</f>
        <v>Parti_susp_2_5µm_invier</v>
      </c>
    </row>
    <row r="332" spans="1:3" x14ac:dyDescent="0.35">
      <c r="A332" t="s">
        <v>834</v>
      </c>
      <c r="B332" t="s">
        <v>966</v>
      </c>
      <c r="C332" t="str">
        <f>VLOOKUP(A332,'2023_all'!A:A,1,0)</f>
        <v>Parti_susp_2_5µm_primav</v>
      </c>
    </row>
    <row r="333" spans="1:3" x14ac:dyDescent="0.35">
      <c r="A333" t="s">
        <v>835</v>
      </c>
      <c r="B333" t="s">
        <v>966</v>
      </c>
      <c r="C333" t="str">
        <f>VLOOKUP(A333,'2023_all'!A:A,1,0)</f>
        <v>Parti_susp_2_5µm_verano</v>
      </c>
    </row>
    <row r="334" spans="1:3" x14ac:dyDescent="0.35">
      <c r="A334" t="s">
        <v>833</v>
      </c>
      <c r="B334" t="s">
        <v>966</v>
      </c>
      <c r="C334" t="str">
        <f>VLOOKUP(A334,'2023_all'!A:A,1,0)</f>
        <v>Parti_susp_2_5µm_otono</v>
      </c>
    </row>
    <row r="335" spans="1:3" x14ac:dyDescent="0.35">
      <c r="A335" t="s">
        <v>840</v>
      </c>
      <c r="B335" t="s">
        <v>966</v>
      </c>
      <c r="C335" t="str">
        <f>VLOOKUP(A335,'2023_all'!A:A,1,0)</f>
        <v>Plomo_invier</v>
      </c>
    </row>
    <row r="336" spans="1:3" x14ac:dyDescent="0.35">
      <c r="A336" t="s">
        <v>842</v>
      </c>
      <c r="B336" t="s">
        <v>966</v>
      </c>
      <c r="C336" t="str">
        <f>VLOOKUP(A336,'2023_all'!A:A,1,0)</f>
        <v>Plomo_primav</v>
      </c>
    </row>
    <row r="337" spans="1:3" x14ac:dyDescent="0.35">
      <c r="A337" t="s">
        <v>843</v>
      </c>
      <c r="B337" t="s">
        <v>966</v>
      </c>
      <c r="C337" t="str">
        <f>VLOOKUP(A337,'2023_all'!A:A,1,0)</f>
        <v>Plomo_verano</v>
      </c>
    </row>
    <row r="338" spans="1:3" x14ac:dyDescent="0.35">
      <c r="A338" t="s">
        <v>841</v>
      </c>
      <c r="B338" t="s">
        <v>966</v>
      </c>
      <c r="C338" t="str">
        <f>VLOOKUP(A338,'2023_all'!A:A,1,0)</f>
        <v>Plomo_otono</v>
      </c>
    </row>
    <row r="339" spans="1:3" x14ac:dyDescent="0.35">
      <c r="A339" t="s">
        <v>640</v>
      </c>
      <c r="B339" t="s">
        <v>966</v>
      </c>
      <c r="C339" t="str">
        <f>VLOOKUP(A339,'2023_all'!A:A,1,0)</f>
        <v>dias_viento_invier_brisa_fresca</v>
      </c>
    </row>
    <row r="340" spans="1:3" x14ac:dyDescent="0.35">
      <c r="A340" t="s">
        <v>651</v>
      </c>
      <c r="B340" t="s">
        <v>966</v>
      </c>
      <c r="C340" t="str">
        <f>VLOOKUP(A340,'2023_all'!A:A,1,0)</f>
        <v>dias_viento_primav_brisa_fresca</v>
      </c>
    </row>
    <row r="341" spans="1:3" x14ac:dyDescent="0.35">
      <c r="A341" t="s">
        <v>656</v>
      </c>
      <c r="B341" t="s">
        <v>966</v>
      </c>
      <c r="C341" t="str">
        <f>VLOOKUP(A341,'2023_all'!A:A,1,0)</f>
        <v>dias_viento_verano_brisa_fresca</v>
      </c>
    </row>
    <row r="342" spans="1:3" x14ac:dyDescent="0.35">
      <c r="A342" t="s">
        <v>646</v>
      </c>
      <c r="B342" t="s">
        <v>966</v>
      </c>
      <c r="C342" t="str">
        <f>VLOOKUP(A342,'2023_all'!A:A,1,0)</f>
        <v>dias_viento_otono_brisa_fresca</v>
      </c>
    </row>
    <row r="343" spans="1:3" x14ac:dyDescent="0.35">
      <c r="A343" t="s">
        <v>641</v>
      </c>
      <c r="B343" t="s">
        <v>966</v>
      </c>
      <c r="C343" t="str">
        <f>VLOOKUP(A343,'2023_all'!A:A,1,0)</f>
        <v>dias_viento_invier_brisa_fuerte</v>
      </c>
    </row>
    <row r="344" spans="1:3" x14ac:dyDescent="0.35">
      <c r="A344" t="s">
        <v>652</v>
      </c>
      <c r="B344" t="s">
        <v>966</v>
      </c>
      <c r="C344" t="str">
        <f>VLOOKUP(A344,'2023_all'!A:A,1,0)</f>
        <v>dias_viento_primav_brisa_fuerte</v>
      </c>
    </row>
    <row r="345" spans="1:3" x14ac:dyDescent="0.35">
      <c r="A345" t="s">
        <v>657</v>
      </c>
      <c r="B345" t="s">
        <v>966</v>
      </c>
      <c r="C345" t="str">
        <f>VLOOKUP(A345,'2023_all'!A:A,1,0)</f>
        <v>dias_viento_verano_brisa_fuerte</v>
      </c>
    </row>
    <row r="346" spans="1:3" x14ac:dyDescent="0.35">
      <c r="A346" t="s">
        <v>647</v>
      </c>
      <c r="B346" t="s">
        <v>966</v>
      </c>
      <c r="C346" t="str">
        <f>VLOOKUP(A346,'2023_all'!A:A,1,0)</f>
        <v>dias_viento_otono_brisa_fuerte</v>
      </c>
    </row>
    <row r="347" spans="1:3" x14ac:dyDescent="0.35">
      <c r="A347" t="s">
        <v>645</v>
      </c>
      <c r="B347" t="s">
        <v>966</v>
      </c>
      <c r="C347" t="str">
        <f>VLOOKUP(A347,'2023_all'!A:A,1,0)</f>
        <v>dias_viento_invier_viento_fuerte</v>
      </c>
    </row>
    <row r="348" spans="1:3" x14ac:dyDescent="0.35">
      <c r="A348" t="s">
        <v>655</v>
      </c>
      <c r="B348" t="s">
        <v>966</v>
      </c>
      <c r="C348" t="str">
        <f>VLOOKUP(A348,'2023_all'!A:A,1,0)</f>
        <v>dias_viento_primav_viento_fuerte</v>
      </c>
    </row>
    <row r="349" spans="1:3" x14ac:dyDescent="0.35">
      <c r="A349" t="s">
        <v>661</v>
      </c>
      <c r="B349" t="s">
        <v>966</v>
      </c>
      <c r="C349" t="str">
        <f>VLOOKUP(A349,'2023_all'!A:A,1,0)</f>
        <v>dias_viento_verano_viento_fuerte</v>
      </c>
    </row>
    <row r="350" spans="1:3" x14ac:dyDescent="0.35">
      <c r="A350" t="s">
        <v>650</v>
      </c>
      <c r="B350" t="s">
        <v>966</v>
      </c>
      <c r="C350" t="str">
        <f>VLOOKUP(A350,'2023_all'!A:A,1,0)</f>
        <v>dias_viento_otono_viento_fuerte</v>
      </c>
    </row>
    <row r="351" spans="1:3" x14ac:dyDescent="0.35">
      <c r="A351" t="s">
        <v>643</v>
      </c>
      <c r="B351" t="s">
        <v>966</v>
      </c>
      <c r="C351" t="str">
        <f>VLOOKUP(A351,'2023_all'!A:A,1,0)</f>
        <v>dias_viento_invier_viento_duro</v>
      </c>
    </row>
    <row r="352" spans="1:3" x14ac:dyDescent="0.35">
      <c r="A352" t="s">
        <v>653</v>
      </c>
      <c r="B352" t="s">
        <v>966</v>
      </c>
      <c r="C352" t="str">
        <f>VLOOKUP(A352,'2023_all'!A:A,1,0)</f>
        <v>dias_viento_primav_viento_duro</v>
      </c>
    </row>
    <row r="353" spans="1:3" x14ac:dyDescent="0.35">
      <c r="A353" t="s">
        <v>659</v>
      </c>
      <c r="B353" t="s">
        <v>966</v>
      </c>
      <c r="C353" t="str">
        <f>VLOOKUP(A353,'2023_all'!A:A,1,0)</f>
        <v>dias_viento_verano_viento_duro</v>
      </c>
    </row>
    <row r="354" spans="1:3" x14ac:dyDescent="0.35">
      <c r="A354" t="s">
        <v>648</v>
      </c>
      <c r="B354" t="s">
        <v>966</v>
      </c>
      <c r="C354" t="str">
        <f>VLOOKUP(A354,'2023_all'!A:A,1,0)</f>
        <v>dias_viento_otono_viento_duro</v>
      </c>
    </row>
    <row r="355" spans="1:3" x14ac:dyDescent="0.35">
      <c r="A355" t="s">
        <v>644</v>
      </c>
      <c r="B355" t="s">
        <v>966</v>
      </c>
      <c r="C355" t="str">
        <f>VLOOKUP(A355,'2023_all'!A:A,1,0)</f>
        <v>dias_viento_invier_viento_extre</v>
      </c>
    </row>
    <row r="356" spans="1:3" x14ac:dyDescent="0.35">
      <c r="A356" t="s">
        <v>654</v>
      </c>
      <c r="B356" t="s">
        <v>966</v>
      </c>
      <c r="C356" t="str">
        <f>VLOOKUP(A356,'2023_all'!A:A,1,0)</f>
        <v>dias_viento_primav_viento_extre</v>
      </c>
    </row>
    <row r="357" spans="1:3" x14ac:dyDescent="0.35">
      <c r="A357" t="s">
        <v>660</v>
      </c>
      <c r="B357" t="s">
        <v>966</v>
      </c>
      <c r="C357" t="str">
        <f>VLOOKUP(A357,'2023_all'!A:A,1,0)</f>
        <v>dias_viento_verano_viento_extre</v>
      </c>
    </row>
    <row r="358" spans="1:3" x14ac:dyDescent="0.35">
      <c r="A358" t="s">
        <v>649</v>
      </c>
      <c r="B358" t="s">
        <v>966</v>
      </c>
      <c r="C358" t="str">
        <f>VLOOKUP(A358,'2023_all'!A:A,1,0)</f>
        <v>dias_viento_otono_viento_extre</v>
      </c>
    </row>
    <row r="359" spans="1:3" x14ac:dyDescent="0.35">
      <c r="A359" t="s">
        <v>616</v>
      </c>
      <c r="B359" t="s">
        <v>966</v>
      </c>
      <c r="C359" t="str">
        <f>VLOOKUP(A359,'2023_all'!A:A,1,0)</f>
        <v>dias_prec_invier_debil</v>
      </c>
    </row>
    <row r="360" spans="1:3" x14ac:dyDescent="0.35">
      <c r="A360" t="s">
        <v>628</v>
      </c>
      <c r="B360" t="s">
        <v>966</v>
      </c>
      <c r="C360" t="str">
        <f>VLOOKUP(A360,'2023_all'!A:A,1,0)</f>
        <v>dias_prec_primav_debil</v>
      </c>
    </row>
    <row r="361" spans="1:3" x14ac:dyDescent="0.35">
      <c r="A361" t="s">
        <v>634</v>
      </c>
      <c r="B361" t="s">
        <v>966</v>
      </c>
      <c r="C361" t="str">
        <f>VLOOKUP(A361,'2023_all'!A:A,1,0)</f>
        <v>dias_prec_verano_debil</v>
      </c>
    </row>
    <row r="362" spans="1:3" x14ac:dyDescent="0.35">
      <c r="A362" t="s">
        <v>622</v>
      </c>
      <c r="B362" t="s">
        <v>966</v>
      </c>
      <c r="C362" t="str">
        <f>VLOOKUP(A362,'2023_all'!A:A,1,0)</f>
        <v>dias_prec_otono_debil</v>
      </c>
    </row>
    <row r="363" spans="1:3" x14ac:dyDescent="0.35">
      <c r="A363" t="s">
        <v>619</v>
      </c>
      <c r="B363" t="s">
        <v>966</v>
      </c>
      <c r="C363" t="str">
        <f>VLOOKUP(A363,'2023_all'!A:A,1,0)</f>
        <v>dias_prec_invier_moderada</v>
      </c>
    </row>
    <row r="364" spans="1:3" x14ac:dyDescent="0.35">
      <c r="A364" t="s">
        <v>631</v>
      </c>
      <c r="B364" t="s">
        <v>966</v>
      </c>
      <c r="C364" t="str">
        <f>VLOOKUP(A364,'2023_all'!A:A,1,0)</f>
        <v>dias_prec_primav_moderada</v>
      </c>
    </row>
    <row r="365" spans="1:3" x14ac:dyDescent="0.35">
      <c r="A365" t="s">
        <v>637</v>
      </c>
      <c r="B365" t="s">
        <v>966</v>
      </c>
      <c r="C365" t="str">
        <f>VLOOKUP(A365,'2023_all'!A:A,1,0)</f>
        <v>dias_prec_verano_moderada</v>
      </c>
    </row>
    <row r="366" spans="1:3" x14ac:dyDescent="0.35">
      <c r="A366" t="s">
        <v>625</v>
      </c>
      <c r="B366" t="s">
        <v>966</v>
      </c>
      <c r="C366" t="str">
        <f>VLOOKUP(A366,'2023_all'!A:A,1,0)</f>
        <v>dias_prec_otono_moderada</v>
      </c>
    </row>
    <row r="367" spans="1:3" x14ac:dyDescent="0.35">
      <c r="A367" t="s">
        <v>618</v>
      </c>
      <c r="B367" t="s">
        <v>966</v>
      </c>
      <c r="C367" t="str">
        <f>VLOOKUP(A367,'2023_all'!A:A,1,0)</f>
        <v>dias_prec_invier_fuerte</v>
      </c>
    </row>
    <row r="368" spans="1:3" x14ac:dyDescent="0.35">
      <c r="A368" t="s">
        <v>630</v>
      </c>
      <c r="B368" t="s">
        <v>966</v>
      </c>
      <c r="C368" t="str">
        <f>VLOOKUP(A368,'2023_all'!A:A,1,0)</f>
        <v>dias_prec_primav_fuerte</v>
      </c>
    </row>
    <row r="369" spans="1:3" x14ac:dyDescent="0.35">
      <c r="A369" t="s">
        <v>636</v>
      </c>
      <c r="B369" t="s">
        <v>966</v>
      </c>
      <c r="C369" t="str">
        <f>VLOOKUP(A369,'2023_all'!A:A,1,0)</f>
        <v>dias_prec_verano_fuerte</v>
      </c>
    </row>
    <row r="370" spans="1:3" x14ac:dyDescent="0.35">
      <c r="A370" t="s">
        <v>624</v>
      </c>
      <c r="B370" t="s">
        <v>966</v>
      </c>
      <c r="C370" t="str">
        <f>VLOOKUP(A370,'2023_all'!A:A,1,0)</f>
        <v>dias_prec_otono_fuerte</v>
      </c>
    </row>
    <row r="371" spans="1:3" x14ac:dyDescent="0.35">
      <c r="A371" t="s">
        <v>620</v>
      </c>
      <c r="B371" t="s">
        <v>966</v>
      </c>
      <c r="C371" t="str">
        <f>VLOOKUP(A371,'2023_all'!A:A,1,0)</f>
        <v>dias_prec_invier_muy_fuerte</v>
      </c>
    </row>
    <row r="372" spans="1:3" x14ac:dyDescent="0.35">
      <c r="A372" t="s">
        <v>632</v>
      </c>
      <c r="B372" t="s">
        <v>966</v>
      </c>
      <c r="C372" t="str">
        <f>VLOOKUP(A372,'2023_all'!A:A,1,0)</f>
        <v>dias_prec_primav_muy_fuerte</v>
      </c>
    </row>
    <row r="373" spans="1:3" x14ac:dyDescent="0.35">
      <c r="A373" t="s">
        <v>638</v>
      </c>
      <c r="B373" t="s">
        <v>966</v>
      </c>
      <c r="C373" t="str">
        <f>VLOOKUP(A373,'2023_all'!A:A,1,0)</f>
        <v>dias_prec_verano_muy_fuerte</v>
      </c>
    </row>
    <row r="374" spans="1:3" x14ac:dyDescent="0.35">
      <c r="A374" t="s">
        <v>626</v>
      </c>
      <c r="B374" t="s">
        <v>966</v>
      </c>
      <c r="C374" t="str">
        <f>VLOOKUP(A374,'2023_all'!A:A,1,0)</f>
        <v>dias_prec_otono_muy_fuerte</v>
      </c>
    </row>
    <row r="375" spans="1:3" x14ac:dyDescent="0.35">
      <c r="A375" t="s">
        <v>642</v>
      </c>
      <c r="B375" t="s">
        <v>966</v>
      </c>
      <c r="C375" t="str">
        <f>VLOOKUP(A375,'2023_all'!A:A,1,0)</f>
        <v>dias_viento_invier_sin_viento</v>
      </c>
    </row>
    <row r="376" spans="1:3" x14ac:dyDescent="0.35">
      <c r="A376" t="s">
        <v>952</v>
      </c>
      <c r="B376" t="s">
        <v>966</v>
      </c>
      <c r="C376" t="e">
        <f>VLOOKUP(A376,'2023_all'!A:A,1,0)</f>
        <v>#N/A</v>
      </c>
    </row>
    <row r="377" spans="1:3" x14ac:dyDescent="0.35">
      <c r="A377" t="s">
        <v>658</v>
      </c>
      <c r="B377" t="s">
        <v>966</v>
      </c>
      <c r="C377" t="str">
        <f>VLOOKUP(A377,'2023_all'!A:A,1,0)</f>
        <v>dias_viento_verano_sin_viento</v>
      </c>
    </row>
    <row r="378" spans="1:3" x14ac:dyDescent="0.35">
      <c r="A378" t="s">
        <v>953</v>
      </c>
      <c r="B378" t="s">
        <v>966</v>
      </c>
      <c r="C378" t="e">
        <f>VLOOKUP(A378,'2023_all'!A:A,1,0)</f>
        <v>#N/A</v>
      </c>
    </row>
    <row r="379" spans="1:3" x14ac:dyDescent="0.35">
      <c r="A379" t="s">
        <v>617</v>
      </c>
      <c r="B379" t="s">
        <v>966</v>
      </c>
      <c r="C379" t="str">
        <f>VLOOKUP(A379,'2023_all'!A:A,1,0)</f>
        <v>dias_prec_invier_extrem</v>
      </c>
    </row>
    <row r="380" spans="1:3" x14ac:dyDescent="0.35">
      <c r="A380" t="s">
        <v>629</v>
      </c>
      <c r="B380" t="s">
        <v>966</v>
      </c>
      <c r="C380" t="str">
        <f>VLOOKUP(A380,'2023_all'!A:A,1,0)</f>
        <v>dias_prec_primav_extrem</v>
      </c>
    </row>
    <row r="381" spans="1:3" x14ac:dyDescent="0.35">
      <c r="A381" t="s">
        <v>635</v>
      </c>
      <c r="B381" t="s">
        <v>966</v>
      </c>
      <c r="C381" t="str">
        <f>VLOOKUP(A381,'2023_all'!A:A,1,0)</f>
        <v>dias_prec_verano_extrem</v>
      </c>
    </row>
    <row r="382" spans="1:3" x14ac:dyDescent="0.35">
      <c r="A382" t="s">
        <v>623</v>
      </c>
      <c r="B382" t="s">
        <v>966</v>
      </c>
      <c r="C382" t="str">
        <f>VLOOKUP(A382,'2023_all'!A:A,1,0)</f>
        <v>dias_prec_otono_extrem</v>
      </c>
    </row>
    <row r="383" spans="1:3" x14ac:dyDescent="0.35">
      <c r="A383" t="s">
        <v>621</v>
      </c>
      <c r="B383" t="s">
        <v>966</v>
      </c>
      <c r="C383" t="str">
        <f>VLOOKUP(A383,'2023_all'!A:A,1,0)</f>
        <v>dias_prec_invier_sin_prec</v>
      </c>
    </row>
    <row r="384" spans="1:3" x14ac:dyDescent="0.35">
      <c r="A384" t="s">
        <v>633</v>
      </c>
      <c r="B384" t="s">
        <v>966</v>
      </c>
      <c r="C384" t="str">
        <f>VLOOKUP(A384,'2023_all'!A:A,1,0)</f>
        <v>dias_prec_primav_sin_prec</v>
      </c>
    </row>
    <row r="385" spans="1:3" x14ac:dyDescent="0.35">
      <c r="A385" t="s">
        <v>639</v>
      </c>
      <c r="B385" t="s">
        <v>966</v>
      </c>
      <c r="C385" t="str">
        <f>VLOOKUP(A385,'2023_all'!A:A,1,0)</f>
        <v>dias_prec_verano_sin_prec</v>
      </c>
    </row>
    <row r="386" spans="1:3" x14ac:dyDescent="0.35">
      <c r="A386" t="s">
        <v>627</v>
      </c>
      <c r="B386" t="s">
        <v>966</v>
      </c>
      <c r="C386" t="str">
        <f>VLOOKUP(A386,'2023_all'!A:A,1,0)</f>
        <v>dias_prec_otono_sin_prec</v>
      </c>
    </row>
    <row r="387" spans="1:3" x14ac:dyDescent="0.35">
      <c r="A387" t="s">
        <v>954</v>
      </c>
      <c r="B387" t="s">
        <v>966</v>
      </c>
      <c r="C387" t="e">
        <f>VLOOKUP(A387,'2023_all'!A:A,1,0)</f>
        <v>#N/A</v>
      </c>
    </row>
    <row r="388" spans="1:3" x14ac:dyDescent="0.35">
      <c r="A388" t="s">
        <v>609</v>
      </c>
      <c r="B388" t="s">
        <v>966</v>
      </c>
      <c r="C388" t="str">
        <f>VLOOKUP(A388,'2023_all'!A:A,1,0)</f>
        <v>dias_insolacion_season_primav</v>
      </c>
    </row>
    <row r="389" spans="1:3" x14ac:dyDescent="0.35">
      <c r="A389" t="s">
        <v>610</v>
      </c>
      <c r="B389" t="s">
        <v>966</v>
      </c>
      <c r="C389" t="str">
        <f>VLOOKUP(A389,'2023_all'!A:A,1,0)</f>
        <v>dias_insolacion_season_verano</v>
      </c>
    </row>
    <row r="390" spans="1:3" x14ac:dyDescent="0.35">
      <c r="A390" t="s">
        <v>608</v>
      </c>
      <c r="B390" t="s">
        <v>966</v>
      </c>
      <c r="C390" t="str">
        <f>VLOOKUP(A390,'2023_all'!A:A,1,0)</f>
        <v>dias_insolacion_season_otono</v>
      </c>
    </row>
    <row r="391" spans="1:3" x14ac:dyDescent="0.35">
      <c r="A391" t="s">
        <v>612</v>
      </c>
      <c r="B391" t="s">
        <v>966</v>
      </c>
      <c r="C391" t="str">
        <f>VLOOKUP(A391,'2023_all'!A:A,1,0)</f>
        <v>dias_minima_bajo_cero_invier</v>
      </c>
    </row>
    <row r="392" spans="1:3" x14ac:dyDescent="0.35">
      <c r="A392" t="s">
        <v>614</v>
      </c>
      <c r="B392" t="s">
        <v>966</v>
      </c>
      <c r="C392" t="str">
        <f>VLOOKUP(A392,'2023_all'!A:A,1,0)</f>
        <v>dias_minima_bajo_cero_primav</v>
      </c>
    </row>
    <row r="393" spans="1:3" x14ac:dyDescent="0.35">
      <c r="A393" t="s">
        <v>955</v>
      </c>
      <c r="B393" t="s">
        <v>966</v>
      </c>
      <c r="C393" t="e">
        <f>VLOOKUP(A393,'2023_all'!A:A,1,0)</f>
        <v>#N/A</v>
      </c>
    </row>
    <row r="394" spans="1:3" x14ac:dyDescent="0.35">
      <c r="A394" t="s">
        <v>613</v>
      </c>
      <c r="B394" t="s">
        <v>966</v>
      </c>
      <c r="C394" t="str">
        <f>VLOOKUP(A394,'2023_all'!A:A,1,0)</f>
        <v>dias_minima_bajo_cero_otono</v>
      </c>
    </row>
    <row r="395" spans="1:3" x14ac:dyDescent="0.35">
      <c r="A395" t="s">
        <v>611</v>
      </c>
      <c r="B395" t="s">
        <v>966</v>
      </c>
      <c r="C395" t="str">
        <f>VLOOKUP(A395,'2023_all'!A:A,1,0)</f>
        <v>dias_maxima_bajo_cero_invier</v>
      </c>
    </row>
    <row r="396" spans="1:3" x14ac:dyDescent="0.35">
      <c r="A396" t="s">
        <v>956</v>
      </c>
      <c r="B396" t="s">
        <v>966</v>
      </c>
      <c r="C396" t="e">
        <f>VLOOKUP(A396,'2023_all'!A:A,1,0)</f>
        <v>#N/A</v>
      </c>
    </row>
    <row r="397" spans="1:3" x14ac:dyDescent="0.35">
      <c r="A397" t="s">
        <v>957</v>
      </c>
      <c r="B397" t="s">
        <v>966</v>
      </c>
      <c r="C397" t="e">
        <f>VLOOKUP(A397,'2023_all'!A:A,1,0)</f>
        <v>#N/A</v>
      </c>
    </row>
    <row r="398" spans="1:3" x14ac:dyDescent="0.35">
      <c r="A398" t="s">
        <v>958</v>
      </c>
      <c r="B398" t="s">
        <v>966</v>
      </c>
      <c r="C398" t="e">
        <f>VLOOKUP(A398,'2023_all'!A:A,1,0)</f>
        <v>#N/A</v>
      </c>
    </row>
    <row r="399" spans="1:3" x14ac:dyDescent="0.35">
      <c r="A399" t="s">
        <v>615</v>
      </c>
      <c r="B399" t="s">
        <v>966</v>
      </c>
      <c r="C399" t="str">
        <f>VLOOKUP(A399,'2023_all'!A:A,1,0)</f>
        <v>dias_minima_bajo_menos10_invier</v>
      </c>
    </row>
    <row r="400" spans="1:3" x14ac:dyDescent="0.35">
      <c r="A400" t="s">
        <v>959</v>
      </c>
      <c r="B400" t="s">
        <v>966</v>
      </c>
      <c r="C400" t="e">
        <f>VLOOKUP(A400,'2023_all'!A:A,1,0)</f>
        <v>#N/A</v>
      </c>
    </row>
    <row r="401" spans="1:3" x14ac:dyDescent="0.35">
      <c r="A401" t="s">
        <v>960</v>
      </c>
      <c r="B401" t="s">
        <v>966</v>
      </c>
      <c r="C401" t="e">
        <f>VLOOKUP(A401,'2023_all'!A:A,1,0)</f>
        <v>#N/A</v>
      </c>
    </row>
    <row r="402" spans="1:3" x14ac:dyDescent="0.35">
      <c r="A402" t="s">
        <v>961</v>
      </c>
      <c r="B402" t="s">
        <v>966</v>
      </c>
      <c r="C402" t="e">
        <f>VLOOKUP(A402,'2023_all'!A:A,1,0)</f>
        <v>#N/A</v>
      </c>
    </row>
    <row r="403" spans="1:3" x14ac:dyDescent="0.35">
      <c r="A403" t="s">
        <v>962</v>
      </c>
      <c r="B403" t="s">
        <v>966</v>
      </c>
      <c r="C403" t="e">
        <f>VLOOKUP(A403,'2023_all'!A:A,1,0)</f>
        <v>#N/A</v>
      </c>
    </row>
    <row r="404" spans="1:3" x14ac:dyDescent="0.35">
      <c r="A404" t="s">
        <v>963</v>
      </c>
      <c r="B404" t="s">
        <v>966</v>
      </c>
      <c r="C404" t="e">
        <f>VLOOKUP(A404,'2023_all'!A:A,1,0)</f>
        <v>#N/A</v>
      </c>
    </row>
    <row r="405" spans="1:3" x14ac:dyDescent="0.35">
      <c r="A405" t="s">
        <v>964</v>
      </c>
      <c r="B405" t="s">
        <v>966</v>
      </c>
      <c r="C405" t="e">
        <f>VLOOKUP(A405,'2023_all'!A:A,1,0)</f>
        <v>#N/A</v>
      </c>
    </row>
    <row r="406" spans="1:3" x14ac:dyDescent="0.35">
      <c r="A406" t="s">
        <v>965</v>
      </c>
      <c r="B406" t="s">
        <v>966</v>
      </c>
      <c r="C406" t="e">
        <f>VLOOKUP(A406,'2023_all'!A:A,1,0)</f>
        <v>#N/A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ontractExpirationDate xmlns="b4ae4aa3-3b29-4fb4-9118-409c9f4efbd6" xsi:nil="true"/>
    <lcf76f155ced4ddcb4097134ff3c332f xmlns="b0d01ff2-70e7-4435-a247-fdb5ff7bbb8c">
      <Terms xmlns="http://schemas.microsoft.com/office/infopath/2007/PartnerControls"/>
    </lcf76f155ced4ddcb4097134ff3c332f>
    <DossierOwner xmlns="b4ae4aa3-3b29-4fb4-9118-409c9f4efbd6">
      <UserInfo>
        <DisplayName/>
        <AccountId xsi:nil="true"/>
        <AccountType/>
      </UserInfo>
    </DossierOwner>
    <DossierStatus xmlns="b4ae4aa3-3b29-4fb4-9118-409c9f4efbd6" xsi:nil="true"/>
    <MailPreviewData xmlns="b4ae4aa3-3b29-4fb4-9118-409c9f4efbd6" xsi:nil="true"/>
    <m786b01d66d64f00a1a0d7edcdaa6964 xmlns="b4ae4aa3-3b29-4fb4-9118-409c9f4efbd6">
      <Terms xmlns="http://schemas.microsoft.com/office/infopath/2007/PartnerControls"/>
    </m786b01d66d64f00a1a0d7edcdaa6964>
    <TaxCatchAll xmlns="b4ae4aa3-3b29-4fb4-9118-409c9f4efbd6" xsi:nil="true"/>
    <_dlc_DocId xmlns="b4ae4aa3-3b29-4fb4-9118-409c9f4efbd6">HXNV753TFE33-1359991164-195531</_dlc_DocId>
    <_dlc_DocIdUrl xmlns="b4ae4aa3-3b29-4fb4-9118-409c9f4efbd6">
      <Url>https://allianzms.sharepoint.com/teams/ES0006-7355787/_layouts/15/DocIdRedir.aspx?ID=HXNV753TFE33-1359991164-195531</Url>
      <Description>HXNV753TFE33-1359991164-195531</Description>
    </_dlc_DocIdUrl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41AEDA1006146419DB03C0DFE7E7752" ma:contentTypeVersion="25" ma:contentTypeDescription="Crear nuevo documento." ma:contentTypeScope="" ma:versionID="fa707e65e8a5147458670589b66fd608">
  <xsd:schema xmlns:xsd="http://www.w3.org/2001/XMLSchema" xmlns:xs="http://www.w3.org/2001/XMLSchema" xmlns:p="http://schemas.microsoft.com/office/2006/metadata/properties" xmlns:ns2="b4ae4aa3-3b29-4fb4-9118-409c9f4efbd6" xmlns:ns3="b0d01ff2-70e7-4435-a247-fdb5ff7bbb8c" targetNamespace="http://schemas.microsoft.com/office/2006/metadata/properties" ma:root="true" ma:fieldsID="a7bb2d3e252d17d311af6f9fcd17c7ce" ns2:_="" ns3:_="">
    <xsd:import namespace="b4ae4aa3-3b29-4fb4-9118-409c9f4efbd6"/>
    <xsd:import namespace="b0d01ff2-70e7-4435-a247-fdb5ff7bbb8c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2:DossierOwner" minOccurs="0"/>
                <xsd:element ref="ns2:DossierStatus" minOccurs="0"/>
                <xsd:element ref="ns2:m786b01d66d64f00a1a0d7edcdaa6964" minOccurs="0"/>
                <xsd:element ref="ns2:TaxCatchAll" minOccurs="0"/>
                <xsd:element ref="ns2:TaxCatchAllLabel" minOccurs="0"/>
                <xsd:element ref="ns2:MailPreviewData" minOccurs="0"/>
                <xsd:element ref="ns2:ContractExpirationDate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2:SharedWithUsers" minOccurs="0"/>
                <xsd:element ref="ns2:SharedWithDetails" minOccurs="0"/>
                <xsd:element ref="ns3:lcf76f155ced4ddcb4097134ff3c332f" minOccurs="0"/>
                <xsd:element ref="ns3:MediaServiceDateTaken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4ae4aa3-3b29-4fb4-9118-409c9f4efbd6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Valor de Id. de documento" ma:description="El valor del identificador de documento asignado a este elemento." ma:indexed="true" ma:internalName="_dlc_DocId" ma:readOnly="true">
      <xsd:simpleType>
        <xsd:restriction base="dms:Text"/>
      </xsd:simpleType>
    </xsd:element>
    <xsd:element name="_dlc_DocIdUrl" ma:index="9" nillable="true" ma:displayName="Id. de documento" ma:description="Vínculo permanente a este documento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DossierOwner" ma:index="11" nillable="true" ma:displayName="Dossier owner(s)" ma:description="Person(s) owning the dossier." ma:hidden="true" ma:internalName="DossierOwner" ma:readOnly="false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DossierStatus" ma:index="12" nillable="true" ma:displayName="Dossier Status" ma:description="Indicate the status of the dossier." ma:hidden="true" ma:internalName="DossierStatus" ma:readOnly="false">
      <xsd:simpleType>
        <xsd:restriction base="dms:Choice">
          <xsd:enumeration value="Open"/>
          <xsd:enumeration value="Closed"/>
        </xsd:restriction>
      </xsd:simpleType>
    </xsd:element>
    <xsd:element name="m786b01d66d64f00a1a0d7edcdaa6964" ma:index="13" nillable="true" ma:taxonomy="true" ma:internalName="m786b01d66d64f00a1a0d7edcdaa6964" ma:taxonomyFieldName="Document_Class" ma:displayName="Document Class" ma:readOnly="false" ma:fieldId="{6786b01d-66d6-4f00-a1a0-d7edcdaa6964}" ma:sspId="10820af1-e82f-496e-bbcb-d9502914b7b2" ma:termSetId="a8fe5516-3f25-4a18-9fe8-9ec61fcfebb7" ma:anchorId="f3769284-ebf9-45c0-9e0f-a19a2a60e5c6" ma:open="false" ma:isKeyword="false">
      <xsd:complexType>
        <xsd:sequence>
          <xsd:element ref="pc:Terms" minOccurs="0" maxOccurs="1"/>
        </xsd:sequence>
      </xsd:complexType>
    </xsd:element>
    <xsd:element name="TaxCatchAll" ma:index="14" nillable="true" ma:displayName="Taxonomy Catch All Column" ma:hidden="true" ma:list="{dd40629c-7556-419f-ba7a-d637bec5e46f}" ma:internalName="TaxCatchAll" ma:showField="CatchAllData" ma:web="b4ae4aa3-3b29-4fb4-9118-409c9f4efb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5" nillable="true" ma:displayName="Taxonomy Catch All Column1" ma:hidden="true" ma:list="{dd40629c-7556-419f-ba7a-d637bec5e46f}" ma:internalName="TaxCatchAllLabel" ma:readOnly="true" ma:showField="CatchAllDataLabel" ma:web="b4ae4aa3-3b29-4fb4-9118-409c9f4efb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MailPreviewData" ma:index="17" nillable="true" ma:displayName="Mail Preview" ma:description="File preview for harmonie" ma:hidden="true" ma:internalName="MailPreviewData" ma:readOnly="false">
      <xsd:simpleType>
        <xsd:restriction base="dms:Note"/>
      </xsd:simpleType>
    </xsd:element>
    <xsd:element name="ContractExpirationDate" ma:index="18" nillable="true" ma:displayName="Expiry Date" ma:description="The formal expiration date of the subject, either according to the contractual agreement or because a termination has become (legally) effective. " ma:format="DateOnly" ma:hidden="true" ma:internalName="ContractExpirationDate" ma:readOnly="false">
      <xsd:simpleType>
        <xsd:restriction base="dms:DateTime"/>
      </xsd:simpleType>
    </xsd:element>
    <xsd:element name="SharedWithUsers" ma:index="23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4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0d01ff2-70e7-4435-a247-fdb5ff7bbb8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2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26" nillable="true" ma:taxonomy="true" ma:internalName="lcf76f155ced4ddcb4097134ff3c332f" ma:taxonomyFieldName="MediaServiceImageTags" ma:displayName="Etiquetas de imagen" ma:readOnly="false" ma:fieldId="{5cf76f15-5ced-4ddc-b409-7134ff3c332f}" ma:taxonomyMulti="true" ma:sspId="10820af1-e82f-496e-bbcb-d9502914b7b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27" nillable="true" ma:displayName="MediaServiceDateTaken" ma:description="" ma:hidden="true" ma:indexed="true" ma:internalName="MediaServiceDateTaken" ma:readOnly="true">
      <xsd:simpleType>
        <xsd:restriction base="dms:Text"/>
      </xsd:simpleType>
    </xsd:element>
    <xsd:element name="MediaServiceOCR" ma:index="2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3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A0E9DD0-8BC1-49C5-86BA-21319F747CFE}">
  <ds:schemaRefs>
    <ds:schemaRef ds:uri="http://www.w3.org/XML/1998/namespace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schemas.microsoft.com/office/2006/metadata/properties"/>
    <ds:schemaRef ds:uri="http://purl.org/dc/terms/"/>
    <ds:schemaRef ds:uri="http://purl.org/dc/dcmitype/"/>
    <ds:schemaRef ds:uri="http://schemas.microsoft.com/office/infopath/2007/PartnerControls"/>
    <ds:schemaRef ds:uri="b0d01ff2-70e7-4435-a247-fdb5ff7bbb8c"/>
    <ds:schemaRef ds:uri="b4ae4aa3-3b29-4fb4-9118-409c9f4efbd6"/>
  </ds:schemaRefs>
</ds:datastoreItem>
</file>

<file path=customXml/itemProps2.xml><?xml version="1.0" encoding="utf-8"?>
<ds:datastoreItem xmlns:ds="http://schemas.openxmlformats.org/officeDocument/2006/customXml" ds:itemID="{84A0BC18-8E56-4DE3-88A4-42D66D37BF7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4ae4aa3-3b29-4fb4-9118-409c9f4efbd6"/>
    <ds:schemaRef ds:uri="b0d01ff2-70e7-4435-a247-fdb5ff7bbb8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A04EAE8-9309-486A-AD46-7977E618ADA3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4B1CCD7A-DE41-4A98-8112-C75DEC67980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2023_all</vt:lpstr>
      <vt:lpstr>Hoja2</vt:lpstr>
      <vt:lpstr>Hoja1</vt:lpstr>
    </vt:vector>
  </TitlesOfParts>
  <Company>Allianz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 Perdomo, Julian (Allianz Compania de Seguros y Reaseguros S.A.)</dc:creator>
  <cp:lastModifiedBy>Caro Perdomo, Julian (Allianz Compania de Seguros y Re</cp:lastModifiedBy>
  <dcterms:created xsi:type="dcterms:W3CDTF">2024-07-16T08:07:54Z</dcterms:created>
  <dcterms:modified xsi:type="dcterms:W3CDTF">2024-10-25T06:43:22Z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e5f591a-3248-43e9-9b70-1ad50135772d_Enabled">
    <vt:lpwstr>true</vt:lpwstr>
  </property>
  <property fmtid="{D5CDD505-2E9C-101B-9397-08002B2CF9AE}" pid="3" name="MSIP_Label_ce5f591a-3248-43e9-9b70-1ad50135772d_SetDate">
    <vt:lpwstr>2024-07-16T08:08:32Z</vt:lpwstr>
  </property>
  <property fmtid="{D5CDD505-2E9C-101B-9397-08002B2CF9AE}" pid="4" name="MSIP_Label_ce5f591a-3248-43e9-9b70-1ad50135772d_Method">
    <vt:lpwstr>Privileged</vt:lpwstr>
  </property>
  <property fmtid="{D5CDD505-2E9C-101B-9397-08002B2CF9AE}" pid="5" name="MSIP_Label_ce5f591a-3248-43e9-9b70-1ad50135772d_Name">
    <vt:lpwstr>ce5f591a-3248-43e9-9b70-1ad50135772d</vt:lpwstr>
  </property>
  <property fmtid="{D5CDD505-2E9C-101B-9397-08002B2CF9AE}" pid="6" name="MSIP_Label_ce5f591a-3248-43e9-9b70-1ad50135772d_SiteId">
    <vt:lpwstr>6e06e42d-6925-47c6-b9e7-9581c7ca302a</vt:lpwstr>
  </property>
  <property fmtid="{D5CDD505-2E9C-101B-9397-08002B2CF9AE}" pid="7" name="MSIP_Label_ce5f591a-3248-43e9-9b70-1ad50135772d_ActionId">
    <vt:lpwstr>62291578-6f6b-4f66-b8db-e2079a70f1e5</vt:lpwstr>
  </property>
  <property fmtid="{D5CDD505-2E9C-101B-9397-08002B2CF9AE}" pid="8" name="MSIP_Label_ce5f591a-3248-43e9-9b70-1ad50135772d_ContentBits">
    <vt:lpwstr>0</vt:lpwstr>
  </property>
  <property fmtid="{D5CDD505-2E9C-101B-9397-08002B2CF9AE}" pid="9" name="ContentTypeId">
    <vt:lpwstr>0x010100141AEDA1006146419DB03C0DFE7E7752</vt:lpwstr>
  </property>
  <property fmtid="{D5CDD505-2E9C-101B-9397-08002B2CF9AE}" pid="10" name="_dlc_DocIdItemGuid">
    <vt:lpwstr>5cbb7791-6554-4936-8c24-a34b62c70cfd</vt:lpwstr>
  </property>
  <property fmtid="{D5CDD505-2E9C-101B-9397-08002B2CF9AE}" pid="11" name="DossierDepartment">
    <vt:lpwstr/>
  </property>
  <property fmtid="{D5CDD505-2E9C-101B-9397-08002B2CF9AE}" pid="12" name="AllianzContractingParties">
    <vt:lpwstr/>
  </property>
  <property fmtid="{D5CDD505-2E9C-101B-9397-08002B2CF9AE}" pid="13" name="MediaServiceImageTags">
    <vt:lpwstr/>
  </property>
  <property fmtid="{D5CDD505-2E9C-101B-9397-08002B2CF9AE}" pid="14" name="eaa91784f9da4740a64df99828d8c3a6">
    <vt:lpwstr/>
  </property>
  <property fmtid="{D5CDD505-2E9C-101B-9397-08002B2CF9AE}" pid="15" name="Document_Class">
    <vt:lpwstr/>
  </property>
  <property fmtid="{D5CDD505-2E9C-101B-9397-08002B2CF9AE}" pid="16" name="m2531ec9f3f34962b07253565ada187a">
    <vt:lpwstr/>
  </property>
</Properties>
</file>