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odeCademy-Projects\Business Intelligence Data Analyst\Learn SQL\Bitcoin Prices in Excel\analyze-bitcoin-project-files\"/>
    </mc:Choice>
  </mc:AlternateContent>
  <xr:revisionPtr revIDLastSave="0" documentId="13_ncr:1_{D3F54182-D464-4A55-B6AD-6227C20BACF3}" xr6:coauthVersionLast="47" xr6:coauthVersionMax="47" xr10:uidLastSave="{00000000-0000-0000-0000-000000000000}"/>
  <bookViews>
    <workbookView xWindow="28680" yWindow="-120" windowWidth="29040" windowHeight="15840" xr2:uid="{505E9433-8B32-FE41-95DA-0DD801D10BA0}"/>
  </bookViews>
  <sheets>
    <sheet name="data" sheetId="2" r:id="rId1"/>
    <sheet name="Sheet1" sheetId="1" r:id="rId2"/>
  </sheets>
  <definedNames>
    <definedName name="ExternalData_1" localSheetId="0" hidden="1">data!$A$1:$H$615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1" i="2" l="1"/>
  <c r="J314" i="2"/>
  <c r="J277" i="2"/>
  <c r="J268" i="2"/>
  <c r="J270" i="2"/>
  <c r="J345" i="2"/>
  <c r="J265" i="2"/>
  <c r="J255" i="2"/>
  <c r="J273" i="2"/>
  <c r="J289" i="2"/>
  <c r="J344" i="2"/>
  <c r="J283" i="2"/>
  <c r="J415" i="2"/>
  <c r="J429" i="2"/>
  <c r="J390" i="2"/>
  <c r="J340" i="2"/>
  <c r="J326" i="2"/>
  <c r="J259" i="2"/>
  <c r="J328" i="2"/>
  <c r="J559" i="2"/>
  <c r="J444" i="2"/>
  <c r="J358" i="2"/>
  <c r="J355" i="2"/>
  <c r="J266" i="2"/>
  <c r="J280" i="2"/>
  <c r="J257" i="2"/>
  <c r="J487" i="2"/>
  <c r="J530" i="2"/>
  <c r="J387" i="2"/>
  <c r="J369" i="2"/>
  <c r="J353" i="2"/>
  <c r="J347" i="2"/>
  <c r="J395" i="2"/>
  <c r="J401" i="2"/>
  <c r="J513" i="2"/>
  <c r="J264" i="2"/>
  <c r="J317" i="2"/>
  <c r="J359" i="2"/>
  <c r="J350" i="2"/>
  <c r="J364" i="2"/>
  <c r="J511" i="2"/>
  <c r="J382" i="2"/>
  <c r="J434" i="2"/>
  <c r="J337" i="2"/>
  <c r="J329" i="2"/>
  <c r="J400" i="2"/>
  <c r="J309" i="2"/>
  <c r="J492" i="2"/>
  <c r="J478" i="2"/>
  <c r="J272" i="2"/>
  <c r="J262" i="2"/>
  <c r="J334" i="2"/>
  <c r="J292" i="2"/>
  <c r="J305" i="2"/>
  <c r="J524" i="2"/>
  <c r="J380" i="2"/>
  <c r="J312" i="2"/>
  <c r="J411" i="2"/>
  <c r="J338" i="2"/>
  <c r="J357" i="2"/>
  <c r="J426" i="2"/>
  <c r="J548" i="2"/>
  <c r="J529" i="2"/>
  <c r="J412" i="2"/>
  <c r="J406" i="2"/>
  <c r="J393" i="2"/>
  <c r="J425" i="2"/>
  <c r="J453" i="2"/>
  <c r="J386" i="2"/>
  <c r="J505" i="2"/>
  <c r="J302" i="2"/>
  <c r="J491" i="2"/>
  <c r="J404" i="2"/>
  <c r="J454" i="2"/>
  <c r="J551" i="2"/>
  <c r="J582" i="2"/>
  <c r="J579" i="2"/>
  <c r="J427" i="2"/>
  <c r="J407" i="2"/>
  <c r="J354" i="2"/>
  <c r="J433" i="2"/>
  <c r="J446" i="2"/>
  <c r="J589" i="2"/>
  <c r="J611" i="2"/>
  <c r="J399" i="2"/>
  <c r="J560" i="2"/>
  <c r="J443" i="2"/>
  <c r="J520" i="2"/>
  <c r="J587" i="2"/>
  <c r="J574" i="2"/>
  <c r="J615" i="2"/>
  <c r="J573" i="2"/>
  <c r="J525" i="2"/>
  <c r="J403" i="2"/>
  <c r="J585" i="2"/>
  <c r="J562" i="2"/>
  <c r="J493" i="2"/>
  <c r="J599" i="2"/>
  <c r="J494" i="2"/>
  <c r="J389" i="2"/>
  <c r="J323" i="2"/>
  <c r="J496" i="2"/>
  <c r="J370" i="2"/>
  <c r="J351" i="2"/>
  <c r="J293" i="2"/>
  <c r="J331" i="2"/>
  <c r="J367" i="2"/>
  <c r="J374" i="2"/>
  <c r="J284" i="2"/>
  <c r="J308" i="2"/>
  <c r="J558" i="2"/>
  <c r="J346" i="2"/>
  <c r="J418" i="2"/>
  <c r="J469" i="2"/>
  <c r="J449" i="2"/>
  <c r="J464" i="2"/>
  <c r="J413" i="2"/>
  <c r="J607" i="2"/>
  <c r="J596" i="2"/>
  <c r="J366" i="2"/>
  <c r="J327" i="2"/>
  <c r="J361" i="2"/>
  <c r="J470" i="2"/>
  <c r="J456" i="2"/>
  <c r="J438" i="2"/>
  <c r="J436" i="2"/>
  <c r="J352" i="2"/>
  <c r="J480" i="2"/>
  <c r="J263" i="2"/>
  <c r="J287" i="2"/>
  <c r="J402" i="2"/>
  <c r="J405" i="2"/>
  <c r="J291" i="2"/>
  <c r="J267" i="2"/>
  <c r="J278" i="2"/>
  <c r="J254" i="2"/>
  <c r="J276" i="2"/>
  <c r="J258" i="2"/>
  <c r="J363" i="2"/>
  <c r="J261" i="2"/>
  <c r="J279" i="2"/>
  <c r="J324" i="2"/>
  <c r="J310" i="2"/>
  <c r="J384" i="2"/>
  <c r="J300" i="2"/>
  <c r="J378" i="2"/>
  <c r="J462" i="2"/>
  <c r="J448" i="2"/>
  <c r="J368" i="2"/>
  <c r="J450" i="2"/>
  <c r="J422" i="2"/>
  <c r="J371" i="2"/>
  <c r="J360" i="2"/>
  <c r="J552" i="2"/>
  <c r="J301" i="2"/>
  <c r="J274" i="2"/>
  <c r="J288" i="2"/>
  <c r="J320" i="2"/>
  <c r="J397" i="2"/>
  <c r="J503" i="2"/>
  <c r="J365" i="2"/>
  <c r="J342" i="2"/>
  <c r="J343" i="2"/>
  <c r="J336" i="2"/>
  <c r="J356" i="2"/>
  <c r="J321" i="2"/>
  <c r="J451" i="2"/>
  <c r="J332" i="2"/>
  <c r="J260" i="2"/>
  <c r="J256" i="2"/>
  <c r="J303" i="2"/>
  <c r="J373" i="2"/>
  <c r="J297" i="2"/>
  <c r="J298" i="2"/>
  <c r="J377" i="2"/>
  <c r="J322" i="2"/>
  <c r="J316" i="2"/>
  <c r="J396" i="2"/>
  <c r="J375" i="2"/>
  <c r="J501" i="2"/>
  <c r="J598" i="2"/>
  <c r="J539" i="2"/>
  <c r="J499" i="2"/>
  <c r="J394" i="2"/>
  <c r="J474" i="2"/>
  <c r="J392" i="2"/>
  <c r="J510" i="2"/>
  <c r="J576" i="2"/>
  <c r="J575" i="2"/>
  <c r="J500" i="2"/>
  <c r="J506" i="2"/>
  <c r="J538" i="2"/>
  <c r="J465" i="2"/>
  <c r="J490" i="2"/>
  <c r="J584" i="2"/>
  <c r="J602" i="2"/>
  <c r="J381" i="2"/>
  <c r="J391" i="2"/>
  <c r="J315" i="2"/>
  <c r="J519" i="2"/>
  <c r="J502" i="2"/>
  <c r="J578" i="2"/>
  <c r="J299" i="2"/>
  <c r="J275" i="2"/>
  <c r="J269" i="2"/>
  <c r="J296" i="2"/>
  <c r="J463" i="2"/>
  <c r="J349" i="2"/>
  <c r="J592" i="2"/>
  <c r="J515" i="2"/>
  <c r="J417" i="2"/>
  <c r="J339" i="2"/>
  <c r="J409" i="2"/>
  <c r="J294" i="2"/>
  <c r="J376" i="2"/>
  <c r="J304" i="2"/>
  <c r="J398" i="2"/>
  <c r="J311" i="2"/>
  <c r="J428" i="2"/>
  <c r="J460" i="2"/>
  <c r="J416" i="2"/>
  <c r="J452" i="2"/>
  <c r="J535" i="2"/>
  <c r="J489" i="2"/>
  <c r="J440" i="2"/>
  <c r="J383" i="2"/>
  <c r="J498" i="2"/>
  <c r="J459" i="2"/>
  <c r="J497" i="2"/>
  <c r="J523" i="2"/>
  <c r="J556" i="2"/>
  <c r="J543" i="2"/>
  <c r="J488" i="2"/>
  <c r="J445" i="2"/>
  <c r="J379" i="2"/>
  <c r="J486" i="2"/>
  <c r="J605" i="2"/>
  <c r="J612" i="2"/>
  <c r="J561" i="2"/>
  <c r="J550" i="2"/>
  <c r="J537" i="2"/>
  <c r="J567" i="2"/>
  <c r="J534" i="2"/>
  <c r="J526" i="2"/>
  <c r="J517" i="2"/>
  <c r="J484" i="2"/>
  <c r="J282" i="2"/>
  <c r="J372" i="2"/>
  <c r="J461" i="2"/>
  <c r="J424" i="2"/>
  <c r="J593" i="2"/>
  <c r="J565" i="2"/>
  <c r="J362" i="2"/>
  <c r="J467" i="2"/>
  <c r="J508" i="2"/>
  <c r="J540" i="2"/>
  <c r="J512" i="2"/>
  <c r="J594" i="2"/>
  <c r="J571" i="2"/>
  <c r="J286" i="2"/>
  <c r="J319" i="2"/>
  <c r="J514" i="2"/>
  <c r="J437" i="2"/>
  <c r="J285" i="2"/>
  <c r="J541" i="2"/>
  <c r="J485" i="2"/>
  <c r="J466" i="2"/>
  <c r="J388" i="2"/>
  <c r="J468" i="2"/>
  <c r="J410" i="2"/>
  <c r="J307" i="2"/>
  <c r="J586" i="2"/>
  <c r="J569" i="2"/>
  <c r="J430" i="2"/>
  <c r="J439" i="2"/>
  <c r="J306" i="2"/>
  <c r="J495" i="2"/>
  <c r="J473" i="2"/>
  <c r="J591" i="2"/>
  <c r="J528" i="2"/>
  <c r="J547" i="2"/>
  <c r="J435" i="2"/>
  <c r="J458" i="2"/>
  <c r="J527" i="2"/>
  <c r="J313" i="2"/>
  <c r="J570" i="2"/>
  <c r="J563" i="2"/>
  <c r="J348" i="2"/>
  <c r="J408" i="2"/>
  <c r="J330" i="2"/>
  <c r="J325" i="2"/>
  <c r="J447" i="2"/>
  <c r="J606" i="2"/>
  <c r="J572" i="2"/>
  <c r="J476" i="2"/>
  <c r="J507" i="2"/>
  <c r="J414" i="2"/>
  <c r="J335" i="2"/>
  <c r="J432" i="2"/>
  <c r="J533" i="2"/>
  <c r="J555" i="2"/>
  <c r="J471" i="2"/>
  <c r="J420" i="2"/>
  <c r="J479" i="2"/>
  <c r="J546" i="2"/>
  <c r="J545" i="2"/>
  <c r="J588" i="2"/>
  <c r="J566" i="2"/>
  <c r="J482" i="2"/>
  <c r="J518" i="2"/>
  <c r="J318" i="2"/>
  <c r="J544" i="2"/>
  <c r="J477" i="2"/>
  <c r="J614" i="2"/>
  <c r="J608" i="2"/>
  <c r="J421" i="2"/>
  <c r="J341" i="2"/>
  <c r="J419" i="2"/>
  <c r="J290" i="2"/>
  <c r="J475" i="2"/>
  <c r="J581" i="2"/>
  <c r="J597" i="2"/>
  <c r="J481" i="2"/>
  <c r="J457" i="2"/>
  <c r="J536" i="2"/>
  <c r="J600" i="2"/>
  <c r="J333" i="2"/>
  <c r="J604" i="2"/>
  <c r="J577" i="2"/>
  <c r="J542" i="2"/>
  <c r="J472" i="2"/>
  <c r="J483" i="2"/>
  <c r="J531" i="2"/>
  <c r="J423" i="2"/>
  <c r="J271" i="2"/>
  <c r="J295" i="2"/>
  <c r="J385" i="2"/>
  <c r="J521" i="2"/>
  <c r="J522" i="2"/>
  <c r="J441" i="2"/>
  <c r="J583" i="2"/>
  <c r="J601" i="2"/>
  <c r="J580" i="2"/>
  <c r="J431" i="2"/>
  <c r="J549" i="2"/>
  <c r="J442" i="2"/>
  <c r="J568" i="2"/>
  <c r="J504" i="2"/>
  <c r="J609" i="2"/>
  <c r="J595" i="2"/>
  <c r="J557" i="2"/>
  <c r="J516" i="2"/>
  <c r="J590" i="2"/>
  <c r="J553" i="2"/>
  <c r="J603" i="2"/>
  <c r="J613" i="2"/>
  <c r="J610" i="2"/>
  <c r="J564" i="2"/>
  <c r="J509" i="2"/>
  <c r="J532" i="2"/>
  <c r="J554" i="2"/>
  <c r="J455" i="2"/>
  <c r="J36" i="2"/>
  <c r="J57" i="2"/>
  <c r="J15" i="2"/>
  <c r="J32" i="2"/>
  <c r="J50" i="2"/>
  <c r="J67" i="2"/>
  <c r="J38" i="2"/>
  <c r="J56" i="2"/>
  <c r="J31" i="2"/>
  <c r="J28" i="2"/>
  <c r="J37" i="2"/>
  <c r="J62" i="2"/>
  <c r="J65" i="2"/>
  <c r="J33" i="2"/>
  <c r="J5" i="2"/>
  <c r="J16" i="2"/>
  <c r="J2" i="2"/>
  <c r="J6" i="2"/>
  <c r="J8" i="2"/>
  <c r="J27" i="2"/>
  <c r="J24" i="2"/>
  <c r="J44" i="2"/>
  <c r="J43" i="2"/>
  <c r="J45" i="2"/>
  <c r="J53" i="2"/>
  <c r="J61" i="2"/>
  <c r="J47" i="2"/>
  <c r="J59" i="2"/>
  <c r="J79" i="2"/>
  <c r="J35" i="2"/>
  <c r="J51" i="2"/>
  <c r="J48" i="2"/>
  <c r="J46" i="2"/>
  <c r="J18" i="2"/>
  <c r="J11" i="2"/>
  <c r="J17" i="2"/>
  <c r="J9" i="2"/>
  <c r="J10" i="2"/>
  <c r="J34" i="2"/>
  <c r="J25" i="2"/>
  <c r="J13" i="2"/>
  <c r="J4" i="2"/>
  <c r="J7" i="2"/>
  <c r="J19" i="2"/>
  <c r="J23" i="2"/>
  <c r="J20" i="2"/>
  <c r="J29" i="2"/>
  <c r="J66" i="2"/>
  <c r="J41" i="2"/>
  <c r="J55" i="2"/>
  <c r="J63" i="2"/>
  <c r="J84" i="2"/>
  <c r="J3" i="2"/>
  <c r="J70" i="2"/>
  <c r="J52" i="2"/>
  <c r="J49" i="2"/>
  <c r="J40" i="2"/>
  <c r="J26" i="2"/>
  <c r="J54" i="2"/>
  <c r="J81" i="2"/>
  <c r="J60" i="2"/>
  <c r="J77" i="2"/>
  <c r="J89" i="2"/>
  <c r="J86" i="2"/>
  <c r="J80" i="2"/>
  <c r="J95" i="2"/>
  <c r="J111" i="2"/>
  <c r="J118" i="2"/>
  <c r="J104" i="2"/>
  <c r="J90" i="2"/>
  <c r="J87" i="2"/>
  <c r="J75" i="2"/>
  <c r="J98" i="2"/>
  <c r="J69" i="2"/>
  <c r="J96" i="2"/>
  <c r="J73" i="2"/>
  <c r="J120" i="2"/>
  <c r="J102" i="2"/>
  <c r="J106" i="2"/>
  <c r="J100" i="2"/>
  <c r="J71" i="2"/>
  <c r="J72" i="2"/>
  <c r="J83" i="2"/>
  <c r="J68" i="2"/>
  <c r="J85" i="2"/>
  <c r="J64" i="2"/>
  <c r="J88" i="2"/>
  <c r="J109" i="2"/>
  <c r="J115" i="2"/>
  <c r="J103" i="2"/>
  <c r="J108" i="2"/>
  <c r="J155" i="2"/>
  <c r="J148" i="2"/>
  <c r="J121" i="2"/>
  <c r="J127" i="2"/>
  <c r="J192" i="2"/>
  <c r="J140" i="2"/>
  <c r="J199" i="2"/>
  <c r="J132" i="2"/>
  <c r="J110" i="2"/>
  <c r="J30" i="2"/>
  <c r="J74" i="2"/>
  <c r="J78" i="2"/>
  <c r="J42" i="2"/>
  <c r="J58" i="2"/>
  <c r="J126" i="2"/>
  <c r="J97" i="2"/>
  <c r="J93" i="2"/>
  <c r="J94" i="2"/>
  <c r="J122" i="2"/>
  <c r="J166" i="2"/>
  <c r="J114" i="2"/>
  <c r="J119" i="2"/>
  <c r="J105" i="2"/>
  <c r="J92" i="2"/>
  <c r="J14" i="2"/>
  <c r="J136" i="2"/>
  <c r="J164" i="2"/>
  <c r="J168" i="2"/>
  <c r="J173" i="2"/>
  <c r="J12" i="2"/>
  <c r="J133" i="2"/>
  <c r="J187" i="2"/>
  <c r="J107" i="2"/>
  <c r="J184" i="2"/>
  <c r="J232" i="2"/>
  <c r="J130" i="2"/>
  <c r="J157" i="2"/>
  <c r="J135" i="2"/>
  <c r="J223" i="2"/>
  <c r="J195" i="2"/>
  <c r="J169" i="2"/>
  <c r="J163" i="2"/>
  <c r="J158" i="2"/>
  <c r="J170" i="2"/>
  <c r="J76" i="2"/>
  <c r="J112" i="2"/>
  <c r="J183" i="2"/>
  <c r="J203" i="2"/>
  <c r="J125" i="2"/>
  <c r="J228" i="2"/>
  <c r="J138" i="2"/>
  <c r="J162" i="2"/>
  <c r="J217" i="2"/>
  <c r="J210" i="2"/>
  <c r="J202" i="2"/>
  <c r="J150" i="2"/>
  <c r="J137" i="2"/>
  <c r="J224" i="2"/>
  <c r="J214" i="2"/>
  <c r="J220" i="2"/>
  <c r="J160" i="2"/>
  <c r="J219" i="2"/>
  <c r="J242" i="2"/>
  <c r="J249" i="2"/>
  <c r="J225" i="2"/>
  <c r="J205" i="2"/>
  <c r="J198" i="2"/>
  <c r="J175" i="2"/>
  <c r="J206" i="2"/>
  <c r="J197" i="2"/>
  <c r="J189" i="2"/>
  <c r="J241" i="2"/>
  <c r="J226" i="2"/>
  <c r="J209" i="2"/>
  <c r="J240" i="2"/>
  <c r="J182" i="2"/>
  <c r="J178" i="2"/>
  <c r="J204" i="2"/>
  <c r="J235" i="2"/>
  <c r="J179" i="2"/>
  <c r="J218" i="2"/>
  <c r="J190" i="2"/>
  <c r="J213" i="2"/>
  <c r="J180" i="2"/>
  <c r="J238" i="2"/>
  <c r="J171" i="2"/>
  <c r="J146" i="2"/>
  <c r="J21" i="2"/>
  <c r="J99" i="2"/>
  <c r="J188" i="2"/>
  <c r="J152" i="2"/>
  <c r="J216" i="2"/>
  <c r="J221" i="2"/>
  <c r="J191" i="2"/>
  <c r="J123" i="2"/>
  <c r="J222" i="2"/>
  <c r="J174" i="2"/>
  <c r="J172" i="2"/>
  <c r="J176" i="2"/>
  <c r="J196" i="2"/>
  <c r="J161" i="2"/>
  <c r="J181" i="2"/>
  <c r="J247" i="2"/>
  <c r="J237" i="2"/>
  <c r="J236" i="2"/>
  <c r="J200" i="2"/>
  <c r="J231" i="2"/>
  <c r="J194" i="2"/>
  <c r="J227" i="2"/>
  <c r="J243" i="2"/>
  <c r="J230" i="2"/>
  <c r="J193" i="2"/>
  <c r="J185" i="2"/>
  <c r="J156" i="2"/>
  <c r="J207" i="2"/>
  <c r="J154" i="2"/>
  <c r="J167" i="2"/>
  <c r="J113" i="2"/>
  <c r="J201" i="2"/>
  <c r="J147" i="2"/>
  <c r="J141" i="2"/>
  <c r="J144" i="2"/>
  <c r="J124" i="2"/>
  <c r="J129" i="2"/>
  <c r="J177" i="2"/>
  <c r="J117" i="2"/>
  <c r="J233" i="2"/>
  <c r="J208" i="2"/>
  <c r="J234" i="2"/>
  <c r="J215" i="2"/>
  <c r="J159" i="2"/>
  <c r="J142" i="2"/>
  <c r="J153" i="2"/>
  <c r="J165" i="2"/>
  <c r="J131" i="2"/>
  <c r="J244" i="2"/>
  <c r="J229" i="2"/>
  <c r="J128" i="2"/>
  <c r="J39" i="2"/>
  <c r="J82" i="2"/>
  <c r="J101" i="2"/>
  <c r="J91" i="2"/>
  <c r="J149" i="2"/>
  <c r="J143" i="2"/>
  <c r="J186" i="2"/>
  <c r="J212" i="2"/>
  <c r="J211" i="2"/>
  <c r="J145" i="2"/>
  <c r="J151" i="2"/>
  <c r="J139" i="2"/>
  <c r="J116" i="2"/>
  <c r="J22" i="2"/>
  <c r="J134" i="2"/>
  <c r="J239" i="2"/>
  <c r="J246" i="2"/>
  <c r="J253" i="2"/>
  <c r="J251" i="2"/>
  <c r="J252" i="2"/>
  <c r="J250" i="2"/>
  <c r="J248" i="2"/>
  <c r="J245" i="2"/>
  <c r="P281" i="2"/>
  <c r="P314" i="2"/>
  <c r="P277" i="2"/>
  <c r="P268" i="2"/>
  <c r="P270" i="2"/>
  <c r="P345" i="2"/>
  <c r="P265" i="2"/>
  <c r="P255" i="2"/>
  <c r="P273" i="2"/>
  <c r="P289" i="2"/>
  <c r="P344" i="2"/>
  <c r="P283" i="2"/>
  <c r="P415" i="2"/>
  <c r="P429" i="2"/>
  <c r="P390" i="2"/>
  <c r="P340" i="2"/>
  <c r="P326" i="2"/>
  <c r="P259" i="2"/>
  <c r="P328" i="2"/>
  <c r="P559" i="2"/>
  <c r="P444" i="2"/>
  <c r="P358" i="2"/>
  <c r="P355" i="2"/>
  <c r="P266" i="2"/>
  <c r="P280" i="2"/>
  <c r="P257" i="2"/>
  <c r="P487" i="2"/>
  <c r="P530" i="2"/>
  <c r="P387" i="2"/>
  <c r="P369" i="2"/>
  <c r="P353" i="2"/>
  <c r="P347" i="2"/>
  <c r="P395" i="2"/>
  <c r="P401" i="2"/>
  <c r="P513" i="2"/>
  <c r="P264" i="2"/>
  <c r="P317" i="2"/>
  <c r="P359" i="2"/>
  <c r="P350" i="2"/>
  <c r="P364" i="2"/>
  <c r="P511" i="2"/>
  <c r="P382" i="2"/>
  <c r="P434" i="2"/>
  <c r="P337" i="2"/>
  <c r="P329" i="2"/>
  <c r="P400" i="2"/>
  <c r="P309" i="2"/>
  <c r="P492" i="2"/>
  <c r="P478" i="2"/>
  <c r="P272" i="2"/>
  <c r="P262" i="2"/>
  <c r="P334" i="2"/>
  <c r="P292" i="2"/>
  <c r="P305" i="2"/>
  <c r="P524" i="2"/>
  <c r="P380" i="2"/>
  <c r="P312" i="2"/>
  <c r="P411" i="2"/>
  <c r="P338" i="2"/>
  <c r="P357" i="2"/>
  <c r="P426" i="2"/>
  <c r="P548" i="2"/>
  <c r="P529" i="2"/>
  <c r="P412" i="2"/>
  <c r="P406" i="2"/>
  <c r="P393" i="2"/>
  <c r="P425" i="2"/>
  <c r="P453" i="2"/>
  <c r="P386" i="2"/>
  <c r="P505" i="2"/>
  <c r="P302" i="2"/>
  <c r="P491" i="2"/>
  <c r="P404" i="2"/>
  <c r="P454" i="2"/>
  <c r="P551" i="2"/>
  <c r="P582" i="2"/>
  <c r="P579" i="2"/>
  <c r="P427" i="2"/>
  <c r="P407" i="2"/>
  <c r="P354" i="2"/>
  <c r="P433" i="2"/>
  <c r="P446" i="2"/>
  <c r="P589" i="2"/>
  <c r="P611" i="2"/>
  <c r="P399" i="2"/>
  <c r="P560" i="2"/>
  <c r="P443" i="2"/>
  <c r="P520" i="2"/>
  <c r="P587" i="2"/>
  <c r="P574" i="2"/>
  <c r="P615" i="2"/>
  <c r="P573" i="2"/>
  <c r="P525" i="2"/>
  <c r="P403" i="2"/>
  <c r="P585" i="2"/>
  <c r="P562" i="2"/>
  <c r="P493" i="2"/>
  <c r="P599" i="2"/>
  <c r="P494" i="2"/>
  <c r="P389" i="2"/>
  <c r="P323" i="2"/>
  <c r="P496" i="2"/>
  <c r="P370" i="2"/>
  <c r="P351" i="2"/>
  <c r="P293" i="2"/>
  <c r="P331" i="2"/>
  <c r="P367" i="2"/>
  <c r="P374" i="2"/>
  <c r="P284" i="2"/>
  <c r="P308" i="2"/>
  <c r="P558" i="2"/>
  <c r="P346" i="2"/>
  <c r="P418" i="2"/>
  <c r="P469" i="2"/>
  <c r="P449" i="2"/>
  <c r="P464" i="2"/>
  <c r="P413" i="2"/>
  <c r="P607" i="2"/>
  <c r="P596" i="2"/>
  <c r="P366" i="2"/>
  <c r="P327" i="2"/>
  <c r="P361" i="2"/>
  <c r="P470" i="2"/>
  <c r="P456" i="2"/>
  <c r="P438" i="2"/>
  <c r="P436" i="2"/>
  <c r="P352" i="2"/>
  <c r="P480" i="2"/>
  <c r="P263" i="2"/>
  <c r="P287" i="2"/>
  <c r="P402" i="2"/>
  <c r="P405" i="2"/>
  <c r="P291" i="2"/>
  <c r="P267" i="2"/>
  <c r="P278" i="2"/>
  <c r="P254" i="2"/>
  <c r="P276" i="2"/>
  <c r="P258" i="2"/>
  <c r="P363" i="2"/>
  <c r="P261" i="2"/>
  <c r="P279" i="2"/>
  <c r="P324" i="2"/>
  <c r="P310" i="2"/>
  <c r="P384" i="2"/>
  <c r="P300" i="2"/>
  <c r="P378" i="2"/>
  <c r="P462" i="2"/>
  <c r="P448" i="2"/>
  <c r="P368" i="2"/>
  <c r="P450" i="2"/>
  <c r="P422" i="2"/>
  <c r="P371" i="2"/>
  <c r="P360" i="2"/>
  <c r="P552" i="2"/>
  <c r="P301" i="2"/>
  <c r="P274" i="2"/>
  <c r="P288" i="2"/>
  <c r="P320" i="2"/>
  <c r="P397" i="2"/>
  <c r="P503" i="2"/>
  <c r="P365" i="2"/>
  <c r="P342" i="2"/>
  <c r="P343" i="2"/>
  <c r="P336" i="2"/>
  <c r="P356" i="2"/>
  <c r="P321" i="2"/>
  <c r="P451" i="2"/>
  <c r="P332" i="2"/>
  <c r="P260" i="2"/>
  <c r="P256" i="2"/>
  <c r="P303" i="2"/>
  <c r="P373" i="2"/>
  <c r="P297" i="2"/>
  <c r="P298" i="2"/>
  <c r="P377" i="2"/>
  <c r="P322" i="2"/>
  <c r="P316" i="2"/>
  <c r="P396" i="2"/>
  <c r="P375" i="2"/>
  <c r="P501" i="2"/>
  <c r="P598" i="2"/>
  <c r="P539" i="2"/>
  <c r="P499" i="2"/>
  <c r="P394" i="2"/>
  <c r="P474" i="2"/>
  <c r="P392" i="2"/>
  <c r="P510" i="2"/>
  <c r="P576" i="2"/>
  <c r="P575" i="2"/>
  <c r="P500" i="2"/>
  <c r="P506" i="2"/>
  <c r="P538" i="2"/>
  <c r="P465" i="2"/>
  <c r="P490" i="2"/>
  <c r="P584" i="2"/>
  <c r="P602" i="2"/>
  <c r="P381" i="2"/>
  <c r="P391" i="2"/>
  <c r="P315" i="2"/>
  <c r="P519" i="2"/>
  <c r="P502" i="2"/>
  <c r="P578" i="2"/>
  <c r="P299" i="2"/>
  <c r="P275" i="2"/>
  <c r="P269" i="2"/>
  <c r="P296" i="2"/>
  <c r="P463" i="2"/>
  <c r="P349" i="2"/>
  <c r="P592" i="2"/>
  <c r="P515" i="2"/>
  <c r="P417" i="2"/>
  <c r="P339" i="2"/>
  <c r="P409" i="2"/>
  <c r="P294" i="2"/>
  <c r="P376" i="2"/>
  <c r="P304" i="2"/>
  <c r="P398" i="2"/>
  <c r="P311" i="2"/>
  <c r="P428" i="2"/>
  <c r="P460" i="2"/>
  <c r="P416" i="2"/>
  <c r="P452" i="2"/>
  <c r="P535" i="2"/>
  <c r="P489" i="2"/>
  <c r="P440" i="2"/>
  <c r="P383" i="2"/>
  <c r="P498" i="2"/>
  <c r="P459" i="2"/>
  <c r="P497" i="2"/>
  <c r="P523" i="2"/>
  <c r="P556" i="2"/>
  <c r="P543" i="2"/>
  <c r="P488" i="2"/>
  <c r="P445" i="2"/>
  <c r="P379" i="2"/>
  <c r="P486" i="2"/>
  <c r="P605" i="2"/>
  <c r="P612" i="2"/>
  <c r="P561" i="2"/>
  <c r="P550" i="2"/>
  <c r="P537" i="2"/>
  <c r="P567" i="2"/>
  <c r="P534" i="2"/>
  <c r="P526" i="2"/>
  <c r="P517" i="2"/>
  <c r="P484" i="2"/>
  <c r="P282" i="2"/>
  <c r="P372" i="2"/>
  <c r="P461" i="2"/>
  <c r="P424" i="2"/>
  <c r="P593" i="2"/>
  <c r="P565" i="2"/>
  <c r="P362" i="2"/>
  <c r="P467" i="2"/>
  <c r="P508" i="2"/>
  <c r="P540" i="2"/>
  <c r="P512" i="2"/>
  <c r="P594" i="2"/>
  <c r="P571" i="2"/>
  <c r="P286" i="2"/>
  <c r="P319" i="2"/>
  <c r="P514" i="2"/>
  <c r="P437" i="2"/>
  <c r="P285" i="2"/>
  <c r="P541" i="2"/>
  <c r="P485" i="2"/>
  <c r="P466" i="2"/>
  <c r="P388" i="2"/>
  <c r="P468" i="2"/>
  <c r="P410" i="2"/>
  <c r="P307" i="2"/>
  <c r="P586" i="2"/>
  <c r="P569" i="2"/>
  <c r="P430" i="2"/>
  <c r="P439" i="2"/>
  <c r="P306" i="2"/>
  <c r="P495" i="2"/>
  <c r="P473" i="2"/>
  <c r="P591" i="2"/>
  <c r="P528" i="2"/>
  <c r="P547" i="2"/>
  <c r="P435" i="2"/>
  <c r="P458" i="2"/>
  <c r="P527" i="2"/>
  <c r="P313" i="2"/>
  <c r="P570" i="2"/>
  <c r="P563" i="2"/>
  <c r="P348" i="2"/>
  <c r="P408" i="2"/>
  <c r="P330" i="2"/>
  <c r="P325" i="2"/>
  <c r="P447" i="2"/>
  <c r="P606" i="2"/>
  <c r="P572" i="2"/>
  <c r="P476" i="2"/>
  <c r="P507" i="2"/>
  <c r="P414" i="2"/>
  <c r="P335" i="2"/>
  <c r="P432" i="2"/>
  <c r="P533" i="2"/>
  <c r="P555" i="2"/>
  <c r="P471" i="2"/>
  <c r="P420" i="2"/>
  <c r="P479" i="2"/>
  <c r="P546" i="2"/>
  <c r="P545" i="2"/>
  <c r="P588" i="2"/>
  <c r="P566" i="2"/>
  <c r="P482" i="2"/>
  <c r="P518" i="2"/>
  <c r="P318" i="2"/>
  <c r="P544" i="2"/>
  <c r="P477" i="2"/>
  <c r="P614" i="2"/>
  <c r="P608" i="2"/>
  <c r="P421" i="2"/>
  <c r="P341" i="2"/>
  <c r="P419" i="2"/>
  <c r="P290" i="2"/>
  <c r="P475" i="2"/>
  <c r="P581" i="2"/>
  <c r="P597" i="2"/>
  <c r="P481" i="2"/>
  <c r="P457" i="2"/>
  <c r="P536" i="2"/>
  <c r="P600" i="2"/>
  <c r="P333" i="2"/>
  <c r="P604" i="2"/>
  <c r="P577" i="2"/>
  <c r="P542" i="2"/>
  <c r="P472" i="2"/>
  <c r="P483" i="2"/>
  <c r="P531" i="2"/>
  <c r="P423" i="2"/>
  <c r="P271" i="2"/>
  <c r="P295" i="2"/>
  <c r="P385" i="2"/>
  <c r="P521" i="2"/>
  <c r="P522" i="2"/>
  <c r="P441" i="2"/>
  <c r="P583" i="2"/>
  <c r="P601" i="2"/>
  <c r="P580" i="2"/>
  <c r="P431" i="2"/>
  <c r="P549" i="2"/>
  <c r="P442" i="2"/>
  <c r="P568" i="2"/>
  <c r="P504" i="2"/>
  <c r="P609" i="2"/>
  <c r="P595" i="2"/>
  <c r="P557" i="2"/>
  <c r="P516" i="2"/>
  <c r="P590" i="2"/>
  <c r="P553" i="2"/>
  <c r="P603" i="2"/>
  <c r="P613" i="2"/>
  <c r="P610" i="2"/>
  <c r="P564" i="2"/>
  <c r="P509" i="2"/>
  <c r="P532" i="2"/>
  <c r="P554" i="2"/>
  <c r="P455" i="2"/>
  <c r="P36" i="2"/>
  <c r="P57" i="2"/>
  <c r="P15" i="2"/>
  <c r="P32" i="2"/>
  <c r="P50" i="2"/>
  <c r="P67" i="2"/>
  <c r="P38" i="2"/>
  <c r="P56" i="2"/>
  <c r="P31" i="2"/>
  <c r="P28" i="2"/>
  <c r="P37" i="2"/>
  <c r="P62" i="2"/>
  <c r="P65" i="2"/>
  <c r="P33" i="2"/>
  <c r="P5" i="2"/>
  <c r="P16" i="2"/>
  <c r="P2" i="2"/>
  <c r="P6" i="2"/>
  <c r="P8" i="2"/>
  <c r="P27" i="2"/>
  <c r="P24" i="2"/>
  <c r="P44" i="2"/>
  <c r="P43" i="2"/>
  <c r="P45" i="2"/>
  <c r="P53" i="2"/>
  <c r="P61" i="2"/>
  <c r="P47" i="2"/>
  <c r="P59" i="2"/>
  <c r="P79" i="2"/>
  <c r="P35" i="2"/>
  <c r="P51" i="2"/>
  <c r="P48" i="2"/>
  <c r="P46" i="2"/>
  <c r="P18" i="2"/>
  <c r="P11" i="2"/>
  <c r="P17" i="2"/>
  <c r="P9" i="2"/>
  <c r="P10" i="2"/>
  <c r="P34" i="2"/>
  <c r="P25" i="2"/>
  <c r="P13" i="2"/>
  <c r="P4" i="2"/>
  <c r="P7" i="2"/>
  <c r="P19" i="2"/>
  <c r="P23" i="2"/>
  <c r="P20" i="2"/>
  <c r="P29" i="2"/>
  <c r="P66" i="2"/>
  <c r="P41" i="2"/>
  <c r="P55" i="2"/>
  <c r="P63" i="2"/>
  <c r="P84" i="2"/>
  <c r="P3" i="2"/>
  <c r="P70" i="2"/>
  <c r="P52" i="2"/>
  <c r="P49" i="2"/>
  <c r="P40" i="2"/>
  <c r="P26" i="2"/>
  <c r="P54" i="2"/>
  <c r="P81" i="2"/>
  <c r="P60" i="2"/>
  <c r="P77" i="2"/>
  <c r="P89" i="2"/>
  <c r="P86" i="2"/>
  <c r="P80" i="2"/>
  <c r="P95" i="2"/>
  <c r="P111" i="2"/>
  <c r="P118" i="2"/>
  <c r="P104" i="2"/>
  <c r="P90" i="2"/>
  <c r="P87" i="2"/>
  <c r="P75" i="2"/>
  <c r="P98" i="2"/>
  <c r="P69" i="2"/>
  <c r="P96" i="2"/>
  <c r="P73" i="2"/>
  <c r="P120" i="2"/>
  <c r="P102" i="2"/>
  <c r="P106" i="2"/>
  <c r="P100" i="2"/>
  <c r="P71" i="2"/>
  <c r="P72" i="2"/>
  <c r="P83" i="2"/>
  <c r="P68" i="2"/>
  <c r="P85" i="2"/>
  <c r="P64" i="2"/>
  <c r="P88" i="2"/>
  <c r="P109" i="2"/>
  <c r="P115" i="2"/>
  <c r="P103" i="2"/>
  <c r="P108" i="2"/>
  <c r="P155" i="2"/>
  <c r="P148" i="2"/>
  <c r="P121" i="2"/>
  <c r="P127" i="2"/>
  <c r="P192" i="2"/>
  <c r="P140" i="2"/>
  <c r="P199" i="2"/>
  <c r="P132" i="2"/>
  <c r="P110" i="2"/>
  <c r="P30" i="2"/>
  <c r="P74" i="2"/>
  <c r="P78" i="2"/>
  <c r="P42" i="2"/>
  <c r="P58" i="2"/>
  <c r="P126" i="2"/>
  <c r="P97" i="2"/>
  <c r="P93" i="2"/>
  <c r="P94" i="2"/>
  <c r="P122" i="2"/>
  <c r="P166" i="2"/>
  <c r="P114" i="2"/>
  <c r="P119" i="2"/>
  <c r="P105" i="2"/>
  <c r="P92" i="2"/>
  <c r="P14" i="2"/>
  <c r="P136" i="2"/>
  <c r="P164" i="2"/>
  <c r="P168" i="2"/>
  <c r="P173" i="2"/>
  <c r="P12" i="2"/>
  <c r="P133" i="2"/>
  <c r="P187" i="2"/>
  <c r="P107" i="2"/>
  <c r="P184" i="2"/>
  <c r="P232" i="2"/>
  <c r="P130" i="2"/>
  <c r="P157" i="2"/>
  <c r="P135" i="2"/>
  <c r="P223" i="2"/>
  <c r="P195" i="2"/>
  <c r="P169" i="2"/>
  <c r="P163" i="2"/>
  <c r="P158" i="2"/>
  <c r="P170" i="2"/>
  <c r="P76" i="2"/>
  <c r="P112" i="2"/>
  <c r="P183" i="2"/>
  <c r="P203" i="2"/>
  <c r="P125" i="2"/>
  <c r="P228" i="2"/>
  <c r="P138" i="2"/>
  <c r="P162" i="2"/>
  <c r="P217" i="2"/>
  <c r="P210" i="2"/>
  <c r="P202" i="2"/>
  <c r="P150" i="2"/>
  <c r="P137" i="2"/>
  <c r="P224" i="2"/>
  <c r="P214" i="2"/>
  <c r="P220" i="2"/>
  <c r="P160" i="2"/>
  <c r="P219" i="2"/>
  <c r="P242" i="2"/>
  <c r="P249" i="2"/>
  <c r="P225" i="2"/>
  <c r="P205" i="2"/>
  <c r="P198" i="2"/>
  <c r="P175" i="2"/>
  <c r="P206" i="2"/>
  <c r="P197" i="2"/>
  <c r="P189" i="2"/>
  <c r="P241" i="2"/>
  <c r="P226" i="2"/>
  <c r="P209" i="2"/>
  <c r="P240" i="2"/>
  <c r="P182" i="2"/>
  <c r="P178" i="2"/>
  <c r="P204" i="2"/>
  <c r="P235" i="2"/>
  <c r="P179" i="2"/>
  <c r="P218" i="2"/>
  <c r="P190" i="2"/>
  <c r="P213" i="2"/>
  <c r="P180" i="2"/>
  <c r="P238" i="2"/>
  <c r="P171" i="2"/>
  <c r="P146" i="2"/>
  <c r="P21" i="2"/>
  <c r="P99" i="2"/>
  <c r="P188" i="2"/>
  <c r="P152" i="2"/>
  <c r="P216" i="2"/>
  <c r="P221" i="2"/>
  <c r="P191" i="2"/>
  <c r="P123" i="2"/>
  <c r="P222" i="2"/>
  <c r="P174" i="2"/>
  <c r="P172" i="2"/>
  <c r="P176" i="2"/>
  <c r="P196" i="2"/>
  <c r="P161" i="2"/>
  <c r="P181" i="2"/>
  <c r="P247" i="2"/>
  <c r="P237" i="2"/>
  <c r="P236" i="2"/>
  <c r="P200" i="2"/>
  <c r="P231" i="2"/>
  <c r="P194" i="2"/>
  <c r="P227" i="2"/>
  <c r="P243" i="2"/>
  <c r="P230" i="2"/>
  <c r="P193" i="2"/>
  <c r="P185" i="2"/>
  <c r="P156" i="2"/>
  <c r="P207" i="2"/>
  <c r="P154" i="2"/>
  <c r="P167" i="2"/>
  <c r="P113" i="2"/>
  <c r="P201" i="2"/>
  <c r="P147" i="2"/>
  <c r="P141" i="2"/>
  <c r="P144" i="2"/>
  <c r="P124" i="2"/>
  <c r="P129" i="2"/>
  <c r="P177" i="2"/>
  <c r="P117" i="2"/>
  <c r="P233" i="2"/>
  <c r="P208" i="2"/>
  <c r="P234" i="2"/>
  <c r="P215" i="2"/>
  <c r="P159" i="2"/>
  <c r="P142" i="2"/>
  <c r="P153" i="2"/>
  <c r="P165" i="2"/>
  <c r="P131" i="2"/>
  <c r="P244" i="2"/>
  <c r="P229" i="2"/>
  <c r="P128" i="2"/>
  <c r="P39" i="2"/>
  <c r="P82" i="2"/>
  <c r="P101" i="2"/>
  <c r="P91" i="2"/>
  <c r="P149" i="2"/>
  <c r="P143" i="2"/>
  <c r="P186" i="2"/>
  <c r="P212" i="2"/>
  <c r="P211" i="2"/>
  <c r="P145" i="2"/>
  <c r="P151" i="2"/>
  <c r="P139" i="2"/>
  <c r="P116" i="2"/>
  <c r="P22" i="2"/>
  <c r="P134" i="2"/>
  <c r="P239" i="2"/>
  <c r="P246" i="2"/>
  <c r="P253" i="2"/>
  <c r="P251" i="2"/>
  <c r="P252" i="2"/>
  <c r="P250" i="2"/>
  <c r="P248" i="2"/>
  <c r="P245" i="2"/>
  <c r="O281" i="2"/>
  <c r="O314" i="2"/>
  <c r="O277" i="2"/>
  <c r="O268" i="2"/>
  <c r="O270" i="2"/>
  <c r="O345" i="2"/>
  <c r="O265" i="2"/>
  <c r="O255" i="2"/>
  <c r="O273" i="2"/>
  <c r="O289" i="2"/>
  <c r="O344" i="2"/>
  <c r="O283" i="2"/>
  <c r="O415" i="2"/>
  <c r="O429" i="2"/>
  <c r="O390" i="2"/>
  <c r="O340" i="2"/>
  <c r="O326" i="2"/>
  <c r="O259" i="2"/>
  <c r="O328" i="2"/>
  <c r="O559" i="2"/>
  <c r="O444" i="2"/>
  <c r="O358" i="2"/>
  <c r="O355" i="2"/>
  <c r="O266" i="2"/>
  <c r="O280" i="2"/>
  <c r="O257" i="2"/>
  <c r="O487" i="2"/>
  <c r="O530" i="2"/>
  <c r="O387" i="2"/>
  <c r="O369" i="2"/>
  <c r="O353" i="2"/>
  <c r="O347" i="2"/>
  <c r="O395" i="2"/>
  <c r="O401" i="2"/>
  <c r="O513" i="2"/>
  <c r="O264" i="2"/>
  <c r="O317" i="2"/>
  <c r="O359" i="2"/>
  <c r="O350" i="2"/>
  <c r="O364" i="2"/>
  <c r="O511" i="2"/>
  <c r="O382" i="2"/>
  <c r="O434" i="2"/>
  <c r="O337" i="2"/>
  <c r="O329" i="2"/>
  <c r="O400" i="2"/>
  <c r="O309" i="2"/>
  <c r="O492" i="2"/>
  <c r="O478" i="2"/>
  <c r="O272" i="2"/>
  <c r="O262" i="2"/>
  <c r="O334" i="2"/>
  <c r="O292" i="2"/>
  <c r="O305" i="2"/>
  <c r="O524" i="2"/>
  <c r="O380" i="2"/>
  <c r="O312" i="2"/>
  <c r="O411" i="2"/>
  <c r="O338" i="2"/>
  <c r="O357" i="2"/>
  <c r="O426" i="2"/>
  <c r="O548" i="2"/>
  <c r="O529" i="2"/>
  <c r="O412" i="2"/>
  <c r="O406" i="2"/>
  <c r="O393" i="2"/>
  <c r="O425" i="2"/>
  <c r="O453" i="2"/>
  <c r="O386" i="2"/>
  <c r="O505" i="2"/>
  <c r="O302" i="2"/>
  <c r="O491" i="2"/>
  <c r="O404" i="2"/>
  <c r="O454" i="2"/>
  <c r="O551" i="2"/>
  <c r="O582" i="2"/>
  <c r="O579" i="2"/>
  <c r="O427" i="2"/>
  <c r="O407" i="2"/>
  <c r="O354" i="2"/>
  <c r="O433" i="2"/>
  <c r="O446" i="2"/>
  <c r="O589" i="2"/>
  <c r="O611" i="2"/>
  <c r="O399" i="2"/>
  <c r="O560" i="2"/>
  <c r="O443" i="2"/>
  <c r="O520" i="2"/>
  <c r="O587" i="2"/>
  <c r="O574" i="2"/>
  <c r="O615" i="2"/>
  <c r="O573" i="2"/>
  <c r="O525" i="2"/>
  <c r="O403" i="2"/>
  <c r="O585" i="2"/>
  <c r="O562" i="2"/>
  <c r="O493" i="2"/>
  <c r="O599" i="2"/>
  <c r="O494" i="2"/>
  <c r="O389" i="2"/>
  <c r="O323" i="2"/>
  <c r="O496" i="2"/>
  <c r="O370" i="2"/>
  <c r="O351" i="2"/>
  <c r="O293" i="2"/>
  <c r="O331" i="2"/>
  <c r="O367" i="2"/>
  <c r="O374" i="2"/>
  <c r="O284" i="2"/>
  <c r="O308" i="2"/>
  <c r="O558" i="2"/>
  <c r="O346" i="2"/>
  <c r="O418" i="2"/>
  <c r="O469" i="2"/>
  <c r="O449" i="2"/>
  <c r="O464" i="2"/>
  <c r="O413" i="2"/>
  <c r="O607" i="2"/>
  <c r="O596" i="2"/>
  <c r="O366" i="2"/>
  <c r="O327" i="2"/>
  <c r="O361" i="2"/>
  <c r="O470" i="2"/>
  <c r="O456" i="2"/>
  <c r="O438" i="2"/>
  <c r="O436" i="2"/>
  <c r="O352" i="2"/>
  <c r="O480" i="2"/>
  <c r="O263" i="2"/>
  <c r="O287" i="2"/>
  <c r="O402" i="2"/>
  <c r="O405" i="2"/>
  <c r="O291" i="2"/>
  <c r="O267" i="2"/>
  <c r="O278" i="2"/>
  <c r="O254" i="2"/>
  <c r="O276" i="2"/>
  <c r="O258" i="2"/>
  <c r="O363" i="2"/>
  <c r="O261" i="2"/>
  <c r="O279" i="2"/>
  <c r="O324" i="2"/>
  <c r="O310" i="2"/>
  <c r="O384" i="2"/>
  <c r="O300" i="2"/>
  <c r="O378" i="2"/>
  <c r="O462" i="2"/>
  <c r="O448" i="2"/>
  <c r="O368" i="2"/>
  <c r="O450" i="2"/>
  <c r="O422" i="2"/>
  <c r="O371" i="2"/>
  <c r="O360" i="2"/>
  <c r="O552" i="2"/>
  <c r="O301" i="2"/>
  <c r="O274" i="2"/>
  <c r="O288" i="2"/>
  <c r="O320" i="2"/>
  <c r="O397" i="2"/>
  <c r="O503" i="2"/>
  <c r="O365" i="2"/>
  <c r="O342" i="2"/>
  <c r="O343" i="2"/>
  <c r="O336" i="2"/>
  <c r="O356" i="2"/>
  <c r="O321" i="2"/>
  <c r="O451" i="2"/>
  <c r="O332" i="2"/>
  <c r="O260" i="2"/>
  <c r="O256" i="2"/>
  <c r="O303" i="2"/>
  <c r="O373" i="2"/>
  <c r="O297" i="2"/>
  <c r="O298" i="2"/>
  <c r="O377" i="2"/>
  <c r="O322" i="2"/>
  <c r="O316" i="2"/>
  <c r="O396" i="2"/>
  <c r="O375" i="2"/>
  <c r="O501" i="2"/>
  <c r="O598" i="2"/>
  <c r="O539" i="2"/>
  <c r="O499" i="2"/>
  <c r="O394" i="2"/>
  <c r="O474" i="2"/>
  <c r="O392" i="2"/>
  <c r="O510" i="2"/>
  <c r="O576" i="2"/>
  <c r="O575" i="2"/>
  <c r="O500" i="2"/>
  <c r="O506" i="2"/>
  <c r="O538" i="2"/>
  <c r="O465" i="2"/>
  <c r="O490" i="2"/>
  <c r="O584" i="2"/>
  <c r="O602" i="2"/>
  <c r="O381" i="2"/>
  <c r="O391" i="2"/>
  <c r="O315" i="2"/>
  <c r="O519" i="2"/>
  <c r="O502" i="2"/>
  <c r="O578" i="2"/>
  <c r="O299" i="2"/>
  <c r="O275" i="2"/>
  <c r="O269" i="2"/>
  <c r="O296" i="2"/>
  <c r="O463" i="2"/>
  <c r="O349" i="2"/>
  <c r="O592" i="2"/>
  <c r="O515" i="2"/>
  <c r="O417" i="2"/>
  <c r="O339" i="2"/>
  <c r="O409" i="2"/>
  <c r="O294" i="2"/>
  <c r="O376" i="2"/>
  <c r="O304" i="2"/>
  <c r="O398" i="2"/>
  <c r="O311" i="2"/>
  <c r="O428" i="2"/>
  <c r="O460" i="2"/>
  <c r="O416" i="2"/>
  <c r="O452" i="2"/>
  <c r="O535" i="2"/>
  <c r="O489" i="2"/>
  <c r="O440" i="2"/>
  <c r="O383" i="2"/>
  <c r="O498" i="2"/>
  <c r="O459" i="2"/>
  <c r="O497" i="2"/>
  <c r="O523" i="2"/>
  <c r="O556" i="2"/>
  <c r="O543" i="2"/>
  <c r="O488" i="2"/>
  <c r="O445" i="2"/>
  <c r="O379" i="2"/>
  <c r="O486" i="2"/>
  <c r="O605" i="2"/>
  <c r="O612" i="2"/>
  <c r="O561" i="2"/>
  <c r="O550" i="2"/>
  <c r="O537" i="2"/>
  <c r="O567" i="2"/>
  <c r="O534" i="2"/>
  <c r="O526" i="2"/>
  <c r="O517" i="2"/>
  <c r="O484" i="2"/>
  <c r="O282" i="2"/>
  <c r="O372" i="2"/>
  <c r="O461" i="2"/>
  <c r="O424" i="2"/>
  <c r="O593" i="2"/>
  <c r="O565" i="2"/>
  <c r="O362" i="2"/>
  <c r="O467" i="2"/>
  <c r="O508" i="2"/>
  <c r="O540" i="2"/>
  <c r="O512" i="2"/>
  <c r="O594" i="2"/>
  <c r="O571" i="2"/>
  <c r="O286" i="2"/>
  <c r="O319" i="2"/>
  <c r="O514" i="2"/>
  <c r="O437" i="2"/>
  <c r="O285" i="2"/>
  <c r="O541" i="2"/>
  <c r="O485" i="2"/>
  <c r="O466" i="2"/>
  <c r="O388" i="2"/>
  <c r="O468" i="2"/>
  <c r="O410" i="2"/>
  <c r="O307" i="2"/>
  <c r="O586" i="2"/>
  <c r="O569" i="2"/>
  <c r="O430" i="2"/>
  <c r="O439" i="2"/>
  <c r="O306" i="2"/>
  <c r="O495" i="2"/>
  <c r="O473" i="2"/>
  <c r="O591" i="2"/>
  <c r="O528" i="2"/>
  <c r="O547" i="2"/>
  <c r="O435" i="2"/>
  <c r="O458" i="2"/>
  <c r="O527" i="2"/>
  <c r="O313" i="2"/>
  <c r="O570" i="2"/>
  <c r="O563" i="2"/>
  <c r="O348" i="2"/>
  <c r="O408" i="2"/>
  <c r="O330" i="2"/>
  <c r="O325" i="2"/>
  <c r="O447" i="2"/>
  <c r="O606" i="2"/>
  <c r="O572" i="2"/>
  <c r="O476" i="2"/>
  <c r="O507" i="2"/>
  <c r="O414" i="2"/>
  <c r="O335" i="2"/>
  <c r="O432" i="2"/>
  <c r="O533" i="2"/>
  <c r="O555" i="2"/>
  <c r="O471" i="2"/>
  <c r="O420" i="2"/>
  <c r="O479" i="2"/>
  <c r="O546" i="2"/>
  <c r="O545" i="2"/>
  <c r="O588" i="2"/>
  <c r="O566" i="2"/>
  <c r="O482" i="2"/>
  <c r="O518" i="2"/>
  <c r="O318" i="2"/>
  <c r="O544" i="2"/>
  <c r="O477" i="2"/>
  <c r="O614" i="2"/>
  <c r="O608" i="2"/>
  <c r="O421" i="2"/>
  <c r="O341" i="2"/>
  <c r="O419" i="2"/>
  <c r="O290" i="2"/>
  <c r="O475" i="2"/>
  <c r="O581" i="2"/>
  <c r="O597" i="2"/>
  <c r="O481" i="2"/>
  <c r="O457" i="2"/>
  <c r="O536" i="2"/>
  <c r="O600" i="2"/>
  <c r="O333" i="2"/>
  <c r="O604" i="2"/>
  <c r="O577" i="2"/>
  <c r="O542" i="2"/>
  <c r="O472" i="2"/>
  <c r="O483" i="2"/>
  <c r="O531" i="2"/>
  <c r="O423" i="2"/>
  <c r="O271" i="2"/>
  <c r="O295" i="2"/>
  <c r="O385" i="2"/>
  <c r="O521" i="2"/>
  <c r="O522" i="2"/>
  <c r="O441" i="2"/>
  <c r="O583" i="2"/>
  <c r="O601" i="2"/>
  <c r="O580" i="2"/>
  <c r="O431" i="2"/>
  <c r="O549" i="2"/>
  <c r="O442" i="2"/>
  <c r="O568" i="2"/>
  <c r="O504" i="2"/>
  <c r="O609" i="2"/>
  <c r="O595" i="2"/>
  <c r="O557" i="2"/>
  <c r="O516" i="2"/>
  <c r="O590" i="2"/>
  <c r="O553" i="2"/>
  <c r="O603" i="2"/>
  <c r="O613" i="2"/>
  <c r="O610" i="2"/>
  <c r="O564" i="2"/>
  <c r="O509" i="2"/>
  <c r="O532" i="2"/>
  <c r="O554" i="2"/>
  <c r="O455" i="2"/>
  <c r="O36" i="2"/>
  <c r="O57" i="2"/>
  <c r="O15" i="2"/>
  <c r="O32" i="2"/>
  <c r="O50" i="2"/>
  <c r="O67" i="2"/>
  <c r="O38" i="2"/>
  <c r="O56" i="2"/>
  <c r="O31" i="2"/>
  <c r="O28" i="2"/>
  <c r="O37" i="2"/>
  <c r="O62" i="2"/>
  <c r="O65" i="2"/>
  <c r="O33" i="2"/>
  <c r="O5" i="2"/>
  <c r="O16" i="2"/>
  <c r="O2" i="2"/>
  <c r="O6" i="2"/>
  <c r="O8" i="2"/>
  <c r="O27" i="2"/>
  <c r="O24" i="2"/>
  <c r="O44" i="2"/>
  <c r="O43" i="2"/>
  <c r="O45" i="2"/>
  <c r="O53" i="2"/>
  <c r="O61" i="2"/>
  <c r="O47" i="2"/>
  <c r="O59" i="2"/>
  <c r="O79" i="2"/>
  <c r="O35" i="2"/>
  <c r="O51" i="2"/>
  <c r="O48" i="2"/>
  <c r="O46" i="2"/>
  <c r="O18" i="2"/>
  <c r="O11" i="2"/>
  <c r="O17" i="2"/>
  <c r="O9" i="2"/>
  <c r="O10" i="2"/>
  <c r="O34" i="2"/>
  <c r="O25" i="2"/>
  <c r="O13" i="2"/>
  <c r="O4" i="2"/>
  <c r="O7" i="2"/>
  <c r="O19" i="2"/>
  <c r="O23" i="2"/>
  <c r="O20" i="2"/>
  <c r="O29" i="2"/>
  <c r="O66" i="2"/>
  <c r="O41" i="2"/>
  <c r="O55" i="2"/>
  <c r="O63" i="2"/>
  <c r="O84" i="2"/>
  <c r="O3" i="2"/>
  <c r="O70" i="2"/>
  <c r="O52" i="2"/>
  <c r="O49" i="2"/>
  <c r="O40" i="2"/>
  <c r="O26" i="2"/>
  <c r="O54" i="2"/>
  <c r="O81" i="2"/>
  <c r="O60" i="2"/>
  <c r="O77" i="2"/>
  <c r="O89" i="2"/>
  <c r="O86" i="2"/>
  <c r="O80" i="2"/>
  <c r="O95" i="2"/>
  <c r="O111" i="2"/>
  <c r="O118" i="2"/>
  <c r="O104" i="2"/>
  <c r="O90" i="2"/>
  <c r="O87" i="2"/>
  <c r="O75" i="2"/>
  <c r="O98" i="2"/>
  <c r="O69" i="2"/>
  <c r="O96" i="2"/>
  <c r="O73" i="2"/>
  <c r="O120" i="2"/>
  <c r="O102" i="2"/>
  <c r="O106" i="2"/>
  <c r="O100" i="2"/>
  <c r="O71" i="2"/>
  <c r="O72" i="2"/>
  <c r="O83" i="2"/>
  <c r="O68" i="2"/>
  <c r="O85" i="2"/>
  <c r="O64" i="2"/>
  <c r="O88" i="2"/>
  <c r="O109" i="2"/>
  <c r="O115" i="2"/>
  <c r="O103" i="2"/>
  <c r="O108" i="2"/>
  <c r="O155" i="2"/>
  <c r="O148" i="2"/>
  <c r="O121" i="2"/>
  <c r="O127" i="2"/>
  <c r="O192" i="2"/>
  <c r="O140" i="2"/>
  <c r="O199" i="2"/>
  <c r="O132" i="2"/>
  <c r="O110" i="2"/>
  <c r="O30" i="2"/>
  <c r="O74" i="2"/>
  <c r="O78" i="2"/>
  <c r="O42" i="2"/>
  <c r="O58" i="2"/>
  <c r="O126" i="2"/>
  <c r="O97" i="2"/>
  <c r="O93" i="2"/>
  <c r="O94" i="2"/>
  <c r="O122" i="2"/>
  <c r="O166" i="2"/>
  <c r="O114" i="2"/>
  <c r="O119" i="2"/>
  <c r="O105" i="2"/>
  <c r="O92" i="2"/>
  <c r="O14" i="2"/>
  <c r="O136" i="2"/>
  <c r="O164" i="2"/>
  <c r="O168" i="2"/>
  <c r="O173" i="2"/>
  <c r="O12" i="2"/>
  <c r="O133" i="2"/>
  <c r="O187" i="2"/>
  <c r="O107" i="2"/>
  <c r="O184" i="2"/>
  <c r="O232" i="2"/>
  <c r="O130" i="2"/>
  <c r="O157" i="2"/>
  <c r="O135" i="2"/>
  <c r="O223" i="2"/>
  <c r="O195" i="2"/>
  <c r="O169" i="2"/>
  <c r="O163" i="2"/>
  <c r="O158" i="2"/>
  <c r="O170" i="2"/>
  <c r="O76" i="2"/>
  <c r="O112" i="2"/>
  <c r="O183" i="2"/>
  <c r="O203" i="2"/>
  <c r="O125" i="2"/>
  <c r="O228" i="2"/>
  <c r="O138" i="2"/>
  <c r="O162" i="2"/>
  <c r="O217" i="2"/>
  <c r="O210" i="2"/>
  <c r="O202" i="2"/>
  <c r="O150" i="2"/>
  <c r="O137" i="2"/>
  <c r="O224" i="2"/>
  <c r="O214" i="2"/>
  <c r="O220" i="2"/>
  <c r="O160" i="2"/>
  <c r="O219" i="2"/>
  <c r="O242" i="2"/>
  <c r="O249" i="2"/>
  <c r="O225" i="2"/>
  <c r="O205" i="2"/>
  <c r="O198" i="2"/>
  <c r="O175" i="2"/>
  <c r="O206" i="2"/>
  <c r="O197" i="2"/>
  <c r="O189" i="2"/>
  <c r="O241" i="2"/>
  <c r="O226" i="2"/>
  <c r="O209" i="2"/>
  <c r="O240" i="2"/>
  <c r="O182" i="2"/>
  <c r="O178" i="2"/>
  <c r="O204" i="2"/>
  <c r="O235" i="2"/>
  <c r="O179" i="2"/>
  <c r="O218" i="2"/>
  <c r="O190" i="2"/>
  <c r="O213" i="2"/>
  <c r="O180" i="2"/>
  <c r="O238" i="2"/>
  <c r="O171" i="2"/>
  <c r="O146" i="2"/>
  <c r="O21" i="2"/>
  <c r="O99" i="2"/>
  <c r="O188" i="2"/>
  <c r="O152" i="2"/>
  <c r="O216" i="2"/>
  <c r="O221" i="2"/>
  <c r="O191" i="2"/>
  <c r="O123" i="2"/>
  <c r="O222" i="2"/>
  <c r="O174" i="2"/>
  <c r="O172" i="2"/>
  <c r="O176" i="2"/>
  <c r="O196" i="2"/>
  <c r="O161" i="2"/>
  <c r="O181" i="2"/>
  <c r="O247" i="2"/>
  <c r="O237" i="2"/>
  <c r="O236" i="2"/>
  <c r="O200" i="2"/>
  <c r="O231" i="2"/>
  <c r="O194" i="2"/>
  <c r="O227" i="2"/>
  <c r="O243" i="2"/>
  <c r="O230" i="2"/>
  <c r="O193" i="2"/>
  <c r="O185" i="2"/>
  <c r="O156" i="2"/>
  <c r="O207" i="2"/>
  <c r="O154" i="2"/>
  <c r="O167" i="2"/>
  <c r="O113" i="2"/>
  <c r="O201" i="2"/>
  <c r="O147" i="2"/>
  <c r="O141" i="2"/>
  <c r="O144" i="2"/>
  <c r="O124" i="2"/>
  <c r="O129" i="2"/>
  <c r="O177" i="2"/>
  <c r="O117" i="2"/>
  <c r="O233" i="2"/>
  <c r="O208" i="2"/>
  <c r="O234" i="2"/>
  <c r="O215" i="2"/>
  <c r="O159" i="2"/>
  <c r="O142" i="2"/>
  <c r="O153" i="2"/>
  <c r="O165" i="2"/>
  <c r="O131" i="2"/>
  <c r="O244" i="2"/>
  <c r="O229" i="2"/>
  <c r="O128" i="2"/>
  <c r="O39" i="2"/>
  <c r="O82" i="2"/>
  <c r="O101" i="2"/>
  <c r="O91" i="2"/>
  <c r="O149" i="2"/>
  <c r="O143" i="2"/>
  <c r="O186" i="2"/>
  <c r="O212" i="2"/>
  <c r="O211" i="2"/>
  <c r="O145" i="2"/>
  <c r="O151" i="2"/>
  <c r="O139" i="2"/>
  <c r="O116" i="2"/>
  <c r="O22" i="2"/>
  <c r="O134" i="2"/>
  <c r="O239" i="2"/>
  <c r="O246" i="2"/>
  <c r="O253" i="2"/>
  <c r="O251" i="2"/>
  <c r="O252" i="2"/>
  <c r="O250" i="2"/>
  <c r="O248" i="2"/>
  <c r="O245" i="2"/>
  <c r="N281" i="2"/>
  <c r="N314" i="2"/>
  <c r="N277" i="2"/>
  <c r="N268" i="2"/>
  <c r="N270" i="2"/>
  <c r="N345" i="2"/>
  <c r="N265" i="2"/>
  <c r="N255" i="2"/>
  <c r="N273" i="2"/>
  <c r="N289" i="2"/>
  <c r="N344" i="2"/>
  <c r="N283" i="2"/>
  <c r="N415" i="2"/>
  <c r="N429" i="2"/>
  <c r="N390" i="2"/>
  <c r="N340" i="2"/>
  <c r="N326" i="2"/>
  <c r="N259" i="2"/>
  <c r="N328" i="2"/>
  <c r="N559" i="2"/>
  <c r="N444" i="2"/>
  <c r="N358" i="2"/>
  <c r="N355" i="2"/>
  <c r="N266" i="2"/>
  <c r="N280" i="2"/>
  <c r="N257" i="2"/>
  <c r="N487" i="2"/>
  <c r="N530" i="2"/>
  <c r="N387" i="2"/>
  <c r="N369" i="2"/>
  <c r="N353" i="2"/>
  <c r="N347" i="2"/>
  <c r="N395" i="2"/>
  <c r="N401" i="2"/>
  <c r="N513" i="2"/>
  <c r="N264" i="2"/>
  <c r="N317" i="2"/>
  <c r="N359" i="2"/>
  <c r="N350" i="2"/>
  <c r="N364" i="2"/>
  <c r="N511" i="2"/>
  <c r="N382" i="2"/>
  <c r="N434" i="2"/>
  <c r="N337" i="2"/>
  <c r="N329" i="2"/>
  <c r="N400" i="2"/>
  <c r="N309" i="2"/>
  <c r="N492" i="2"/>
  <c r="N478" i="2"/>
  <c r="N272" i="2"/>
  <c r="N262" i="2"/>
  <c r="N334" i="2"/>
  <c r="N292" i="2"/>
  <c r="N305" i="2"/>
  <c r="N524" i="2"/>
  <c r="N380" i="2"/>
  <c r="N312" i="2"/>
  <c r="N411" i="2"/>
  <c r="N338" i="2"/>
  <c r="N357" i="2"/>
  <c r="N426" i="2"/>
  <c r="N548" i="2"/>
  <c r="N529" i="2"/>
  <c r="N412" i="2"/>
  <c r="N406" i="2"/>
  <c r="N393" i="2"/>
  <c r="N425" i="2"/>
  <c r="N453" i="2"/>
  <c r="N386" i="2"/>
  <c r="N505" i="2"/>
  <c r="N302" i="2"/>
  <c r="N491" i="2"/>
  <c r="N404" i="2"/>
  <c r="N454" i="2"/>
  <c r="N551" i="2"/>
  <c r="N582" i="2"/>
  <c r="N579" i="2"/>
  <c r="N427" i="2"/>
  <c r="N407" i="2"/>
  <c r="N354" i="2"/>
  <c r="N433" i="2"/>
  <c r="N446" i="2"/>
  <c r="N589" i="2"/>
  <c r="N611" i="2"/>
  <c r="N399" i="2"/>
  <c r="N560" i="2"/>
  <c r="N443" i="2"/>
  <c r="N520" i="2"/>
  <c r="N587" i="2"/>
  <c r="N574" i="2"/>
  <c r="N615" i="2"/>
  <c r="N573" i="2"/>
  <c r="N525" i="2"/>
  <c r="N403" i="2"/>
  <c r="N585" i="2"/>
  <c r="N562" i="2"/>
  <c r="N493" i="2"/>
  <c r="N599" i="2"/>
  <c r="N494" i="2"/>
  <c r="N389" i="2"/>
  <c r="N323" i="2"/>
  <c r="N496" i="2"/>
  <c r="N370" i="2"/>
  <c r="N351" i="2"/>
  <c r="N293" i="2"/>
  <c r="N331" i="2"/>
  <c r="N367" i="2"/>
  <c r="N374" i="2"/>
  <c r="N284" i="2"/>
  <c r="N308" i="2"/>
  <c r="N558" i="2"/>
  <c r="N346" i="2"/>
  <c r="N418" i="2"/>
  <c r="N469" i="2"/>
  <c r="N449" i="2"/>
  <c r="N464" i="2"/>
  <c r="N413" i="2"/>
  <c r="N607" i="2"/>
  <c r="N596" i="2"/>
  <c r="N366" i="2"/>
  <c r="N327" i="2"/>
  <c r="N361" i="2"/>
  <c r="N470" i="2"/>
  <c r="N456" i="2"/>
  <c r="N438" i="2"/>
  <c r="N436" i="2"/>
  <c r="N352" i="2"/>
  <c r="N480" i="2"/>
  <c r="N263" i="2"/>
  <c r="N287" i="2"/>
  <c r="N402" i="2"/>
  <c r="N405" i="2"/>
  <c r="N291" i="2"/>
  <c r="N267" i="2"/>
  <c r="N278" i="2"/>
  <c r="N254" i="2"/>
  <c r="N276" i="2"/>
  <c r="N258" i="2"/>
  <c r="N363" i="2"/>
  <c r="N261" i="2"/>
  <c r="N279" i="2"/>
  <c r="N324" i="2"/>
  <c r="N310" i="2"/>
  <c r="N384" i="2"/>
  <c r="N300" i="2"/>
  <c r="N378" i="2"/>
  <c r="N462" i="2"/>
  <c r="N448" i="2"/>
  <c r="N368" i="2"/>
  <c r="N450" i="2"/>
  <c r="N422" i="2"/>
  <c r="N371" i="2"/>
  <c r="N360" i="2"/>
  <c r="N552" i="2"/>
  <c r="N301" i="2"/>
  <c r="N274" i="2"/>
  <c r="N288" i="2"/>
  <c r="N320" i="2"/>
  <c r="N397" i="2"/>
  <c r="N503" i="2"/>
  <c r="N365" i="2"/>
  <c r="N342" i="2"/>
  <c r="N343" i="2"/>
  <c r="N336" i="2"/>
  <c r="N356" i="2"/>
  <c r="N321" i="2"/>
  <c r="N451" i="2"/>
  <c r="N332" i="2"/>
  <c r="N260" i="2"/>
  <c r="N256" i="2"/>
  <c r="N303" i="2"/>
  <c r="N373" i="2"/>
  <c r="N297" i="2"/>
  <c r="N298" i="2"/>
  <c r="N377" i="2"/>
  <c r="N322" i="2"/>
  <c r="N316" i="2"/>
  <c r="N396" i="2"/>
  <c r="N375" i="2"/>
  <c r="N501" i="2"/>
  <c r="N598" i="2"/>
  <c r="N539" i="2"/>
  <c r="N499" i="2"/>
  <c r="N394" i="2"/>
  <c r="N474" i="2"/>
  <c r="N392" i="2"/>
  <c r="N510" i="2"/>
  <c r="N576" i="2"/>
  <c r="N575" i="2"/>
  <c r="N500" i="2"/>
  <c r="N506" i="2"/>
  <c r="N538" i="2"/>
  <c r="N465" i="2"/>
  <c r="N490" i="2"/>
  <c r="N584" i="2"/>
  <c r="N602" i="2"/>
  <c r="N381" i="2"/>
  <c r="N391" i="2"/>
  <c r="N315" i="2"/>
  <c r="N519" i="2"/>
  <c r="N502" i="2"/>
  <c r="N578" i="2"/>
  <c r="N299" i="2"/>
  <c r="N275" i="2"/>
  <c r="N269" i="2"/>
  <c r="N296" i="2"/>
  <c r="N463" i="2"/>
  <c r="N349" i="2"/>
  <c r="N592" i="2"/>
  <c r="N515" i="2"/>
  <c r="N417" i="2"/>
  <c r="N339" i="2"/>
  <c r="N409" i="2"/>
  <c r="N294" i="2"/>
  <c r="N376" i="2"/>
  <c r="N304" i="2"/>
  <c r="N398" i="2"/>
  <c r="N311" i="2"/>
  <c r="N428" i="2"/>
  <c r="N460" i="2"/>
  <c r="N416" i="2"/>
  <c r="N452" i="2"/>
  <c r="N535" i="2"/>
  <c r="N489" i="2"/>
  <c r="N440" i="2"/>
  <c r="N383" i="2"/>
  <c r="N498" i="2"/>
  <c r="N459" i="2"/>
  <c r="N497" i="2"/>
  <c r="N523" i="2"/>
  <c r="N556" i="2"/>
  <c r="N543" i="2"/>
  <c r="N488" i="2"/>
  <c r="N445" i="2"/>
  <c r="N379" i="2"/>
  <c r="N486" i="2"/>
  <c r="N605" i="2"/>
  <c r="N612" i="2"/>
  <c r="N561" i="2"/>
  <c r="N550" i="2"/>
  <c r="N537" i="2"/>
  <c r="N567" i="2"/>
  <c r="N534" i="2"/>
  <c r="N526" i="2"/>
  <c r="N517" i="2"/>
  <c r="N484" i="2"/>
  <c r="N282" i="2"/>
  <c r="N372" i="2"/>
  <c r="N461" i="2"/>
  <c r="N424" i="2"/>
  <c r="N593" i="2"/>
  <c r="N565" i="2"/>
  <c r="N362" i="2"/>
  <c r="N467" i="2"/>
  <c r="N508" i="2"/>
  <c r="N540" i="2"/>
  <c r="N512" i="2"/>
  <c r="N594" i="2"/>
  <c r="N571" i="2"/>
  <c r="N286" i="2"/>
  <c r="N319" i="2"/>
  <c r="N514" i="2"/>
  <c r="N437" i="2"/>
  <c r="N285" i="2"/>
  <c r="N541" i="2"/>
  <c r="N485" i="2"/>
  <c r="N466" i="2"/>
  <c r="N388" i="2"/>
  <c r="N468" i="2"/>
  <c r="N410" i="2"/>
  <c r="N307" i="2"/>
  <c r="N586" i="2"/>
  <c r="N569" i="2"/>
  <c r="N430" i="2"/>
  <c r="N439" i="2"/>
  <c r="N306" i="2"/>
  <c r="N495" i="2"/>
  <c r="N473" i="2"/>
  <c r="N591" i="2"/>
  <c r="N528" i="2"/>
  <c r="N547" i="2"/>
  <c r="N435" i="2"/>
  <c r="N458" i="2"/>
  <c r="N527" i="2"/>
  <c r="N313" i="2"/>
  <c r="N570" i="2"/>
  <c r="N563" i="2"/>
  <c r="N348" i="2"/>
  <c r="N408" i="2"/>
  <c r="N330" i="2"/>
  <c r="N325" i="2"/>
  <c r="N447" i="2"/>
  <c r="N606" i="2"/>
  <c r="N572" i="2"/>
  <c r="N476" i="2"/>
  <c r="N507" i="2"/>
  <c r="N414" i="2"/>
  <c r="N335" i="2"/>
  <c r="N432" i="2"/>
  <c r="N533" i="2"/>
  <c r="N555" i="2"/>
  <c r="N471" i="2"/>
  <c r="N420" i="2"/>
  <c r="N479" i="2"/>
  <c r="N546" i="2"/>
  <c r="N545" i="2"/>
  <c r="N588" i="2"/>
  <c r="N566" i="2"/>
  <c r="N482" i="2"/>
  <c r="N518" i="2"/>
  <c r="N318" i="2"/>
  <c r="N544" i="2"/>
  <c r="N477" i="2"/>
  <c r="N614" i="2"/>
  <c r="N608" i="2"/>
  <c r="N421" i="2"/>
  <c r="N341" i="2"/>
  <c r="N419" i="2"/>
  <c r="N290" i="2"/>
  <c r="N475" i="2"/>
  <c r="N581" i="2"/>
  <c r="N597" i="2"/>
  <c r="N481" i="2"/>
  <c r="N457" i="2"/>
  <c r="N536" i="2"/>
  <c r="N600" i="2"/>
  <c r="N333" i="2"/>
  <c r="N604" i="2"/>
  <c r="N577" i="2"/>
  <c r="N542" i="2"/>
  <c r="N472" i="2"/>
  <c r="N483" i="2"/>
  <c r="N531" i="2"/>
  <c r="N423" i="2"/>
  <c r="N271" i="2"/>
  <c r="N295" i="2"/>
  <c r="N385" i="2"/>
  <c r="N521" i="2"/>
  <c r="N522" i="2"/>
  <c r="N441" i="2"/>
  <c r="N583" i="2"/>
  <c r="N601" i="2"/>
  <c r="N580" i="2"/>
  <c r="N431" i="2"/>
  <c r="N549" i="2"/>
  <c r="N442" i="2"/>
  <c r="N568" i="2"/>
  <c r="N504" i="2"/>
  <c r="N609" i="2"/>
  <c r="N595" i="2"/>
  <c r="N557" i="2"/>
  <c r="N516" i="2"/>
  <c r="N590" i="2"/>
  <c r="N553" i="2"/>
  <c r="N603" i="2"/>
  <c r="N613" i="2"/>
  <c r="N610" i="2"/>
  <c r="N564" i="2"/>
  <c r="N509" i="2"/>
  <c r="N532" i="2"/>
  <c r="N554" i="2"/>
  <c r="N455" i="2"/>
  <c r="N36" i="2"/>
  <c r="N57" i="2"/>
  <c r="N15" i="2"/>
  <c r="N32" i="2"/>
  <c r="N50" i="2"/>
  <c r="N67" i="2"/>
  <c r="N38" i="2"/>
  <c r="N56" i="2"/>
  <c r="N31" i="2"/>
  <c r="N28" i="2"/>
  <c r="N37" i="2"/>
  <c r="N62" i="2"/>
  <c r="N65" i="2"/>
  <c r="N33" i="2"/>
  <c r="N5" i="2"/>
  <c r="N16" i="2"/>
  <c r="N2" i="2"/>
  <c r="N6" i="2"/>
  <c r="N8" i="2"/>
  <c r="N27" i="2"/>
  <c r="N24" i="2"/>
  <c r="N44" i="2"/>
  <c r="N43" i="2"/>
  <c r="N45" i="2"/>
  <c r="N53" i="2"/>
  <c r="N61" i="2"/>
  <c r="N47" i="2"/>
  <c r="N59" i="2"/>
  <c r="N79" i="2"/>
  <c r="N35" i="2"/>
  <c r="N51" i="2"/>
  <c r="N48" i="2"/>
  <c r="N46" i="2"/>
  <c r="N18" i="2"/>
  <c r="N11" i="2"/>
  <c r="N17" i="2"/>
  <c r="N9" i="2"/>
  <c r="N10" i="2"/>
  <c r="N34" i="2"/>
  <c r="N25" i="2"/>
  <c r="N13" i="2"/>
  <c r="N4" i="2"/>
  <c r="N7" i="2"/>
  <c r="N19" i="2"/>
  <c r="N23" i="2"/>
  <c r="N20" i="2"/>
  <c r="N29" i="2"/>
  <c r="N66" i="2"/>
  <c r="N41" i="2"/>
  <c r="N55" i="2"/>
  <c r="N63" i="2"/>
  <c r="N84" i="2"/>
  <c r="N3" i="2"/>
  <c r="N70" i="2"/>
  <c r="N52" i="2"/>
  <c r="N49" i="2"/>
  <c r="N40" i="2"/>
  <c r="N26" i="2"/>
  <c r="N54" i="2"/>
  <c r="N81" i="2"/>
  <c r="N60" i="2"/>
  <c r="N77" i="2"/>
  <c r="N89" i="2"/>
  <c r="N86" i="2"/>
  <c r="N80" i="2"/>
  <c r="N95" i="2"/>
  <c r="N111" i="2"/>
  <c r="N118" i="2"/>
  <c r="N104" i="2"/>
  <c r="N90" i="2"/>
  <c r="N87" i="2"/>
  <c r="N75" i="2"/>
  <c r="N98" i="2"/>
  <c r="N69" i="2"/>
  <c r="N96" i="2"/>
  <c r="N73" i="2"/>
  <c r="N120" i="2"/>
  <c r="N102" i="2"/>
  <c r="N106" i="2"/>
  <c r="N100" i="2"/>
  <c r="N71" i="2"/>
  <c r="N72" i="2"/>
  <c r="N83" i="2"/>
  <c r="N68" i="2"/>
  <c r="N85" i="2"/>
  <c r="N64" i="2"/>
  <c r="N88" i="2"/>
  <c r="N109" i="2"/>
  <c r="N115" i="2"/>
  <c r="N103" i="2"/>
  <c r="N108" i="2"/>
  <c r="N155" i="2"/>
  <c r="N148" i="2"/>
  <c r="N121" i="2"/>
  <c r="N127" i="2"/>
  <c r="N192" i="2"/>
  <c r="N140" i="2"/>
  <c r="N199" i="2"/>
  <c r="N132" i="2"/>
  <c r="N110" i="2"/>
  <c r="N30" i="2"/>
  <c r="N74" i="2"/>
  <c r="N78" i="2"/>
  <c r="N42" i="2"/>
  <c r="N58" i="2"/>
  <c r="N126" i="2"/>
  <c r="N97" i="2"/>
  <c r="N93" i="2"/>
  <c r="N94" i="2"/>
  <c r="N122" i="2"/>
  <c r="N166" i="2"/>
  <c r="N114" i="2"/>
  <c r="N119" i="2"/>
  <c r="N105" i="2"/>
  <c r="N92" i="2"/>
  <c r="N14" i="2"/>
  <c r="N136" i="2"/>
  <c r="N164" i="2"/>
  <c r="N168" i="2"/>
  <c r="N173" i="2"/>
  <c r="N12" i="2"/>
  <c r="N133" i="2"/>
  <c r="N187" i="2"/>
  <c r="N107" i="2"/>
  <c r="N184" i="2"/>
  <c r="N232" i="2"/>
  <c r="N130" i="2"/>
  <c r="N157" i="2"/>
  <c r="N135" i="2"/>
  <c r="N223" i="2"/>
  <c r="N195" i="2"/>
  <c r="N169" i="2"/>
  <c r="N163" i="2"/>
  <c r="N158" i="2"/>
  <c r="N170" i="2"/>
  <c r="N76" i="2"/>
  <c r="N112" i="2"/>
  <c r="N183" i="2"/>
  <c r="N203" i="2"/>
  <c r="N125" i="2"/>
  <c r="N228" i="2"/>
  <c r="N138" i="2"/>
  <c r="N162" i="2"/>
  <c r="N217" i="2"/>
  <c r="N210" i="2"/>
  <c r="N202" i="2"/>
  <c r="N150" i="2"/>
  <c r="N137" i="2"/>
  <c r="N224" i="2"/>
  <c r="N214" i="2"/>
  <c r="N220" i="2"/>
  <c r="N160" i="2"/>
  <c r="N219" i="2"/>
  <c r="N242" i="2"/>
  <c r="N249" i="2"/>
  <c r="N225" i="2"/>
  <c r="N205" i="2"/>
  <c r="N198" i="2"/>
  <c r="N175" i="2"/>
  <c r="N206" i="2"/>
  <c r="N197" i="2"/>
  <c r="N189" i="2"/>
  <c r="N241" i="2"/>
  <c r="N226" i="2"/>
  <c r="N209" i="2"/>
  <c r="N240" i="2"/>
  <c r="N182" i="2"/>
  <c r="N178" i="2"/>
  <c r="N204" i="2"/>
  <c r="N235" i="2"/>
  <c r="N179" i="2"/>
  <c r="N218" i="2"/>
  <c r="N190" i="2"/>
  <c r="N213" i="2"/>
  <c r="N180" i="2"/>
  <c r="N238" i="2"/>
  <c r="N171" i="2"/>
  <c r="N146" i="2"/>
  <c r="N21" i="2"/>
  <c r="N99" i="2"/>
  <c r="N188" i="2"/>
  <c r="N152" i="2"/>
  <c r="N216" i="2"/>
  <c r="N221" i="2"/>
  <c r="N191" i="2"/>
  <c r="N123" i="2"/>
  <c r="N222" i="2"/>
  <c r="N174" i="2"/>
  <c r="N172" i="2"/>
  <c r="N176" i="2"/>
  <c r="N196" i="2"/>
  <c r="N161" i="2"/>
  <c r="N181" i="2"/>
  <c r="N247" i="2"/>
  <c r="N237" i="2"/>
  <c r="N236" i="2"/>
  <c r="N200" i="2"/>
  <c r="N231" i="2"/>
  <c r="N194" i="2"/>
  <c r="N227" i="2"/>
  <c r="N243" i="2"/>
  <c r="N230" i="2"/>
  <c r="N193" i="2"/>
  <c r="N185" i="2"/>
  <c r="N156" i="2"/>
  <c r="N207" i="2"/>
  <c r="N154" i="2"/>
  <c r="N167" i="2"/>
  <c r="N113" i="2"/>
  <c r="N201" i="2"/>
  <c r="N147" i="2"/>
  <c r="N141" i="2"/>
  <c r="N144" i="2"/>
  <c r="N124" i="2"/>
  <c r="N129" i="2"/>
  <c r="N177" i="2"/>
  <c r="N117" i="2"/>
  <c r="N233" i="2"/>
  <c r="N208" i="2"/>
  <c r="N234" i="2"/>
  <c r="N215" i="2"/>
  <c r="N159" i="2"/>
  <c r="N142" i="2"/>
  <c r="N153" i="2"/>
  <c r="N165" i="2"/>
  <c r="N131" i="2"/>
  <c r="N244" i="2"/>
  <c r="N229" i="2"/>
  <c r="N128" i="2"/>
  <c r="N39" i="2"/>
  <c r="N82" i="2"/>
  <c r="N101" i="2"/>
  <c r="N91" i="2"/>
  <c r="N149" i="2"/>
  <c r="N143" i="2"/>
  <c r="N186" i="2"/>
  <c r="N212" i="2"/>
  <c r="N211" i="2"/>
  <c r="N145" i="2"/>
  <c r="N151" i="2"/>
  <c r="N139" i="2"/>
  <c r="N116" i="2"/>
  <c r="N22" i="2"/>
  <c r="N134" i="2"/>
  <c r="N239" i="2"/>
  <c r="N246" i="2"/>
  <c r="N253" i="2"/>
  <c r="N251" i="2"/>
  <c r="N252" i="2"/>
  <c r="N250" i="2"/>
  <c r="N248" i="2"/>
  <c r="N245" i="2"/>
  <c r="M281" i="2"/>
  <c r="M314" i="2"/>
  <c r="M277" i="2"/>
  <c r="M268" i="2"/>
  <c r="M270" i="2"/>
  <c r="M345" i="2"/>
  <c r="M265" i="2"/>
  <c r="M255" i="2"/>
  <c r="M273" i="2"/>
  <c r="M289" i="2"/>
  <c r="M344" i="2"/>
  <c r="M283" i="2"/>
  <c r="M415" i="2"/>
  <c r="M429" i="2"/>
  <c r="M390" i="2"/>
  <c r="M340" i="2"/>
  <c r="M326" i="2"/>
  <c r="M259" i="2"/>
  <c r="M328" i="2"/>
  <c r="M559" i="2"/>
  <c r="M444" i="2"/>
  <c r="M358" i="2"/>
  <c r="M355" i="2"/>
  <c r="M266" i="2"/>
  <c r="M280" i="2"/>
  <c r="M257" i="2"/>
  <c r="M487" i="2"/>
  <c r="M530" i="2"/>
  <c r="M387" i="2"/>
  <c r="M369" i="2"/>
  <c r="M353" i="2"/>
  <c r="M347" i="2"/>
  <c r="M395" i="2"/>
  <c r="M401" i="2"/>
  <c r="M513" i="2"/>
  <c r="M264" i="2"/>
  <c r="M317" i="2"/>
  <c r="M359" i="2"/>
  <c r="M350" i="2"/>
  <c r="M364" i="2"/>
  <c r="M511" i="2"/>
  <c r="M382" i="2"/>
  <c r="M434" i="2"/>
  <c r="M337" i="2"/>
  <c r="M329" i="2"/>
  <c r="M400" i="2"/>
  <c r="M309" i="2"/>
  <c r="M492" i="2"/>
  <c r="M478" i="2"/>
  <c r="M272" i="2"/>
  <c r="M262" i="2"/>
  <c r="M334" i="2"/>
  <c r="M292" i="2"/>
  <c r="M305" i="2"/>
  <c r="M524" i="2"/>
  <c r="M380" i="2"/>
  <c r="M312" i="2"/>
  <c r="M411" i="2"/>
  <c r="M338" i="2"/>
  <c r="M357" i="2"/>
  <c r="M426" i="2"/>
  <c r="M548" i="2"/>
  <c r="M529" i="2"/>
  <c r="M412" i="2"/>
  <c r="M406" i="2"/>
  <c r="M393" i="2"/>
  <c r="M425" i="2"/>
  <c r="M453" i="2"/>
  <c r="M386" i="2"/>
  <c r="M505" i="2"/>
  <c r="M302" i="2"/>
  <c r="M491" i="2"/>
  <c r="M404" i="2"/>
  <c r="M454" i="2"/>
  <c r="M551" i="2"/>
  <c r="M582" i="2"/>
  <c r="M579" i="2"/>
  <c r="M427" i="2"/>
  <c r="M407" i="2"/>
  <c r="M354" i="2"/>
  <c r="M433" i="2"/>
  <c r="M446" i="2"/>
  <c r="M589" i="2"/>
  <c r="M611" i="2"/>
  <c r="M399" i="2"/>
  <c r="M560" i="2"/>
  <c r="M443" i="2"/>
  <c r="M520" i="2"/>
  <c r="M587" i="2"/>
  <c r="M574" i="2"/>
  <c r="M615" i="2"/>
  <c r="M573" i="2"/>
  <c r="M525" i="2"/>
  <c r="M403" i="2"/>
  <c r="M585" i="2"/>
  <c r="M562" i="2"/>
  <c r="M493" i="2"/>
  <c r="M599" i="2"/>
  <c r="M494" i="2"/>
  <c r="M389" i="2"/>
  <c r="M323" i="2"/>
  <c r="M496" i="2"/>
  <c r="M370" i="2"/>
  <c r="M351" i="2"/>
  <c r="M293" i="2"/>
  <c r="M331" i="2"/>
  <c r="M367" i="2"/>
  <c r="M374" i="2"/>
  <c r="M284" i="2"/>
  <c r="M308" i="2"/>
  <c r="M558" i="2"/>
  <c r="M346" i="2"/>
  <c r="M418" i="2"/>
  <c r="M469" i="2"/>
  <c r="M449" i="2"/>
  <c r="M464" i="2"/>
  <c r="M413" i="2"/>
  <c r="M607" i="2"/>
  <c r="M596" i="2"/>
  <c r="M366" i="2"/>
  <c r="M327" i="2"/>
  <c r="M361" i="2"/>
  <c r="M470" i="2"/>
  <c r="M456" i="2"/>
  <c r="M438" i="2"/>
  <c r="M436" i="2"/>
  <c r="M352" i="2"/>
  <c r="M480" i="2"/>
  <c r="M263" i="2"/>
  <c r="M287" i="2"/>
  <c r="M402" i="2"/>
  <c r="M405" i="2"/>
  <c r="M291" i="2"/>
  <c r="M267" i="2"/>
  <c r="M278" i="2"/>
  <c r="M254" i="2"/>
  <c r="M276" i="2"/>
  <c r="M258" i="2"/>
  <c r="M363" i="2"/>
  <c r="M261" i="2"/>
  <c r="M279" i="2"/>
  <c r="M324" i="2"/>
  <c r="M310" i="2"/>
  <c r="M384" i="2"/>
  <c r="M300" i="2"/>
  <c r="M378" i="2"/>
  <c r="M462" i="2"/>
  <c r="M448" i="2"/>
  <c r="M368" i="2"/>
  <c r="M450" i="2"/>
  <c r="M422" i="2"/>
  <c r="M371" i="2"/>
  <c r="M360" i="2"/>
  <c r="M552" i="2"/>
  <c r="M301" i="2"/>
  <c r="M274" i="2"/>
  <c r="M288" i="2"/>
  <c r="M320" i="2"/>
  <c r="M397" i="2"/>
  <c r="M503" i="2"/>
  <c r="M365" i="2"/>
  <c r="M342" i="2"/>
  <c r="M343" i="2"/>
  <c r="M336" i="2"/>
  <c r="M356" i="2"/>
  <c r="M321" i="2"/>
  <c r="M451" i="2"/>
  <c r="M332" i="2"/>
  <c r="M260" i="2"/>
  <c r="M256" i="2"/>
  <c r="M303" i="2"/>
  <c r="M373" i="2"/>
  <c r="M297" i="2"/>
  <c r="M298" i="2"/>
  <c r="M377" i="2"/>
  <c r="M322" i="2"/>
  <c r="M316" i="2"/>
  <c r="M396" i="2"/>
  <c r="M375" i="2"/>
  <c r="M501" i="2"/>
  <c r="M598" i="2"/>
  <c r="M539" i="2"/>
  <c r="M499" i="2"/>
  <c r="M394" i="2"/>
  <c r="M474" i="2"/>
  <c r="M392" i="2"/>
  <c r="M510" i="2"/>
  <c r="M576" i="2"/>
  <c r="M575" i="2"/>
  <c r="M500" i="2"/>
  <c r="M506" i="2"/>
  <c r="M538" i="2"/>
  <c r="M465" i="2"/>
  <c r="M490" i="2"/>
  <c r="M584" i="2"/>
  <c r="M602" i="2"/>
  <c r="M381" i="2"/>
  <c r="M391" i="2"/>
  <c r="M315" i="2"/>
  <c r="M519" i="2"/>
  <c r="M502" i="2"/>
  <c r="M578" i="2"/>
  <c r="M299" i="2"/>
  <c r="M275" i="2"/>
  <c r="M269" i="2"/>
  <c r="M296" i="2"/>
  <c r="M463" i="2"/>
  <c r="M349" i="2"/>
  <c r="M592" i="2"/>
  <c r="M515" i="2"/>
  <c r="M417" i="2"/>
  <c r="M339" i="2"/>
  <c r="M409" i="2"/>
  <c r="M294" i="2"/>
  <c r="M376" i="2"/>
  <c r="M304" i="2"/>
  <c r="M398" i="2"/>
  <c r="M311" i="2"/>
  <c r="M428" i="2"/>
  <c r="M460" i="2"/>
  <c r="M416" i="2"/>
  <c r="M452" i="2"/>
  <c r="M535" i="2"/>
  <c r="M489" i="2"/>
  <c r="M440" i="2"/>
  <c r="M383" i="2"/>
  <c r="M498" i="2"/>
  <c r="M459" i="2"/>
  <c r="M497" i="2"/>
  <c r="M523" i="2"/>
  <c r="M556" i="2"/>
  <c r="M543" i="2"/>
  <c r="M488" i="2"/>
  <c r="M445" i="2"/>
  <c r="M379" i="2"/>
  <c r="M486" i="2"/>
  <c r="M605" i="2"/>
  <c r="M612" i="2"/>
  <c r="M561" i="2"/>
  <c r="M550" i="2"/>
  <c r="M537" i="2"/>
  <c r="M567" i="2"/>
  <c r="M534" i="2"/>
  <c r="M526" i="2"/>
  <c r="M517" i="2"/>
  <c r="M484" i="2"/>
  <c r="M282" i="2"/>
  <c r="M372" i="2"/>
  <c r="M461" i="2"/>
  <c r="M424" i="2"/>
  <c r="M593" i="2"/>
  <c r="M565" i="2"/>
  <c r="M362" i="2"/>
  <c r="M467" i="2"/>
  <c r="M508" i="2"/>
  <c r="M540" i="2"/>
  <c r="M512" i="2"/>
  <c r="M594" i="2"/>
  <c r="M571" i="2"/>
  <c r="M286" i="2"/>
  <c r="M319" i="2"/>
  <c r="M514" i="2"/>
  <c r="M437" i="2"/>
  <c r="M285" i="2"/>
  <c r="M541" i="2"/>
  <c r="M485" i="2"/>
  <c r="M466" i="2"/>
  <c r="M388" i="2"/>
  <c r="M468" i="2"/>
  <c r="M410" i="2"/>
  <c r="M307" i="2"/>
  <c r="M586" i="2"/>
  <c r="M569" i="2"/>
  <c r="M430" i="2"/>
  <c r="M439" i="2"/>
  <c r="M306" i="2"/>
  <c r="M495" i="2"/>
  <c r="M473" i="2"/>
  <c r="M591" i="2"/>
  <c r="M528" i="2"/>
  <c r="M547" i="2"/>
  <c r="M435" i="2"/>
  <c r="M458" i="2"/>
  <c r="M527" i="2"/>
  <c r="M313" i="2"/>
  <c r="M570" i="2"/>
  <c r="M563" i="2"/>
  <c r="M348" i="2"/>
  <c r="M408" i="2"/>
  <c r="M330" i="2"/>
  <c r="M325" i="2"/>
  <c r="M447" i="2"/>
  <c r="M606" i="2"/>
  <c r="M572" i="2"/>
  <c r="M476" i="2"/>
  <c r="M507" i="2"/>
  <c r="M414" i="2"/>
  <c r="M335" i="2"/>
  <c r="M432" i="2"/>
  <c r="M533" i="2"/>
  <c r="M555" i="2"/>
  <c r="M471" i="2"/>
  <c r="M420" i="2"/>
  <c r="M479" i="2"/>
  <c r="M546" i="2"/>
  <c r="M545" i="2"/>
  <c r="M588" i="2"/>
  <c r="M566" i="2"/>
  <c r="M482" i="2"/>
  <c r="M518" i="2"/>
  <c r="M318" i="2"/>
  <c r="M544" i="2"/>
  <c r="M477" i="2"/>
  <c r="M614" i="2"/>
  <c r="M608" i="2"/>
  <c r="M421" i="2"/>
  <c r="M341" i="2"/>
  <c r="M419" i="2"/>
  <c r="M290" i="2"/>
  <c r="M475" i="2"/>
  <c r="M581" i="2"/>
  <c r="M597" i="2"/>
  <c r="M481" i="2"/>
  <c r="M457" i="2"/>
  <c r="M536" i="2"/>
  <c r="M600" i="2"/>
  <c r="M333" i="2"/>
  <c r="M604" i="2"/>
  <c r="M577" i="2"/>
  <c r="M542" i="2"/>
  <c r="M472" i="2"/>
  <c r="M483" i="2"/>
  <c r="M531" i="2"/>
  <c r="M423" i="2"/>
  <c r="M271" i="2"/>
  <c r="M295" i="2"/>
  <c r="M385" i="2"/>
  <c r="M521" i="2"/>
  <c r="M522" i="2"/>
  <c r="M441" i="2"/>
  <c r="M583" i="2"/>
  <c r="M601" i="2"/>
  <c r="M580" i="2"/>
  <c r="M431" i="2"/>
  <c r="M549" i="2"/>
  <c r="M442" i="2"/>
  <c r="M568" i="2"/>
  <c r="M504" i="2"/>
  <c r="M609" i="2"/>
  <c r="M595" i="2"/>
  <c r="M557" i="2"/>
  <c r="M516" i="2"/>
  <c r="M590" i="2"/>
  <c r="M553" i="2"/>
  <c r="M603" i="2"/>
  <c r="M613" i="2"/>
  <c r="M610" i="2"/>
  <c r="M564" i="2"/>
  <c r="M509" i="2"/>
  <c r="M532" i="2"/>
  <c r="M554" i="2"/>
  <c r="M455" i="2"/>
  <c r="M36" i="2"/>
  <c r="M57" i="2"/>
  <c r="M15" i="2"/>
  <c r="M32" i="2"/>
  <c r="M50" i="2"/>
  <c r="M67" i="2"/>
  <c r="M38" i="2"/>
  <c r="M56" i="2"/>
  <c r="M31" i="2"/>
  <c r="M28" i="2"/>
  <c r="M37" i="2"/>
  <c r="M62" i="2"/>
  <c r="M65" i="2"/>
  <c r="M33" i="2"/>
  <c r="M5" i="2"/>
  <c r="M16" i="2"/>
  <c r="M2" i="2"/>
  <c r="M6" i="2"/>
  <c r="M8" i="2"/>
  <c r="M27" i="2"/>
  <c r="M24" i="2"/>
  <c r="M44" i="2"/>
  <c r="M43" i="2"/>
  <c r="M45" i="2"/>
  <c r="M53" i="2"/>
  <c r="M61" i="2"/>
  <c r="M47" i="2"/>
  <c r="M59" i="2"/>
  <c r="M79" i="2"/>
  <c r="M35" i="2"/>
  <c r="M51" i="2"/>
  <c r="M48" i="2"/>
  <c r="M46" i="2"/>
  <c r="M18" i="2"/>
  <c r="M11" i="2"/>
  <c r="M17" i="2"/>
  <c r="M9" i="2"/>
  <c r="M10" i="2"/>
  <c r="M34" i="2"/>
  <c r="M25" i="2"/>
  <c r="M13" i="2"/>
  <c r="M4" i="2"/>
  <c r="M7" i="2"/>
  <c r="M19" i="2"/>
  <c r="M23" i="2"/>
  <c r="M20" i="2"/>
  <c r="M29" i="2"/>
  <c r="M66" i="2"/>
  <c r="M41" i="2"/>
  <c r="M55" i="2"/>
  <c r="M63" i="2"/>
  <c r="M84" i="2"/>
  <c r="M3" i="2"/>
  <c r="M70" i="2"/>
  <c r="M52" i="2"/>
  <c r="M49" i="2"/>
  <c r="M40" i="2"/>
  <c r="M26" i="2"/>
  <c r="M54" i="2"/>
  <c r="M81" i="2"/>
  <c r="M60" i="2"/>
  <c r="M77" i="2"/>
  <c r="M89" i="2"/>
  <c r="M86" i="2"/>
  <c r="M80" i="2"/>
  <c r="M95" i="2"/>
  <c r="M111" i="2"/>
  <c r="M118" i="2"/>
  <c r="M104" i="2"/>
  <c r="M90" i="2"/>
  <c r="M87" i="2"/>
  <c r="M75" i="2"/>
  <c r="M98" i="2"/>
  <c r="M69" i="2"/>
  <c r="M96" i="2"/>
  <c r="M73" i="2"/>
  <c r="M120" i="2"/>
  <c r="M102" i="2"/>
  <c r="M106" i="2"/>
  <c r="M100" i="2"/>
  <c r="M71" i="2"/>
  <c r="M72" i="2"/>
  <c r="M83" i="2"/>
  <c r="M68" i="2"/>
  <c r="M85" i="2"/>
  <c r="M64" i="2"/>
  <c r="M88" i="2"/>
  <c r="M109" i="2"/>
  <c r="M115" i="2"/>
  <c r="M103" i="2"/>
  <c r="M108" i="2"/>
  <c r="M155" i="2"/>
  <c r="M148" i="2"/>
  <c r="M121" i="2"/>
  <c r="M127" i="2"/>
  <c r="M192" i="2"/>
  <c r="M140" i="2"/>
  <c r="M199" i="2"/>
  <c r="M132" i="2"/>
  <c r="M110" i="2"/>
  <c r="M30" i="2"/>
  <c r="M74" i="2"/>
  <c r="M78" i="2"/>
  <c r="M42" i="2"/>
  <c r="M58" i="2"/>
  <c r="M126" i="2"/>
  <c r="M97" i="2"/>
  <c r="M93" i="2"/>
  <c r="M94" i="2"/>
  <c r="M122" i="2"/>
  <c r="M166" i="2"/>
  <c r="M114" i="2"/>
  <c r="M119" i="2"/>
  <c r="M105" i="2"/>
  <c r="M92" i="2"/>
  <c r="M14" i="2"/>
  <c r="M136" i="2"/>
  <c r="M164" i="2"/>
  <c r="M168" i="2"/>
  <c r="M173" i="2"/>
  <c r="M12" i="2"/>
  <c r="M133" i="2"/>
  <c r="M187" i="2"/>
  <c r="M107" i="2"/>
  <c r="M184" i="2"/>
  <c r="M232" i="2"/>
  <c r="M130" i="2"/>
  <c r="M157" i="2"/>
  <c r="M135" i="2"/>
  <c r="M223" i="2"/>
  <c r="M195" i="2"/>
  <c r="M169" i="2"/>
  <c r="M163" i="2"/>
  <c r="M158" i="2"/>
  <c r="M170" i="2"/>
  <c r="M76" i="2"/>
  <c r="M112" i="2"/>
  <c r="M183" i="2"/>
  <c r="M203" i="2"/>
  <c r="M125" i="2"/>
  <c r="M228" i="2"/>
  <c r="M138" i="2"/>
  <c r="M162" i="2"/>
  <c r="M217" i="2"/>
  <c r="M210" i="2"/>
  <c r="M202" i="2"/>
  <c r="M150" i="2"/>
  <c r="M137" i="2"/>
  <c r="M224" i="2"/>
  <c r="M214" i="2"/>
  <c r="M220" i="2"/>
  <c r="M160" i="2"/>
  <c r="M219" i="2"/>
  <c r="M242" i="2"/>
  <c r="M249" i="2"/>
  <c r="M225" i="2"/>
  <c r="M205" i="2"/>
  <c r="M198" i="2"/>
  <c r="M175" i="2"/>
  <c r="M206" i="2"/>
  <c r="M197" i="2"/>
  <c r="M189" i="2"/>
  <c r="M241" i="2"/>
  <c r="M226" i="2"/>
  <c r="M209" i="2"/>
  <c r="M240" i="2"/>
  <c r="M182" i="2"/>
  <c r="M178" i="2"/>
  <c r="M204" i="2"/>
  <c r="M235" i="2"/>
  <c r="M179" i="2"/>
  <c r="M218" i="2"/>
  <c r="M190" i="2"/>
  <c r="M213" i="2"/>
  <c r="M180" i="2"/>
  <c r="M238" i="2"/>
  <c r="M171" i="2"/>
  <c r="M146" i="2"/>
  <c r="M21" i="2"/>
  <c r="M99" i="2"/>
  <c r="M188" i="2"/>
  <c r="M152" i="2"/>
  <c r="M216" i="2"/>
  <c r="M221" i="2"/>
  <c r="M191" i="2"/>
  <c r="M123" i="2"/>
  <c r="M222" i="2"/>
  <c r="M174" i="2"/>
  <c r="M172" i="2"/>
  <c r="M176" i="2"/>
  <c r="M196" i="2"/>
  <c r="M161" i="2"/>
  <c r="M181" i="2"/>
  <c r="M247" i="2"/>
  <c r="M237" i="2"/>
  <c r="M236" i="2"/>
  <c r="M200" i="2"/>
  <c r="M231" i="2"/>
  <c r="M194" i="2"/>
  <c r="M227" i="2"/>
  <c r="M243" i="2"/>
  <c r="M230" i="2"/>
  <c r="M193" i="2"/>
  <c r="M185" i="2"/>
  <c r="M156" i="2"/>
  <c r="M207" i="2"/>
  <c r="M154" i="2"/>
  <c r="M167" i="2"/>
  <c r="M113" i="2"/>
  <c r="M201" i="2"/>
  <c r="M147" i="2"/>
  <c r="M141" i="2"/>
  <c r="M144" i="2"/>
  <c r="M124" i="2"/>
  <c r="M129" i="2"/>
  <c r="M177" i="2"/>
  <c r="M117" i="2"/>
  <c r="M233" i="2"/>
  <c r="M208" i="2"/>
  <c r="M234" i="2"/>
  <c r="M215" i="2"/>
  <c r="M159" i="2"/>
  <c r="M142" i="2"/>
  <c r="M153" i="2"/>
  <c r="M165" i="2"/>
  <c r="M131" i="2"/>
  <c r="M244" i="2"/>
  <c r="M229" i="2"/>
  <c r="M128" i="2"/>
  <c r="M39" i="2"/>
  <c r="M82" i="2"/>
  <c r="M101" i="2"/>
  <c r="M91" i="2"/>
  <c r="M149" i="2"/>
  <c r="M143" i="2"/>
  <c r="M186" i="2"/>
  <c r="M212" i="2"/>
  <c r="M211" i="2"/>
  <c r="M145" i="2"/>
  <c r="M151" i="2"/>
  <c r="M139" i="2"/>
  <c r="M116" i="2"/>
  <c r="M22" i="2"/>
  <c r="M134" i="2"/>
  <c r="M239" i="2"/>
  <c r="M246" i="2"/>
  <c r="M253" i="2"/>
  <c r="M251" i="2"/>
  <c r="M252" i="2"/>
  <c r="M250" i="2"/>
  <c r="M248" i="2"/>
  <c r="M245" i="2"/>
  <c r="L281" i="2"/>
  <c r="L314" i="2"/>
  <c r="L277" i="2"/>
  <c r="L268" i="2"/>
  <c r="L270" i="2"/>
  <c r="L345" i="2"/>
  <c r="L265" i="2"/>
  <c r="L255" i="2"/>
  <c r="L273" i="2"/>
  <c r="L289" i="2"/>
  <c r="L344" i="2"/>
  <c r="L283" i="2"/>
  <c r="L415" i="2"/>
  <c r="L429" i="2"/>
  <c r="L390" i="2"/>
  <c r="L340" i="2"/>
  <c r="L326" i="2"/>
  <c r="L259" i="2"/>
  <c r="L328" i="2"/>
  <c r="L559" i="2"/>
  <c r="L444" i="2"/>
  <c r="L358" i="2"/>
  <c r="L355" i="2"/>
  <c r="L266" i="2"/>
  <c r="L280" i="2"/>
  <c r="L257" i="2"/>
  <c r="L487" i="2"/>
  <c r="L530" i="2"/>
  <c r="L387" i="2"/>
  <c r="L369" i="2"/>
  <c r="L353" i="2"/>
  <c r="L347" i="2"/>
  <c r="L395" i="2"/>
  <c r="L401" i="2"/>
  <c r="L513" i="2"/>
  <c r="L264" i="2"/>
  <c r="L317" i="2"/>
  <c r="L359" i="2"/>
  <c r="L350" i="2"/>
  <c r="L364" i="2"/>
  <c r="L511" i="2"/>
  <c r="L382" i="2"/>
  <c r="L434" i="2"/>
  <c r="L337" i="2"/>
  <c r="L329" i="2"/>
  <c r="L400" i="2"/>
  <c r="L309" i="2"/>
  <c r="L492" i="2"/>
  <c r="L478" i="2"/>
  <c r="L272" i="2"/>
  <c r="L262" i="2"/>
  <c r="L334" i="2"/>
  <c r="L292" i="2"/>
  <c r="L305" i="2"/>
  <c r="L524" i="2"/>
  <c r="L380" i="2"/>
  <c r="L312" i="2"/>
  <c r="L411" i="2"/>
  <c r="L338" i="2"/>
  <c r="L357" i="2"/>
  <c r="L426" i="2"/>
  <c r="L548" i="2"/>
  <c r="L529" i="2"/>
  <c r="L412" i="2"/>
  <c r="L406" i="2"/>
  <c r="L393" i="2"/>
  <c r="L425" i="2"/>
  <c r="L453" i="2"/>
  <c r="L386" i="2"/>
  <c r="L505" i="2"/>
  <c r="L302" i="2"/>
  <c r="L491" i="2"/>
  <c r="L404" i="2"/>
  <c r="L454" i="2"/>
  <c r="L551" i="2"/>
  <c r="L582" i="2"/>
  <c r="L579" i="2"/>
  <c r="L427" i="2"/>
  <c r="L407" i="2"/>
  <c r="L354" i="2"/>
  <c r="L433" i="2"/>
  <c r="L446" i="2"/>
  <c r="L589" i="2"/>
  <c r="L611" i="2"/>
  <c r="L399" i="2"/>
  <c r="L560" i="2"/>
  <c r="L443" i="2"/>
  <c r="L520" i="2"/>
  <c r="L587" i="2"/>
  <c r="L574" i="2"/>
  <c r="L615" i="2"/>
  <c r="L573" i="2"/>
  <c r="L525" i="2"/>
  <c r="L403" i="2"/>
  <c r="L585" i="2"/>
  <c r="L562" i="2"/>
  <c r="L493" i="2"/>
  <c r="L599" i="2"/>
  <c r="L494" i="2"/>
  <c r="L389" i="2"/>
  <c r="L323" i="2"/>
  <c r="L496" i="2"/>
  <c r="L370" i="2"/>
  <c r="L351" i="2"/>
  <c r="L293" i="2"/>
  <c r="L331" i="2"/>
  <c r="L367" i="2"/>
  <c r="L374" i="2"/>
  <c r="L284" i="2"/>
  <c r="L308" i="2"/>
  <c r="L558" i="2"/>
  <c r="L346" i="2"/>
  <c r="L418" i="2"/>
  <c r="L469" i="2"/>
  <c r="L449" i="2"/>
  <c r="L464" i="2"/>
  <c r="L413" i="2"/>
  <c r="L607" i="2"/>
  <c r="L596" i="2"/>
  <c r="L366" i="2"/>
  <c r="L327" i="2"/>
  <c r="L361" i="2"/>
  <c r="L470" i="2"/>
  <c r="L456" i="2"/>
  <c r="L438" i="2"/>
  <c r="L436" i="2"/>
  <c r="L352" i="2"/>
  <c r="L480" i="2"/>
  <c r="L263" i="2"/>
  <c r="L287" i="2"/>
  <c r="L402" i="2"/>
  <c r="L405" i="2"/>
  <c r="L291" i="2"/>
  <c r="L267" i="2"/>
  <c r="L278" i="2"/>
  <c r="L254" i="2"/>
  <c r="L276" i="2"/>
  <c r="L258" i="2"/>
  <c r="L363" i="2"/>
  <c r="L261" i="2"/>
  <c r="L279" i="2"/>
  <c r="L324" i="2"/>
  <c r="L310" i="2"/>
  <c r="L384" i="2"/>
  <c r="L300" i="2"/>
  <c r="L378" i="2"/>
  <c r="L462" i="2"/>
  <c r="L448" i="2"/>
  <c r="L368" i="2"/>
  <c r="L450" i="2"/>
  <c r="L422" i="2"/>
  <c r="L371" i="2"/>
  <c r="L360" i="2"/>
  <c r="L552" i="2"/>
  <c r="L301" i="2"/>
  <c r="L274" i="2"/>
  <c r="L288" i="2"/>
  <c r="L320" i="2"/>
  <c r="L397" i="2"/>
  <c r="L503" i="2"/>
  <c r="L365" i="2"/>
  <c r="L342" i="2"/>
  <c r="L343" i="2"/>
  <c r="L336" i="2"/>
  <c r="L356" i="2"/>
  <c r="L321" i="2"/>
  <c r="L451" i="2"/>
  <c r="L332" i="2"/>
  <c r="L260" i="2"/>
  <c r="L256" i="2"/>
  <c r="L303" i="2"/>
  <c r="L373" i="2"/>
  <c r="L297" i="2"/>
  <c r="L298" i="2"/>
  <c r="L377" i="2"/>
  <c r="L322" i="2"/>
  <c r="L316" i="2"/>
  <c r="L396" i="2"/>
  <c r="L375" i="2"/>
  <c r="L501" i="2"/>
  <c r="L598" i="2"/>
  <c r="L539" i="2"/>
  <c r="L499" i="2"/>
  <c r="L394" i="2"/>
  <c r="L474" i="2"/>
  <c r="L392" i="2"/>
  <c r="L510" i="2"/>
  <c r="L576" i="2"/>
  <c r="L575" i="2"/>
  <c r="L500" i="2"/>
  <c r="L506" i="2"/>
  <c r="L538" i="2"/>
  <c r="L465" i="2"/>
  <c r="L490" i="2"/>
  <c r="L584" i="2"/>
  <c r="L602" i="2"/>
  <c r="L381" i="2"/>
  <c r="L391" i="2"/>
  <c r="L315" i="2"/>
  <c r="L519" i="2"/>
  <c r="L502" i="2"/>
  <c r="L578" i="2"/>
  <c r="L299" i="2"/>
  <c r="L275" i="2"/>
  <c r="L269" i="2"/>
  <c r="L296" i="2"/>
  <c r="L463" i="2"/>
  <c r="L349" i="2"/>
  <c r="L592" i="2"/>
  <c r="L515" i="2"/>
  <c r="L417" i="2"/>
  <c r="L339" i="2"/>
  <c r="L409" i="2"/>
  <c r="L294" i="2"/>
  <c r="L376" i="2"/>
  <c r="L304" i="2"/>
  <c r="L398" i="2"/>
  <c r="L311" i="2"/>
  <c r="L428" i="2"/>
  <c r="L460" i="2"/>
  <c r="L416" i="2"/>
  <c r="L452" i="2"/>
  <c r="L535" i="2"/>
  <c r="L489" i="2"/>
  <c r="L440" i="2"/>
  <c r="L383" i="2"/>
  <c r="L498" i="2"/>
  <c r="L459" i="2"/>
  <c r="L497" i="2"/>
  <c r="L523" i="2"/>
  <c r="L556" i="2"/>
  <c r="L543" i="2"/>
  <c r="L488" i="2"/>
  <c r="L445" i="2"/>
  <c r="L379" i="2"/>
  <c r="L486" i="2"/>
  <c r="L605" i="2"/>
  <c r="L612" i="2"/>
  <c r="L561" i="2"/>
  <c r="L550" i="2"/>
  <c r="L537" i="2"/>
  <c r="L567" i="2"/>
  <c r="L534" i="2"/>
  <c r="L526" i="2"/>
  <c r="L517" i="2"/>
  <c r="L484" i="2"/>
  <c r="L282" i="2"/>
  <c r="L372" i="2"/>
  <c r="L461" i="2"/>
  <c r="L424" i="2"/>
  <c r="L593" i="2"/>
  <c r="L565" i="2"/>
  <c r="L362" i="2"/>
  <c r="L467" i="2"/>
  <c r="L508" i="2"/>
  <c r="L540" i="2"/>
  <c r="L512" i="2"/>
  <c r="L594" i="2"/>
  <c r="L571" i="2"/>
  <c r="L286" i="2"/>
  <c r="L319" i="2"/>
  <c r="L514" i="2"/>
  <c r="L437" i="2"/>
  <c r="L285" i="2"/>
  <c r="L541" i="2"/>
  <c r="L485" i="2"/>
  <c r="L466" i="2"/>
  <c r="L388" i="2"/>
  <c r="L468" i="2"/>
  <c r="L410" i="2"/>
  <c r="L307" i="2"/>
  <c r="L586" i="2"/>
  <c r="L569" i="2"/>
  <c r="L430" i="2"/>
  <c r="L439" i="2"/>
  <c r="L306" i="2"/>
  <c r="L495" i="2"/>
  <c r="L473" i="2"/>
  <c r="L591" i="2"/>
  <c r="L528" i="2"/>
  <c r="L547" i="2"/>
  <c r="L435" i="2"/>
  <c r="L458" i="2"/>
  <c r="L527" i="2"/>
  <c r="L313" i="2"/>
  <c r="L570" i="2"/>
  <c r="L563" i="2"/>
  <c r="L348" i="2"/>
  <c r="L408" i="2"/>
  <c r="L330" i="2"/>
  <c r="L325" i="2"/>
  <c r="L447" i="2"/>
  <c r="L606" i="2"/>
  <c r="L572" i="2"/>
  <c r="L476" i="2"/>
  <c r="L507" i="2"/>
  <c r="L414" i="2"/>
  <c r="L335" i="2"/>
  <c r="L432" i="2"/>
  <c r="L533" i="2"/>
  <c r="L555" i="2"/>
  <c r="L471" i="2"/>
  <c r="L420" i="2"/>
  <c r="L479" i="2"/>
  <c r="L546" i="2"/>
  <c r="L545" i="2"/>
  <c r="L588" i="2"/>
  <c r="L566" i="2"/>
  <c r="L482" i="2"/>
  <c r="L518" i="2"/>
  <c r="L318" i="2"/>
  <c r="L544" i="2"/>
  <c r="L477" i="2"/>
  <c r="L614" i="2"/>
  <c r="L608" i="2"/>
  <c r="L421" i="2"/>
  <c r="L341" i="2"/>
  <c r="L419" i="2"/>
  <c r="L290" i="2"/>
  <c r="L475" i="2"/>
  <c r="L581" i="2"/>
  <c r="L597" i="2"/>
  <c r="L481" i="2"/>
  <c r="L457" i="2"/>
  <c r="L536" i="2"/>
  <c r="L600" i="2"/>
  <c r="L333" i="2"/>
  <c r="L604" i="2"/>
  <c r="L577" i="2"/>
  <c r="L542" i="2"/>
  <c r="L472" i="2"/>
  <c r="L483" i="2"/>
  <c r="L531" i="2"/>
  <c r="L423" i="2"/>
  <c r="L271" i="2"/>
  <c r="L295" i="2"/>
  <c r="L385" i="2"/>
  <c r="L521" i="2"/>
  <c r="L522" i="2"/>
  <c r="L441" i="2"/>
  <c r="L583" i="2"/>
  <c r="L601" i="2"/>
  <c r="L580" i="2"/>
  <c r="L431" i="2"/>
  <c r="L549" i="2"/>
  <c r="L442" i="2"/>
  <c r="L568" i="2"/>
  <c r="L504" i="2"/>
  <c r="L609" i="2"/>
  <c r="L595" i="2"/>
  <c r="L557" i="2"/>
  <c r="L516" i="2"/>
  <c r="L590" i="2"/>
  <c r="L553" i="2"/>
  <c r="L603" i="2"/>
  <c r="L613" i="2"/>
  <c r="L610" i="2"/>
  <c r="L564" i="2"/>
  <c r="L509" i="2"/>
  <c r="L532" i="2"/>
  <c r="L554" i="2"/>
  <c r="L455" i="2"/>
  <c r="L36" i="2"/>
  <c r="L57" i="2"/>
  <c r="L15" i="2"/>
  <c r="L32" i="2"/>
  <c r="L50" i="2"/>
  <c r="L67" i="2"/>
  <c r="L38" i="2"/>
  <c r="L56" i="2"/>
  <c r="L31" i="2"/>
  <c r="L28" i="2"/>
  <c r="L37" i="2"/>
  <c r="L62" i="2"/>
  <c r="L65" i="2"/>
  <c r="L33" i="2"/>
  <c r="L5" i="2"/>
  <c r="L16" i="2"/>
  <c r="L2" i="2"/>
  <c r="L6" i="2"/>
  <c r="L8" i="2"/>
  <c r="L27" i="2"/>
  <c r="L24" i="2"/>
  <c r="L44" i="2"/>
  <c r="L43" i="2"/>
  <c r="L45" i="2"/>
  <c r="L53" i="2"/>
  <c r="L61" i="2"/>
  <c r="L47" i="2"/>
  <c r="L59" i="2"/>
  <c r="L79" i="2"/>
  <c r="L35" i="2"/>
  <c r="L51" i="2"/>
  <c r="L48" i="2"/>
  <c r="L46" i="2"/>
  <c r="L18" i="2"/>
  <c r="L11" i="2"/>
  <c r="L17" i="2"/>
  <c r="L9" i="2"/>
  <c r="L10" i="2"/>
  <c r="L34" i="2"/>
  <c r="L25" i="2"/>
  <c r="L13" i="2"/>
  <c r="L4" i="2"/>
  <c r="L7" i="2"/>
  <c r="L19" i="2"/>
  <c r="L23" i="2"/>
  <c r="L20" i="2"/>
  <c r="L29" i="2"/>
  <c r="L66" i="2"/>
  <c r="L41" i="2"/>
  <c r="L55" i="2"/>
  <c r="L63" i="2"/>
  <c r="L84" i="2"/>
  <c r="L3" i="2"/>
  <c r="L70" i="2"/>
  <c r="L52" i="2"/>
  <c r="L49" i="2"/>
  <c r="L40" i="2"/>
  <c r="L26" i="2"/>
  <c r="L54" i="2"/>
  <c r="L81" i="2"/>
  <c r="L60" i="2"/>
  <c r="L77" i="2"/>
  <c r="L89" i="2"/>
  <c r="L86" i="2"/>
  <c r="L80" i="2"/>
  <c r="L95" i="2"/>
  <c r="L111" i="2"/>
  <c r="L118" i="2"/>
  <c r="L104" i="2"/>
  <c r="L90" i="2"/>
  <c r="L87" i="2"/>
  <c r="L75" i="2"/>
  <c r="L98" i="2"/>
  <c r="L69" i="2"/>
  <c r="L96" i="2"/>
  <c r="L73" i="2"/>
  <c r="L120" i="2"/>
  <c r="L102" i="2"/>
  <c r="L106" i="2"/>
  <c r="L100" i="2"/>
  <c r="L71" i="2"/>
  <c r="L72" i="2"/>
  <c r="L83" i="2"/>
  <c r="L68" i="2"/>
  <c r="L85" i="2"/>
  <c r="L64" i="2"/>
  <c r="L88" i="2"/>
  <c r="L109" i="2"/>
  <c r="L115" i="2"/>
  <c r="L103" i="2"/>
  <c r="L108" i="2"/>
  <c r="L155" i="2"/>
  <c r="L148" i="2"/>
  <c r="L121" i="2"/>
  <c r="L127" i="2"/>
  <c r="L192" i="2"/>
  <c r="L140" i="2"/>
  <c r="L199" i="2"/>
  <c r="L132" i="2"/>
  <c r="L110" i="2"/>
  <c r="L30" i="2"/>
  <c r="L74" i="2"/>
  <c r="L78" i="2"/>
  <c r="L42" i="2"/>
  <c r="L58" i="2"/>
  <c r="L126" i="2"/>
  <c r="L97" i="2"/>
  <c r="L93" i="2"/>
  <c r="L94" i="2"/>
  <c r="L122" i="2"/>
  <c r="L166" i="2"/>
  <c r="L114" i="2"/>
  <c r="L119" i="2"/>
  <c r="L105" i="2"/>
  <c r="L92" i="2"/>
  <c r="L14" i="2"/>
  <c r="L136" i="2"/>
  <c r="L164" i="2"/>
  <c r="L168" i="2"/>
  <c r="L173" i="2"/>
  <c r="L12" i="2"/>
  <c r="L133" i="2"/>
  <c r="L187" i="2"/>
  <c r="L107" i="2"/>
  <c r="L184" i="2"/>
  <c r="L232" i="2"/>
  <c r="L130" i="2"/>
  <c r="L157" i="2"/>
  <c r="L135" i="2"/>
  <c r="L223" i="2"/>
  <c r="L195" i="2"/>
  <c r="L169" i="2"/>
  <c r="L163" i="2"/>
  <c r="L158" i="2"/>
  <c r="L170" i="2"/>
  <c r="L76" i="2"/>
  <c r="L112" i="2"/>
  <c r="L183" i="2"/>
  <c r="L203" i="2"/>
  <c r="L125" i="2"/>
  <c r="L228" i="2"/>
  <c r="L138" i="2"/>
  <c r="L162" i="2"/>
  <c r="L217" i="2"/>
  <c r="L210" i="2"/>
  <c r="L202" i="2"/>
  <c r="L150" i="2"/>
  <c r="L137" i="2"/>
  <c r="L224" i="2"/>
  <c r="L214" i="2"/>
  <c r="L220" i="2"/>
  <c r="L160" i="2"/>
  <c r="L219" i="2"/>
  <c r="L242" i="2"/>
  <c r="L249" i="2"/>
  <c r="L225" i="2"/>
  <c r="L205" i="2"/>
  <c r="L198" i="2"/>
  <c r="L175" i="2"/>
  <c r="L206" i="2"/>
  <c r="L197" i="2"/>
  <c r="L189" i="2"/>
  <c r="L241" i="2"/>
  <c r="L226" i="2"/>
  <c r="L209" i="2"/>
  <c r="L240" i="2"/>
  <c r="L182" i="2"/>
  <c r="L178" i="2"/>
  <c r="L204" i="2"/>
  <c r="L235" i="2"/>
  <c r="L179" i="2"/>
  <c r="L218" i="2"/>
  <c r="L190" i="2"/>
  <c r="L213" i="2"/>
  <c r="L180" i="2"/>
  <c r="L238" i="2"/>
  <c r="L171" i="2"/>
  <c r="L146" i="2"/>
  <c r="L21" i="2"/>
  <c r="L99" i="2"/>
  <c r="L188" i="2"/>
  <c r="L152" i="2"/>
  <c r="L216" i="2"/>
  <c r="L221" i="2"/>
  <c r="L191" i="2"/>
  <c r="L123" i="2"/>
  <c r="L222" i="2"/>
  <c r="L174" i="2"/>
  <c r="L172" i="2"/>
  <c r="L176" i="2"/>
  <c r="L196" i="2"/>
  <c r="L161" i="2"/>
  <c r="L181" i="2"/>
  <c r="L247" i="2"/>
  <c r="L237" i="2"/>
  <c r="L236" i="2"/>
  <c r="L200" i="2"/>
  <c r="L231" i="2"/>
  <c r="L194" i="2"/>
  <c r="L227" i="2"/>
  <c r="L243" i="2"/>
  <c r="L230" i="2"/>
  <c r="L193" i="2"/>
  <c r="L185" i="2"/>
  <c r="L156" i="2"/>
  <c r="L207" i="2"/>
  <c r="L154" i="2"/>
  <c r="L167" i="2"/>
  <c r="L113" i="2"/>
  <c r="L201" i="2"/>
  <c r="L147" i="2"/>
  <c r="L141" i="2"/>
  <c r="L144" i="2"/>
  <c r="L124" i="2"/>
  <c r="L129" i="2"/>
  <c r="L177" i="2"/>
  <c r="L117" i="2"/>
  <c r="L233" i="2"/>
  <c r="L208" i="2"/>
  <c r="L234" i="2"/>
  <c r="L215" i="2"/>
  <c r="L159" i="2"/>
  <c r="L142" i="2"/>
  <c r="L153" i="2"/>
  <c r="L165" i="2"/>
  <c r="L131" i="2"/>
  <c r="L244" i="2"/>
  <c r="L229" i="2"/>
  <c r="L128" i="2"/>
  <c r="L39" i="2"/>
  <c r="L82" i="2"/>
  <c r="L101" i="2"/>
  <c r="L91" i="2"/>
  <c r="L149" i="2"/>
  <c r="L143" i="2"/>
  <c r="L186" i="2"/>
  <c r="L212" i="2"/>
  <c r="L211" i="2"/>
  <c r="L145" i="2"/>
  <c r="L151" i="2"/>
  <c r="L139" i="2"/>
  <c r="L116" i="2"/>
  <c r="L22" i="2"/>
  <c r="L134" i="2"/>
  <c r="L239" i="2"/>
  <c r="L246" i="2"/>
  <c r="L253" i="2"/>
  <c r="L251" i="2"/>
  <c r="L252" i="2"/>
  <c r="L250" i="2"/>
  <c r="L248" i="2"/>
  <c r="L245" i="2"/>
  <c r="K281" i="2"/>
  <c r="K314" i="2"/>
  <c r="K277" i="2"/>
  <c r="K268" i="2"/>
  <c r="K270" i="2"/>
  <c r="K345" i="2"/>
  <c r="K265" i="2"/>
  <c r="K255" i="2"/>
  <c r="K273" i="2"/>
  <c r="K289" i="2"/>
  <c r="K344" i="2"/>
  <c r="K283" i="2"/>
  <c r="K415" i="2"/>
  <c r="K429" i="2"/>
  <c r="K390" i="2"/>
  <c r="K340" i="2"/>
  <c r="K326" i="2"/>
  <c r="K259" i="2"/>
  <c r="K328" i="2"/>
  <c r="K559" i="2"/>
  <c r="K444" i="2"/>
  <c r="K358" i="2"/>
  <c r="K355" i="2"/>
  <c r="K266" i="2"/>
  <c r="K280" i="2"/>
  <c r="K257" i="2"/>
  <c r="K487" i="2"/>
  <c r="K530" i="2"/>
  <c r="K387" i="2"/>
  <c r="K369" i="2"/>
  <c r="K353" i="2"/>
  <c r="K347" i="2"/>
  <c r="K395" i="2"/>
  <c r="K401" i="2"/>
  <c r="K513" i="2"/>
  <c r="K264" i="2"/>
  <c r="K317" i="2"/>
  <c r="K359" i="2"/>
  <c r="K350" i="2"/>
  <c r="K364" i="2"/>
  <c r="K511" i="2"/>
  <c r="K382" i="2"/>
  <c r="K434" i="2"/>
  <c r="K337" i="2"/>
  <c r="K329" i="2"/>
  <c r="K400" i="2"/>
  <c r="K309" i="2"/>
  <c r="K492" i="2"/>
  <c r="K478" i="2"/>
  <c r="K272" i="2"/>
  <c r="K262" i="2"/>
  <c r="K334" i="2"/>
  <c r="K292" i="2"/>
  <c r="K305" i="2"/>
  <c r="K524" i="2"/>
  <c r="K380" i="2"/>
  <c r="K312" i="2"/>
  <c r="K411" i="2"/>
  <c r="K338" i="2"/>
  <c r="K357" i="2"/>
  <c r="K426" i="2"/>
  <c r="K548" i="2"/>
  <c r="K529" i="2"/>
  <c r="K412" i="2"/>
  <c r="K406" i="2"/>
  <c r="K393" i="2"/>
  <c r="K425" i="2"/>
  <c r="K453" i="2"/>
  <c r="K386" i="2"/>
  <c r="K505" i="2"/>
  <c r="K302" i="2"/>
  <c r="K491" i="2"/>
  <c r="K404" i="2"/>
  <c r="K454" i="2"/>
  <c r="K551" i="2"/>
  <c r="K582" i="2"/>
  <c r="K579" i="2"/>
  <c r="K427" i="2"/>
  <c r="K407" i="2"/>
  <c r="K354" i="2"/>
  <c r="K433" i="2"/>
  <c r="K446" i="2"/>
  <c r="K589" i="2"/>
  <c r="K611" i="2"/>
  <c r="K399" i="2"/>
  <c r="K560" i="2"/>
  <c r="K443" i="2"/>
  <c r="K520" i="2"/>
  <c r="K587" i="2"/>
  <c r="K574" i="2"/>
  <c r="K615" i="2"/>
  <c r="K573" i="2"/>
  <c r="K525" i="2"/>
  <c r="K403" i="2"/>
  <c r="K585" i="2"/>
  <c r="K562" i="2"/>
  <c r="K493" i="2"/>
  <c r="K599" i="2"/>
  <c r="K494" i="2"/>
  <c r="K389" i="2"/>
  <c r="K323" i="2"/>
  <c r="K496" i="2"/>
  <c r="K370" i="2"/>
  <c r="K351" i="2"/>
  <c r="K293" i="2"/>
  <c r="K331" i="2"/>
  <c r="K367" i="2"/>
  <c r="K374" i="2"/>
  <c r="K284" i="2"/>
  <c r="K308" i="2"/>
  <c r="K558" i="2"/>
  <c r="K346" i="2"/>
  <c r="K418" i="2"/>
  <c r="K469" i="2"/>
  <c r="K449" i="2"/>
  <c r="K464" i="2"/>
  <c r="K413" i="2"/>
  <c r="K607" i="2"/>
  <c r="K596" i="2"/>
  <c r="K366" i="2"/>
  <c r="K327" i="2"/>
  <c r="K361" i="2"/>
  <c r="K470" i="2"/>
  <c r="K456" i="2"/>
  <c r="K438" i="2"/>
  <c r="K436" i="2"/>
  <c r="K352" i="2"/>
  <c r="K480" i="2"/>
  <c r="K263" i="2"/>
  <c r="K287" i="2"/>
  <c r="K402" i="2"/>
  <c r="K405" i="2"/>
  <c r="K291" i="2"/>
  <c r="K267" i="2"/>
  <c r="K278" i="2"/>
  <c r="K254" i="2"/>
  <c r="K276" i="2"/>
  <c r="K258" i="2"/>
  <c r="K363" i="2"/>
  <c r="K261" i="2"/>
  <c r="K279" i="2"/>
  <c r="K324" i="2"/>
  <c r="K310" i="2"/>
  <c r="K384" i="2"/>
  <c r="K300" i="2"/>
  <c r="K378" i="2"/>
  <c r="K462" i="2"/>
  <c r="K448" i="2"/>
  <c r="K368" i="2"/>
  <c r="K450" i="2"/>
  <c r="K422" i="2"/>
  <c r="K371" i="2"/>
  <c r="K360" i="2"/>
  <c r="K552" i="2"/>
  <c r="K301" i="2"/>
  <c r="K274" i="2"/>
  <c r="K288" i="2"/>
  <c r="K320" i="2"/>
  <c r="K397" i="2"/>
  <c r="K503" i="2"/>
  <c r="K365" i="2"/>
  <c r="K342" i="2"/>
  <c r="K343" i="2"/>
  <c r="K336" i="2"/>
  <c r="K356" i="2"/>
  <c r="K321" i="2"/>
  <c r="K451" i="2"/>
  <c r="K332" i="2"/>
  <c r="K260" i="2"/>
  <c r="K256" i="2"/>
  <c r="K303" i="2"/>
  <c r="K373" i="2"/>
  <c r="K297" i="2"/>
  <c r="K298" i="2"/>
  <c r="K377" i="2"/>
  <c r="K322" i="2"/>
  <c r="K316" i="2"/>
  <c r="K396" i="2"/>
  <c r="K375" i="2"/>
  <c r="K501" i="2"/>
  <c r="K598" i="2"/>
  <c r="K539" i="2"/>
  <c r="K499" i="2"/>
  <c r="K394" i="2"/>
  <c r="K474" i="2"/>
  <c r="K392" i="2"/>
  <c r="K510" i="2"/>
  <c r="K576" i="2"/>
  <c r="K575" i="2"/>
  <c r="K500" i="2"/>
  <c r="K506" i="2"/>
  <c r="K538" i="2"/>
  <c r="K465" i="2"/>
  <c r="K490" i="2"/>
  <c r="K584" i="2"/>
  <c r="K602" i="2"/>
  <c r="K381" i="2"/>
  <c r="K391" i="2"/>
  <c r="K315" i="2"/>
  <c r="K519" i="2"/>
  <c r="K502" i="2"/>
  <c r="K578" i="2"/>
  <c r="K299" i="2"/>
  <c r="K275" i="2"/>
  <c r="K269" i="2"/>
  <c r="K296" i="2"/>
  <c r="K463" i="2"/>
  <c r="K349" i="2"/>
  <c r="K592" i="2"/>
  <c r="K515" i="2"/>
  <c r="K417" i="2"/>
  <c r="K339" i="2"/>
  <c r="K409" i="2"/>
  <c r="K294" i="2"/>
  <c r="K376" i="2"/>
  <c r="K304" i="2"/>
  <c r="K398" i="2"/>
  <c r="K311" i="2"/>
  <c r="K428" i="2"/>
  <c r="K460" i="2"/>
  <c r="K416" i="2"/>
  <c r="K452" i="2"/>
  <c r="K535" i="2"/>
  <c r="K489" i="2"/>
  <c r="K440" i="2"/>
  <c r="K383" i="2"/>
  <c r="K498" i="2"/>
  <c r="K459" i="2"/>
  <c r="K497" i="2"/>
  <c r="K523" i="2"/>
  <c r="K556" i="2"/>
  <c r="K543" i="2"/>
  <c r="K488" i="2"/>
  <c r="K445" i="2"/>
  <c r="K379" i="2"/>
  <c r="K486" i="2"/>
  <c r="K605" i="2"/>
  <c r="K612" i="2"/>
  <c r="K561" i="2"/>
  <c r="K550" i="2"/>
  <c r="K537" i="2"/>
  <c r="K567" i="2"/>
  <c r="K534" i="2"/>
  <c r="K526" i="2"/>
  <c r="K517" i="2"/>
  <c r="K484" i="2"/>
  <c r="K282" i="2"/>
  <c r="K372" i="2"/>
  <c r="K461" i="2"/>
  <c r="K424" i="2"/>
  <c r="K593" i="2"/>
  <c r="K565" i="2"/>
  <c r="K362" i="2"/>
  <c r="K467" i="2"/>
  <c r="K508" i="2"/>
  <c r="K540" i="2"/>
  <c r="K512" i="2"/>
  <c r="K594" i="2"/>
  <c r="K571" i="2"/>
  <c r="K286" i="2"/>
  <c r="K319" i="2"/>
  <c r="K514" i="2"/>
  <c r="K437" i="2"/>
  <c r="K285" i="2"/>
  <c r="K541" i="2"/>
  <c r="K485" i="2"/>
  <c r="K466" i="2"/>
  <c r="K388" i="2"/>
  <c r="K468" i="2"/>
  <c r="K410" i="2"/>
  <c r="K307" i="2"/>
  <c r="K586" i="2"/>
  <c r="K569" i="2"/>
  <c r="K430" i="2"/>
  <c r="K439" i="2"/>
  <c r="K306" i="2"/>
  <c r="K495" i="2"/>
  <c r="K473" i="2"/>
  <c r="K591" i="2"/>
  <c r="K528" i="2"/>
  <c r="K547" i="2"/>
  <c r="K435" i="2"/>
  <c r="K458" i="2"/>
  <c r="K527" i="2"/>
  <c r="K313" i="2"/>
  <c r="K570" i="2"/>
  <c r="K563" i="2"/>
  <c r="K348" i="2"/>
  <c r="K408" i="2"/>
  <c r="K330" i="2"/>
  <c r="K325" i="2"/>
  <c r="K447" i="2"/>
  <c r="K606" i="2"/>
  <c r="K572" i="2"/>
  <c r="K476" i="2"/>
  <c r="K507" i="2"/>
  <c r="K414" i="2"/>
  <c r="K335" i="2"/>
  <c r="K432" i="2"/>
  <c r="K533" i="2"/>
  <c r="K555" i="2"/>
  <c r="K471" i="2"/>
  <c r="K420" i="2"/>
  <c r="K479" i="2"/>
  <c r="K546" i="2"/>
  <c r="K545" i="2"/>
  <c r="K588" i="2"/>
  <c r="K566" i="2"/>
  <c r="K482" i="2"/>
  <c r="K518" i="2"/>
  <c r="K318" i="2"/>
  <c r="K544" i="2"/>
  <c r="K477" i="2"/>
  <c r="K614" i="2"/>
  <c r="K608" i="2"/>
  <c r="K421" i="2"/>
  <c r="K341" i="2"/>
  <c r="K419" i="2"/>
  <c r="K290" i="2"/>
  <c r="K475" i="2"/>
  <c r="K581" i="2"/>
  <c r="K597" i="2"/>
  <c r="K481" i="2"/>
  <c r="K457" i="2"/>
  <c r="K536" i="2"/>
  <c r="K600" i="2"/>
  <c r="K333" i="2"/>
  <c r="K604" i="2"/>
  <c r="K577" i="2"/>
  <c r="K542" i="2"/>
  <c r="K472" i="2"/>
  <c r="K483" i="2"/>
  <c r="K531" i="2"/>
  <c r="K423" i="2"/>
  <c r="K271" i="2"/>
  <c r="K295" i="2"/>
  <c r="K385" i="2"/>
  <c r="K521" i="2"/>
  <c r="K522" i="2"/>
  <c r="K441" i="2"/>
  <c r="K583" i="2"/>
  <c r="K601" i="2"/>
  <c r="K580" i="2"/>
  <c r="K431" i="2"/>
  <c r="K549" i="2"/>
  <c r="K442" i="2"/>
  <c r="K568" i="2"/>
  <c r="K504" i="2"/>
  <c r="K609" i="2"/>
  <c r="K595" i="2"/>
  <c r="K557" i="2"/>
  <c r="K516" i="2"/>
  <c r="K590" i="2"/>
  <c r="K553" i="2"/>
  <c r="K603" i="2"/>
  <c r="K613" i="2"/>
  <c r="K610" i="2"/>
  <c r="K564" i="2"/>
  <c r="K509" i="2"/>
  <c r="K532" i="2"/>
  <c r="K554" i="2"/>
  <c r="K455" i="2"/>
  <c r="K36" i="2"/>
  <c r="K57" i="2"/>
  <c r="K15" i="2"/>
  <c r="K32" i="2"/>
  <c r="K50" i="2"/>
  <c r="K67" i="2"/>
  <c r="K38" i="2"/>
  <c r="K56" i="2"/>
  <c r="K31" i="2"/>
  <c r="K28" i="2"/>
  <c r="K37" i="2"/>
  <c r="K62" i="2"/>
  <c r="K65" i="2"/>
  <c r="K33" i="2"/>
  <c r="K5" i="2"/>
  <c r="K16" i="2"/>
  <c r="K2" i="2"/>
  <c r="K6" i="2"/>
  <c r="K8" i="2"/>
  <c r="K27" i="2"/>
  <c r="K24" i="2"/>
  <c r="K44" i="2"/>
  <c r="K43" i="2"/>
  <c r="K45" i="2"/>
  <c r="K53" i="2"/>
  <c r="K61" i="2"/>
  <c r="K47" i="2"/>
  <c r="K59" i="2"/>
  <c r="K79" i="2"/>
  <c r="K35" i="2"/>
  <c r="K51" i="2"/>
  <c r="K48" i="2"/>
  <c r="K46" i="2"/>
  <c r="K18" i="2"/>
  <c r="K11" i="2"/>
  <c r="K17" i="2"/>
  <c r="K9" i="2"/>
  <c r="K10" i="2"/>
  <c r="K34" i="2"/>
  <c r="K25" i="2"/>
  <c r="K13" i="2"/>
  <c r="K4" i="2"/>
  <c r="K7" i="2"/>
  <c r="K19" i="2"/>
  <c r="K23" i="2"/>
  <c r="K20" i="2"/>
  <c r="K29" i="2"/>
  <c r="K66" i="2"/>
  <c r="K41" i="2"/>
  <c r="K55" i="2"/>
  <c r="K63" i="2"/>
  <c r="K84" i="2"/>
  <c r="K3" i="2"/>
  <c r="K70" i="2"/>
  <c r="K52" i="2"/>
  <c r="K49" i="2"/>
  <c r="K40" i="2"/>
  <c r="K26" i="2"/>
  <c r="K54" i="2"/>
  <c r="K81" i="2"/>
  <c r="K60" i="2"/>
  <c r="K77" i="2"/>
  <c r="K89" i="2"/>
  <c r="K86" i="2"/>
  <c r="K80" i="2"/>
  <c r="K95" i="2"/>
  <c r="K111" i="2"/>
  <c r="K118" i="2"/>
  <c r="K104" i="2"/>
  <c r="K90" i="2"/>
  <c r="K87" i="2"/>
  <c r="K75" i="2"/>
  <c r="K98" i="2"/>
  <c r="K69" i="2"/>
  <c r="K96" i="2"/>
  <c r="K73" i="2"/>
  <c r="K120" i="2"/>
  <c r="K102" i="2"/>
  <c r="K106" i="2"/>
  <c r="K100" i="2"/>
  <c r="K71" i="2"/>
  <c r="K72" i="2"/>
  <c r="K83" i="2"/>
  <c r="K68" i="2"/>
  <c r="K85" i="2"/>
  <c r="K64" i="2"/>
  <c r="K88" i="2"/>
  <c r="K109" i="2"/>
  <c r="K115" i="2"/>
  <c r="K103" i="2"/>
  <c r="K108" i="2"/>
  <c r="K155" i="2"/>
  <c r="K148" i="2"/>
  <c r="K121" i="2"/>
  <c r="K127" i="2"/>
  <c r="K192" i="2"/>
  <c r="K140" i="2"/>
  <c r="K199" i="2"/>
  <c r="K132" i="2"/>
  <c r="K110" i="2"/>
  <c r="K30" i="2"/>
  <c r="K74" i="2"/>
  <c r="K78" i="2"/>
  <c r="K42" i="2"/>
  <c r="K58" i="2"/>
  <c r="K126" i="2"/>
  <c r="K97" i="2"/>
  <c r="K93" i="2"/>
  <c r="K94" i="2"/>
  <c r="K122" i="2"/>
  <c r="K166" i="2"/>
  <c r="K114" i="2"/>
  <c r="K119" i="2"/>
  <c r="K105" i="2"/>
  <c r="K92" i="2"/>
  <c r="K14" i="2"/>
  <c r="K136" i="2"/>
  <c r="K164" i="2"/>
  <c r="K168" i="2"/>
  <c r="K173" i="2"/>
  <c r="K12" i="2"/>
  <c r="K133" i="2"/>
  <c r="K187" i="2"/>
  <c r="K107" i="2"/>
  <c r="K184" i="2"/>
  <c r="K232" i="2"/>
  <c r="K130" i="2"/>
  <c r="K157" i="2"/>
  <c r="K135" i="2"/>
  <c r="K223" i="2"/>
  <c r="K195" i="2"/>
  <c r="K169" i="2"/>
  <c r="K163" i="2"/>
  <c r="K158" i="2"/>
  <c r="K170" i="2"/>
  <c r="K76" i="2"/>
  <c r="K112" i="2"/>
  <c r="K183" i="2"/>
  <c r="K203" i="2"/>
  <c r="K125" i="2"/>
  <c r="K228" i="2"/>
  <c r="K138" i="2"/>
  <c r="K162" i="2"/>
  <c r="K217" i="2"/>
  <c r="K210" i="2"/>
  <c r="K202" i="2"/>
  <c r="K150" i="2"/>
  <c r="K137" i="2"/>
  <c r="K224" i="2"/>
  <c r="K214" i="2"/>
  <c r="K220" i="2"/>
  <c r="K160" i="2"/>
  <c r="K219" i="2"/>
  <c r="K242" i="2"/>
  <c r="K249" i="2"/>
  <c r="K225" i="2"/>
  <c r="K205" i="2"/>
  <c r="K198" i="2"/>
  <c r="K175" i="2"/>
  <c r="K206" i="2"/>
  <c r="K197" i="2"/>
  <c r="K189" i="2"/>
  <c r="K241" i="2"/>
  <c r="K226" i="2"/>
  <c r="K209" i="2"/>
  <c r="K240" i="2"/>
  <c r="K182" i="2"/>
  <c r="K178" i="2"/>
  <c r="K204" i="2"/>
  <c r="K235" i="2"/>
  <c r="K179" i="2"/>
  <c r="K218" i="2"/>
  <c r="K190" i="2"/>
  <c r="K213" i="2"/>
  <c r="K180" i="2"/>
  <c r="K238" i="2"/>
  <c r="K171" i="2"/>
  <c r="K146" i="2"/>
  <c r="K21" i="2"/>
  <c r="K99" i="2"/>
  <c r="K188" i="2"/>
  <c r="K152" i="2"/>
  <c r="K216" i="2"/>
  <c r="K221" i="2"/>
  <c r="K191" i="2"/>
  <c r="K123" i="2"/>
  <c r="K222" i="2"/>
  <c r="K174" i="2"/>
  <c r="K172" i="2"/>
  <c r="K176" i="2"/>
  <c r="K196" i="2"/>
  <c r="K161" i="2"/>
  <c r="K181" i="2"/>
  <c r="K247" i="2"/>
  <c r="K237" i="2"/>
  <c r="K236" i="2"/>
  <c r="K200" i="2"/>
  <c r="K231" i="2"/>
  <c r="K194" i="2"/>
  <c r="K227" i="2"/>
  <c r="K243" i="2"/>
  <c r="K230" i="2"/>
  <c r="K193" i="2"/>
  <c r="K185" i="2"/>
  <c r="K156" i="2"/>
  <c r="K207" i="2"/>
  <c r="K154" i="2"/>
  <c r="K167" i="2"/>
  <c r="K113" i="2"/>
  <c r="K201" i="2"/>
  <c r="K147" i="2"/>
  <c r="K141" i="2"/>
  <c r="K144" i="2"/>
  <c r="K124" i="2"/>
  <c r="K129" i="2"/>
  <c r="K177" i="2"/>
  <c r="K117" i="2"/>
  <c r="K233" i="2"/>
  <c r="K208" i="2"/>
  <c r="K234" i="2"/>
  <c r="K215" i="2"/>
  <c r="K159" i="2"/>
  <c r="K142" i="2"/>
  <c r="K153" i="2"/>
  <c r="K165" i="2"/>
  <c r="K131" i="2"/>
  <c r="K244" i="2"/>
  <c r="K229" i="2"/>
  <c r="K128" i="2"/>
  <c r="K39" i="2"/>
  <c r="K82" i="2"/>
  <c r="K101" i="2"/>
  <c r="K91" i="2"/>
  <c r="K149" i="2"/>
  <c r="K143" i="2"/>
  <c r="K186" i="2"/>
  <c r="K212" i="2"/>
  <c r="K211" i="2"/>
  <c r="K145" i="2"/>
  <c r="K151" i="2"/>
  <c r="K139" i="2"/>
  <c r="K116" i="2"/>
  <c r="K22" i="2"/>
  <c r="K134" i="2"/>
  <c r="K239" i="2"/>
  <c r="K246" i="2"/>
  <c r="K253" i="2"/>
  <c r="K251" i="2"/>
  <c r="K252" i="2"/>
  <c r="K250" i="2"/>
  <c r="K248" i="2"/>
  <c r="K245" i="2"/>
  <c r="I281" i="2"/>
  <c r="I314" i="2"/>
  <c r="I277" i="2"/>
  <c r="I268" i="2"/>
  <c r="I270" i="2"/>
  <c r="I345" i="2"/>
  <c r="I265" i="2"/>
  <c r="I255" i="2"/>
  <c r="I273" i="2"/>
  <c r="I289" i="2"/>
  <c r="I344" i="2"/>
  <c r="I283" i="2"/>
  <c r="I415" i="2"/>
  <c r="I429" i="2"/>
  <c r="I390" i="2"/>
  <c r="I340" i="2"/>
  <c r="I326" i="2"/>
  <c r="I259" i="2"/>
  <c r="I328" i="2"/>
  <c r="I559" i="2"/>
  <c r="I444" i="2"/>
  <c r="I358" i="2"/>
  <c r="I355" i="2"/>
  <c r="I266" i="2"/>
  <c r="I280" i="2"/>
  <c r="I257" i="2"/>
  <c r="I487" i="2"/>
  <c r="I530" i="2"/>
  <c r="I387" i="2"/>
  <c r="I369" i="2"/>
  <c r="I353" i="2"/>
  <c r="I347" i="2"/>
  <c r="I395" i="2"/>
  <c r="I401" i="2"/>
  <c r="I513" i="2"/>
  <c r="I264" i="2"/>
  <c r="I317" i="2"/>
  <c r="I359" i="2"/>
  <c r="I350" i="2"/>
  <c r="I364" i="2"/>
  <c r="I511" i="2"/>
  <c r="I382" i="2"/>
  <c r="I434" i="2"/>
  <c r="I337" i="2"/>
  <c r="I329" i="2"/>
  <c r="I400" i="2"/>
  <c r="I309" i="2"/>
  <c r="I492" i="2"/>
  <c r="I478" i="2"/>
  <c r="I272" i="2"/>
  <c r="I262" i="2"/>
  <c r="I334" i="2"/>
  <c r="I292" i="2"/>
  <c r="I305" i="2"/>
  <c r="I524" i="2"/>
  <c r="I380" i="2"/>
  <c r="I312" i="2"/>
  <c r="I411" i="2"/>
  <c r="I338" i="2"/>
  <c r="I357" i="2"/>
  <c r="I426" i="2"/>
  <c r="I548" i="2"/>
  <c r="I529" i="2"/>
  <c r="I412" i="2"/>
  <c r="I406" i="2"/>
  <c r="I393" i="2"/>
  <c r="I425" i="2"/>
  <c r="I453" i="2"/>
  <c r="I386" i="2"/>
  <c r="I505" i="2"/>
  <c r="I302" i="2"/>
  <c r="I491" i="2"/>
  <c r="I404" i="2"/>
  <c r="I454" i="2"/>
  <c r="I551" i="2"/>
  <c r="I582" i="2"/>
  <c r="I579" i="2"/>
  <c r="I427" i="2"/>
  <c r="I407" i="2"/>
  <c r="I354" i="2"/>
  <c r="I433" i="2"/>
  <c r="I446" i="2"/>
  <c r="I589" i="2"/>
  <c r="I611" i="2"/>
  <c r="I399" i="2"/>
  <c r="I560" i="2"/>
  <c r="I443" i="2"/>
  <c r="I520" i="2"/>
  <c r="I587" i="2"/>
  <c r="I574" i="2"/>
  <c r="I615" i="2"/>
  <c r="I573" i="2"/>
  <c r="I525" i="2"/>
  <c r="I403" i="2"/>
  <c r="I585" i="2"/>
  <c r="I562" i="2"/>
  <c r="I493" i="2"/>
  <c r="I599" i="2"/>
  <c r="I494" i="2"/>
  <c r="I389" i="2"/>
  <c r="I323" i="2"/>
  <c r="I496" i="2"/>
  <c r="I370" i="2"/>
  <c r="I351" i="2"/>
  <c r="I293" i="2"/>
  <c r="I331" i="2"/>
  <c r="I367" i="2"/>
  <c r="I374" i="2"/>
  <c r="I284" i="2"/>
  <c r="I308" i="2"/>
  <c r="I558" i="2"/>
  <c r="I346" i="2"/>
  <c r="I418" i="2"/>
  <c r="I469" i="2"/>
  <c r="I449" i="2"/>
  <c r="I464" i="2"/>
  <c r="I413" i="2"/>
  <c r="I607" i="2"/>
  <c r="I596" i="2"/>
  <c r="I366" i="2"/>
  <c r="I327" i="2"/>
  <c r="I361" i="2"/>
  <c r="I470" i="2"/>
  <c r="I456" i="2"/>
  <c r="I438" i="2"/>
  <c r="I436" i="2"/>
  <c r="I352" i="2"/>
  <c r="I480" i="2"/>
  <c r="I263" i="2"/>
  <c r="I287" i="2"/>
  <c r="I402" i="2"/>
  <c r="I405" i="2"/>
  <c r="I291" i="2"/>
  <c r="I267" i="2"/>
  <c r="I278" i="2"/>
  <c r="I254" i="2"/>
  <c r="I276" i="2"/>
  <c r="I258" i="2"/>
  <c r="I363" i="2"/>
  <c r="I261" i="2"/>
  <c r="I279" i="2"/>
  <c r="I324" i="2"/>
  <c r="I310" i="2"/>
  <c r="I384" i="2"/>
  <c r="I300" i="2"/>
  <c r="I378" i="2"/>
  <c r="I462" i="2"/>
  <c r="I448" i="2"/>
  <c r="I368" i="2"/>
  <c r="I450" i="2"/>
  <c r="I422" i="2"/>
  <c r="I371" i="2"/>
  <c r="I360" i="2"/>
  <c r="I552" i="2"/>
  <c r="I301" i="2"/>
  <c r="I274" i="2"/>
  <c r="I288" i="2"/>
  <c r="I320" i="2"/>
  <c r="I397" i="2"/>
  <c r="I503" i="2"/>
  <c r="I365" i="2"/>
  <c r="I342" i="2"/>
  <c r="I343" i="2"/>
  <c r="I336" i="2"/>
  <c r="I356" i="2"/>
  <c r="I321" i="2"/>
  <c r="I451" i="2"/>
  <c r="I332" i="2"/>
  <c r="I260" i="2"/>
  <c r="I256" i="2"/>
  <c r="I303" i="2"/>
  <c r="I373" i="2"/>
  <c r="I297" i="2"/>
  <c r="I298" i="2"/>
  <c r="I377" i="2"/>
  <c r="I322" i="2"/>
  <c r="I316" i="2"/>
  <c r="I396" i="2"/>
  <c r="I375" i="2"/>
  <c r="I501" i="2"/>
  <c r="I598" i="2"/>
  <c r="I539" i="2"/>
  <c r="I499" i="2"/>
  <c r="I394" i="2"/>
  <c r="I474" i="2"/>
  <c r="I392" i="2"/>
  <c r="I510" i="2"/>
  <c r="I576" i="2"/>
  <c r="I575" i="2"/>
  <c r="I500" i="2"/>
  <c r="I506" i="2"/>
  <c r="I538" i="2"/>
  <c r="I465" i="2"/>
  <c r="I490" i="2"/>
  <c r="I584" i="2"/>
  <c r="I602" i="2"/>
  <c r="I381" i="2"/>
  <c r="I391" i="2"/>
  <c r="I315" i="2"/>
  <c r="I519" i="2"/>
  <c r="I502" i="2"/>
  <c r="I578" i="2"/>
  <c r="I299" i="2"/>
  <c r="I275" i="2"/>
  <c r="I269" i="2"/>
  <c r="I296" i="2"/>
  <c r="I463" i="2"/>
  <c r="I349" i="2"/>
  <c r="I592" i="2"/>
  <c r="I515" i="2"/>
  <c r="I417" i="2"/>
  <c r="I339" i="2"/>
  <c r="I409" i="2"/>
  <c r="I294" i="2"/>
  <c r="I376" i="2"/>
  <c r="I304" i="2"/>
  <c r="I398" i="2"/>
  <c r="I311" i="2"/>
  <c r="I428" i="2"/>
  <c r="I460" i="2"/>
  <c r="I416" i="2"/>
  <c r="I452" i="2"/>
  <c r="I535" i="2"/>
  <c r="I489" i="2"/>
  <c r="I440" i="2"/>
  <c r="I383" i="2"/>
  <c r="I498" i="2"/>
  <c r="I459" i="2"/>
  <c r="I497" i="2"/>
  <c r="I523" i="2"/>
  <c r="I556" i="2"/>
  <c r="I543" i="2"/>
  <c r="I488" i="2"/>
  <c r="I445" i="2"/>
  <c r="I379" i="2"/>
  <c r="I486" i="2"/>
  <c r="I605" i="2"/>
  <c r="I612" i="2"/>
  <c r="I561" i="2"/>
  <c r="I550" i="2"/>
  <c r="I537" i="2"/>
  <c r="I567" i="2"/>
  <c r="I534" i="2"/>
  <c r="I526" i="2"/>
  <c r="I517" i="2"/>
  <c r="I484" i="2"/>
  <c r="I282" i="2"/>
  <c r="I372" i="2"/>
  <c r="I461" i="2"/>
  <c r="I424" i="2"/>
  <c r="I593" i="2"/>
  <c r="I565" i="2"/>
  <c r="I362" i="2"/>
  <c r="I467" i="2"/>
  <c r="I508" i="2"/>
  <c r="I540" i="2"/>
  <c r="I512" i="2"/>
  <c r="I594" i="2"/>
  <c r="I571" i="2"/>
  <c r="I286" i="2"/>
  <c r="I319" i="2"/>
  <c r="I514" i="2"/>
  <c r="I437" i="2"/>
  <c r="I285" i="2"/>
  <c r="I541" i="2"/>
  <c r="I485" i="2"/>
  <c r="I466" i="2"/>
  <c r="I388" i="2"/>
  <c r="I468" i="2"/>
  <c r="I410" i="2"/>
  <c r="I307" i="2"/>
  <c r="I586" i="2"/>
  <c r="I569" i="2"/>
  <c r="I430" i="2"/>
  <c r="I439" i="2"/>
  <c r="I306" i="2"/>
  <c r="I495" i="2"/>
  <c r="I473" i="2"/>
  <c r="I591" i="2"/>
  <c r="I528" i="2"/>
  <c r="I547" i="2"/>
  <c r="I435" i="2"/>
  <c r="I458" i="2"/>
  <c r="I527" i="2"/>
  <c r="I313" i="2"/>
  <c r="I570" i="2"/>
  <c r="I563" i="2"/>
  <c r="I348" i="2"/>
  <c r="I408" i="2"/>
  <c r="I330" i="2"/>
  <c r="I325" i="2"/>
  <c r="I447" i="2"/>
  <c r="I606" i="2"/>
  <c r="I572" i="2"/>
  <c r="I476" i="2"/>
  <c r="I507" i="2"/>
  <c r="I414" i="2"/>
  <c r="I335" i="2"/>
  <c r="I432" i="2"/>
  <c r="I533" i="2"/>
  <c r="I555" i="2"/>
  <c r="I471" i="2"/>
  <c r="I420" i="2"/>
  <c r="I479" i="2"/>
  <c r="I546" i="2"/>
  <c r="I545" i="2"/>
  <c r="I588" i="2"/>
  <c r="I566" i="2"/>
  <c r="I482" i="2"/>
  <c r="I518" i="2"/>
  <c r="I318" i="2"/>
  <c r="I544" i="2"/>
  <c r="I477" i="2"/>
  <c r="I614" i="2"/>
  <c r="I608" i="2"/>
  <c r="I421" i="2"/>
  <c r="I341" i="2"/>
  <c r="I419" i="2"/>
  <c r="I290" i="2"/>
  <c r="I475" i="2"/>
  <c r="I581" i="2"/>
  <c r="I597" i="2"/>
  <c r="I481" i="2"/>
  <c r="I457" i="2"/>
  <c r="I536" i="2"/>
  <c r="I600" i="2"/>
  <c r="I333" i="2"/>
  <c r="I604" i="2"/>
  <c r="I577" i="2"/>
  <c r="I542" i="2"/>
  <c r="I472" i="2"/>
  <c r="I483" i="2"/>
  <c r="I531" i="2"/>
  <c r="I423" i="2"/>
  <c r="I271" i="2"/>
  <c r="I295" i="2"/>
  <c r="I385" i="2"/>
  <c r="I521" i="2"/>
  <c r="I522" i="2"/>
  <c r="I441" i="2"/>
  <c r="I583" i="2"/>
  <c r="I601" i="2"/>
  <c r="I580" i="2"/>
  <c r="I431" i="2"/>
  <c r="I549" i="2"/>
  <c r="I442" i="2"/>
  <c r="I568" i="2"/>
  <c r="I504" i="2"/>
  <c r="I609" i="2"/>
  <c r="I595" i="2"/>
  <c r="I557" i="2"/>
  <c r="I516" i="2"/>
  <c r="I590" i="2"/>
  <c r="I553" i="2"/>
  <c r="I603" i="2"/>
  <c r="I613" i="2"/>
  <c r="I610" i="2"/>
  <c r="I564" i="2"/>
  <c r="I509" i="2"/>
  <c r="I532" i="2"/>
  <c r="I554" i="2"/>
  <c r="I455" i="2"/>
  <c r="I36" i="2"/>
  <c r="I57" i="2"/>
  <c r="I15" i="2"/>
  <c r="I32" i="2"/>
  <c r="I50" i="2"/>
  <c r="I67" i="2"/>
  <c r="I38" i="2"/>
  <c r="I56" i="2"/>
  <c r="I31" i="2"/>
  <c r="I28" i="2"/>
  <c r="I37" i="2"/>
  <c r="I62" i="2"/>
  <c r="I65" i="2"/>
  <c r="I33" i="2"/>
  <c r="I5" i="2"/>
  <c r="I16" i="2"/>
  <c r="I2" i="2"/>
  <c r="I6" i="2"/>
  <c r="I8" i="2"/>
  <c r="I27" i="2"/>
  <c r="I24" i="2"/>
  <c r="I44" i="2"/>
  <c r="I43" i="2"/>
  <c r="I45" i="2"/>
  <c r="I53" i="2"/>
  <c r="I61" i="2"/>
  <c r="I47" i="2"/>
  <c r="I59" i="2"/>
  <c r="I79" i="2"/>
  <c r="I35" i="2"/>
  <c r="I51" i="2"/>
  <c r="I48" i="2"/>
  <c r="I46" i="2"/>
  <c r="I18" i="2"/>
  <c r="I11" i="2"/>
  <c r="I17" i="2"/>
  <c r="I9" i="2"/>
  <c r="I10" i="2"/>
  <c r="I34" i="2"/>
  <c r="I25" i="2"/>
  <c r="I13" i="2"/>
  <c r="I4" i="2"/>
  <c r="I7" i="2"/>
  <c r="I19" i="2"/>
  <c r="I23" i="2"/>
  <c r="I20" i="2"/>
  <c r="I29" i="2"/>
  <c r="I66" i="2"/>
  <c r="I41" i="2"/>
  <c r="I55" i="2"/>
  <c r="I63" i="2"/>
  <c r="I84" i="2"/>
  <c r="I3" i="2"/>
  <c r="I70" i="2"/>
  <c r="I52" i="2"/>
  <c r="I49" i="2"/>
  <c r="I40" i="2"/>
  <c r="I26" i="2"/>
  <c r="I54" i="2"/>
  <c r="I81" i="2"/>
  <c r="I60" i="2"/>
  <c r="I77" i="2"/>
  <c r="I89" i="2"/>
  <c r="I86" i="2"/>
  <c r="I80" i="2"/>
  <c r="I95" i="2"/>
  <c r="I111" i="2"/>
  <c r="I118" i="2"/>
  <c r="I104" i="2"/>
  <c r="I90" i="2"/>
  <c r="I87" i="2"/>
  <c r="I75" i="2"/>
  <c r="I98" i="2"/>
  <c r="I69" i="2"/>
  <c r="I96" i="2"/>
  <c r="I73" i="2"/>
  <c r="I120" i="2"/>
  <c r="I102" i="2"/>
  <c r="I106" i="2"/>
  <c r="I100" i="2"/>
  <c r="I71" i="2"/>
  <c r="I72" i="2"/>
  <c r="I83" i="2"/>
  <c r="I68" i="2"/>
  <c r="I85" i="2"/>
  <c r="I64" i="2"/>
  <c r="I88" i="2"/>
  <c r="I109" i="2"/>
  <c r="I115" i="2"/>
  <c r="I103" i="2"/>
  <c r="I108" i="2"/>
  <c r="I155" i="2"/>
  <c r="I148" i="2"/>
  <c r="I121" i="2"/>
  <c r="I127" i="2"/>
  <c r="I192" i="2"/>
  <c r="I140" i="2"/>
  <c r="I199" i="2"/>
  <c r="I132" i="2"/>
  <c r="I110" i="2"/>
  <c r="I30" i="2"/>
  <c r="I74" i="2"/>
  <c r="I78" i="2"/>
  <c r="I42" i="2"/>
  <c r="I58" i="2"/>
  <c r="I126" i="2"/>
  <c r="I97" i="2"/>
  <c r="I93" i="2"/>
  <c r="I94" i="2"/>
  <c r="I122" i="2"/>
  <c r="I166" i="2"/>
  <c r="I114" i="2"/>
  <c r="I119" i="2"/>
  <c r="I105" i="2"/>
  <c r="I92" i="2"/>
  <c r="I14" i="2"/>
  <c r="I136" i="2"/>
  <c r="I164" i="2"/>
  <c r="I168" i="2"/>
  <c r="I173" i="2"/>
  <c r="I12" i="2"/>
  <c r="I133" i="2"/>
  <c r="I187" i="2"/>
  <c r="I107" i="2"/>
  <c r="I184" i="2"/>
  <c r="I232" i="2"/>
  <c r="I130" i="2"/>
  <c r="I157" i="2"/>
  <c r="I135" i="2"/>
  <c r="I223" i="2"/>
  <c r="I195" i="2"/>
  <c r="I169" i="2"/>
  <c r="I163" i="2"/>
  <c r="I158" i="2"/>
  <c r="I170" i="2"/>
  <c r="I76" i="2"/>
  <c r="I112" i="2"/>
  <c r="I183" i="2"/>
  <c r="I203" i="2"/>
  <c r="I125" i="2"/>
  <c r="I228" i="2"/>
  <c r="I138" i="2"/>
  <c r="I162" i="2"/>
  <c r="I217" i="2"/>
  <c r="I210" i="2"/>
  <c r="I202" i="2"/>
  <c r="I150" i="2"/>
  <c r="I137" i="2"/>
  <c r="I224" i="2"/>
  <c r="I214" i="2"/>
  <c r="I220" i="2"/>
  <c r="I160" i="2"/>
  <c r="I219" i="2"/>
  <c r="I242" i="2"/>
  <c r="I249" i="2"/>
  <c r="I225" i="2"/>
  <c r="I205" i="2"/>
  <c r="I198" i="2"/>
  <c r="I175" i="2"/>
  <c r="I206" i="2"/>
  <c r="I197" i="2"/>
  <c r="I189" i="2"/>
  <c r="I241" i="2"/>
  <c r="I226" i="2"/>
  <c r="I209" i="2"/>
  <c r="I240" i="2"/>
  <c r="I182" i="2"/>
  <c r="I178" i="2"/>
  <c r="I204" i="2"/>
  <c r="I235" i="2"/>
  <c r="I179" i="2"/>
  <c r="I218" i="2"/>
  <c r="I190" i="2"/>
  <c r="I213" i="2"/>
  <c r="I180" i="2"/>
  <c r="I238" i="2"/>
  <c r="I171" i="2"/>
  <c r="I146" i="2"/>
  <c r="I21" i="2"/>
  <c r="I99" i="2"/>
  <c r="I188" i="2"/>
  <c r="I152" i="2"/>
  <c r="I216" i="2"/>
  <c r="I221" i="2"/>
  <c r="I191" i="2"/>
  <c r="I123" i="2"/>
  <c r="I222" i="2"/>
  <c r="I174" i="2"/>
  <c r="I172" i="2"/>
  <c r="I176" i="2"/>
  <c r="I196" i="2"/>
  <c r="I161" i="2"/>
  <c r="I181" i="2"/>
  <c r="I247" i="2"/>
  <c r="I237" i="2"/>
  <c r="I236" i="2"/>
  <c r="I200" i="2"/>
  <c r="I231" i="2"/>
  <c r="I194" i="2"/>
  <c r="I227" i="2"/>
  <c r="I243" i="2"/>
  <c r="I230" i="2"/>
  <c r="I193" i="2"/>
  <c r="I185" i="2"/>
  <c r="I156" i="2"/>
  <c r="I207" i="2"/>
  <c r="I154" i="2"/>
  <c r="I167" i="2"/>
  <c r="I113" i="2"/>
  <c r="I201" i="2"/>
  <c r="I147" i="2"/>
  <c r="I141" i="2"/>
  <c r="I144" i="2"/>
  <c r="I124" i="2"/>
  <c r="I129" i="2"/>
  <c r="I177" i="2"/>
  <c r="I117" i="2"/>
  <c r="I233" i="2"/>
  <c r="I208" i="2"/>
  <c r="I234" i="2"/>
  <c r="I215" i="2"/>
  <c r="I159" i="2"/>
  <c r="I142" i="2"/>
  <c r="I153" i="2"/>
  <c r="I165" i="2"/>
  <c r="I131" i="2"/>
  <c r="I244" i="2"/>
  <c r="I229" i="2"/>
  <c r="I128" i="2"/>
  <c r="I39" i="2"/>
  <c r="I82" i="2"/>
  <c r="I101" i="2"/>
  <c r="I91" i="2"/>
  <c r="I149" i="2"/>
  <c r="I143" i="2"/>
  <c r="I186" i="2"/>
  <c r="I212" i="2"/>
  <c r="I211" i="2"/>
  <c r="I145" i="2"/>
  <c r="I151" i="2"/>
  <c r="I139" i="2"/>
  <c r="I116" i="2"/>
  <c r="I22" i="2"/>
  <c r="I134" i="2"/>
  <c r="I239" i="2"/>
  <c r="I246" i="2"/>
  <c r="I253" i="2"/>
  <c r="I251" i="2"/>
  <c r="I252" i="2"/>
  <c r="I250" i="2"/>
  <c r="I248" i="2"/>
  <c r="I2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AE0834-86D2-4F23-8F3B-F107CB7F5E1F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<sst xmlns="http://schemas.openxmlformats.org/spreadsheetml/2006/main" count="1863" uniqueCount="405">
  <si>
    <t>Date</t>
  </si>
  <si>
    <t>Month</t>
  </si>
  <si>
    <t>Symbol</t>
  </si>
  <si>
    <t>Open</t>
  </si>
  <si>
    <t>High</t>
  </si>
  <si>
    <t>Low</t>
  </si>
  <si>
    <t>Close</t>
  </si>
  <si>
    <t>Volume</t>
  </si>
  <si>
    <t>1/4/21</t>
  </si>
  <si>
    <t>Jan</t>
  </si>
  <si>
    <t>BTCUSD</t>
  </si>
  <si>
    <t>1/5/21</t>
  </si>
  <si>
    <t>1/6/21</t>
  </si>
  <si>
    <t>1/7/21</t>
  </si>
  <si>
    <t>1/8/21</t>
  </si>
  <si>
    <t>1/9/21</t>
  </si>
  <si>
    <t>1/10/21</t>
  </si>
  <si>
    <t>1/11/21</t>
  </si>
  <si>
    <t>1/12/21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</si>
  <si>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</si>
  <si>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</si>
  <si>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</si>
  <si>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</si>
  <si>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</si>
  <si>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</si>
  <si>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</si>
  <si>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</si>
  <si>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</si>
  <si>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</si>
  <si>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</si>
  <si>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</si>
  <si>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</si>
  <si>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</si>
  <si>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</si>
  <si>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</si>
  <si>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</si>
  <si>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</si>
  <si>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</si>
  <si>
    <t>2/1/21</t>
  </si>
  <si>
    <t>Feb</t>
  </si>
  <si>
    <t>2/2/21</t>
  </si>
  <si>
    <t>2/3/21</t>
  </si>
  <si>
    <t>2/4/21</t>
  </si>
  <si>
    <t>2/5/21</t>
  </si>
  <si>
    <t>2/6/21</t>
  </si>
  <si>
    <t>2/7/21</t>
  </si>
  <si>
    <t>2/8/21</t>
  </si>
  <si>
    <t>2/9/21</t>
  </si>
  <si>
    <t>2/10/21</t>
  </si>
  <si>
    <t>2/11/21</t>
  </si>
  <si>
    <t>2/12/21</t>
  </si>
  <si>
    <t>2/13/21</t>
  </si>
  <si>
    <t>2/14/21</t>
  </si>
  <si>
    <t>2/15/21</t>
  </si>
  <si>
    <t>2/16/21</t>
  </si>
  <si>
    <t>2/17/21</t>
  </si>
  <si>
    <t>2/18/21</t>
  </si>
  <si>
    <t>2/19/21</t>
  </si>
  <si>
    <t>2/20/21</t>
  </si>
  <si>
    <t>2/21/21</t>
  </si>
  <si>
    <t>2/22/21</t>
  </si>
  <si>
    <t>2/23/21</t>
  </si>
  <si>
    <t>2/24/21</t>
  </si>
  <si>
    <t>2/25/21</t>
  </si>
  <si>
    <t>2/26/21</t>
  </si>
  <si>
    <t>2/27/21</t>
  </si>
  <si>
    <t>2/28/21</t>
  </si>
  <si>
    <t>3/1/21</t>
  </si>
  <si>
    <t>Mar</t>
  </si>
  <si>
    <t>3/2/21</t>
  </si>
  <si>
    <t>3/3/21</t>
  </si>
  <si>
    <t>3/4/21</t>
  </si>
  <si>
    <t>3/5/21</t>
  </si>
  <si>
    <t>3/6/21</t>
  </si>
  <si>
    <t>3/7/21</t>
  </si>
  <si>
    <t>3/8/21</t>
  </si>
  <si>
    <t>3/9/21</t>
  </si>
  <si>
    <t>3/10/21</t>
  </si>
  <si>
    <t>3/11/21</t>
  </si>
  <si>
    <t>3/12/21</t>
  </si>
  <si>
    <t>3/13/21</t>
  </si>
  <si>
    <t>3/14/21</t>
  </si>
  <si>
    <t>3/15/21</t>
  </si>
  <si>
    <t>3/16/21</t>
  </si>
  <si>
    <t>3/17/21</t>
  </si>
  <si>
    <t>3/18/21</t>
  </si>
  <si>
    <t>3/19/21</t>
  </si>
  <si>
    <t>3/20/21</t>
  </si>
  <si>
    <t>3/21/21</t>
  </si>
  <si>
    <t>3/22/21</t>
  </si>
  <si>
    <t>3/23/21</t>
  </si>
  <si>
    <t>3/24/21</t>
  </si>
  <si>
    <t>3/25/21</t>
  </si>
  <si>
    <t>3/26/21</t>
  </si>
  <si>
    <t>3/27/21</t>
  </si>
  <si>
    <t>3/28/21</t>
  </si>
  <si>
    <t>3/29/21</t>
  </si>
  <si>
    <t>3/30/21</t>
  </si>
  <si>
    <t>3/31/21</t>
  </si>
  <si>
    <t>4/1/21</t>
  </si>
  <si>
    <t>Apr</t>
  </si>
  <si>
    <t>4/2/21</t>
  </si>
  <si>
    <t>4/3/21</t>
  </si>
  <si>
    <t>4/4/21</t>
  </si>
  <si>
    <t>4/5/21</t>
  </si>
  <si>
    <t>4/6/21</t>
  </si>
  <si>
    <t>4/7/21</t>
  </si>
  <si>
    <t>4/8/21</t>
  </si>
  <si>
    <t>4/9/21</t>
  </si>
  <si>
    <t>4/10/21</t>
  </si>
  <si>
    <t>4/11/21</t>
  </si>
  <si>
    <t>4/12/21</t>
  </si>
  <si>
    <t>4/13/21</t>
  </si>
  <si>
    <t>4/14/21</t>
  </si>
  <si>
    <t>4/15/21</t>
  </si>
  <si>
    <t>4/16/21</t>
  </si>
  <si>
    <t>4/17/21</t>
  </si>
  <si>
    <t>4/18/21</t>
  </si>
  <si>
    <t>4/19/21</t>
  </si>
  <si>
    <t>4/20/21</t>
  </si>
  <si>
    <t>4/21/21</t>
  </si>
  <si>
    <t>4/22/21</t>
  </si>
  <si>
    <t>4/23/21</t>
  </si>
  <si>
    <t>4/24/21</t>
  </si>
  <si>
    <t>4/25/21</t>
  </si>
  <si>
    <t>4/26/21</t>
  </si>
  <si>
    <t>4/27/21</t>
  </si>
  <si>
    <t>4/28/21</t>
  </si>
  <si>
    <t>4/29/21</t>
  </si>
  <si>
    <t>4/30/21</t>
  </si>
  <si>
    <t>5/1/21</t>
  </si>
  <si>
    <t>May</t>
  </si>
  <si>
    <t>5/2/21</t>
  </si>
  <si>
    <t>5/3/21</t>
  </si>
  <si>
    <t>5/4/21</t>
  </si>
  <si>
    <t>5/5/21</t>
  </si>
  <si>
    <t>5/6/21</t>
  </si>
  <si>
    <t>5/7/21</t>
  </si>
  <si>
    <t>5/8/21</t>
  </si>
  <si>
    <t>5/9/21</t>
  </si>
  <si>
    <t>5/10/21</t>
  </si>
  <si>
    <t>5/11/21</t>
  </si>
  <si>
    <t>5/12/21</t>
  </si>
  <si>
    <t>5/13/21</t>
  </si>
  <si>
    <t>5/14/21</t>
  </si>
  <si>
    <t>5/15/21</t>
  </si>
  <si>
    <t>5/16/21</t>
  </si>
  <si>
    <t>5/17/21</t>
  </si>
  <si>
    <t>5/18/21</t>
  </si>
  <si>
    <t>5/19/21</t>
  </si>
  <si>
    <t>5/20/21</t>
  </si>
  <si>
    <t>5/21/21</t>
  </si>
  <si>
    <t>5/22/21</t>
  </si>
  <si>
    <t>5/23/21</t>
  </si>
  <si>
    <t>5/24/21</t>
  </si>
  <si>
    <t>5/25/21</t>
  </si>
  <si>
    <t>5/26/21</t>
  </si>
  <si>
    <t>5/27/21</t>
  </si>
  <si>
    <t>5/28/21</t>
  </si>
  <si>
    <t>5/29/21</t>
  </si>
  <si>
    <t>5/30/21</t>
  </si>
  <si>
    <t>5/31/21</t>
  </si>
  <si>
    <t>6/1/21</t>
  </si>
  <si>
    <t>Jun</t>
  </si>
  <si>
    <t>6/2/21</t>
  </si>
  <si>
    <t>6/3/21</t>
  </si>
  <si>
    <t>6/4/21</t>
  </si>
  <si>
    <t>6/5/21</t>
  </si>
  <si>
    <t>6/6/21</t>
  </si>
  <si>
    <t>6/7/21</t>
  </si>
  <si>
    <t>6/8/21</t>
  </si>
  <si>
    <t>6/9/21</t>
  </si>
  <si>
    <t>6/10/21</t>
  </si>
  <si>
    <t>6/11/21</t>
  </si>
  <si>
    <t>6/12/21</t>
  </si>
  <si>
    <t>6/13/21</t>
  </si>
  <si>
    <t>6/14/21</t>
  </si>
  <si>
    <t>6/15/21</t>
  </si>
  <si>
    <t>6/16/21</t>
  </si>
  <si>
    <t>6/17/21</t>
  </si>
  <si>
    <t>6/18/21</t>
  </si>
  <si>
    <t>6/19/21</t>
  </si>
  <si>
    <t>6/20/21</t>
  </si>
  <si>
    <t>6/21/21</t>
  </si>
  <si>
    <t>6/22/21</t>
  </si>
  <si>
    <t>6/23/21</t>
  </si>
  <si>
    <t>6/24/21</t>
  </si>
  <si>
    <t>6/25/21</t>
  </si>
  <si>
    <t>6/26/21</t>
  </si>
  <si>
    <t>6/27/21</t>
  </si>
  <si>
    <t>6/28/21</t>
  </si>
  <si>
    <t>6/29/21</t>
  </si>
  <si>
    <t>6/30/21</t>
  </si>
  <si>
    <t>7/1/21</t>
  </si>
  <si>
    <t>Jul</t>
  </si>
  <si>
    <t>7/2/21</t>
  </si>
  <si>
    <t>7/3/21</t>
  </si>
  <si>
    <t>7/4/21</t>
  </si>
  <si>
    <t>7/5/21</t>
  </si>
  <si>
    <t>7/6/21</t>
  </si>
  <si>
    <t>7/7/21</t>
  </si>
  <si>
    <t>7/8/21</t>
  </si>
  <si>
    <t>7/9/21</t>
  </si>
  <si>
    <t>7/10/21</t>
  </si>
  <si>
    <t>7/11/21</t>
  </si>
  <si>
    <t>7/12/21</t>
  </si>
  <si>
    <t>7/13/21</t>
  </si>
  <si>
    <t>7/14/21</t>
  </si>
  <si>
    <t>7/15/21</t>
  </si>
  <si>
    <t>7/16/21</t>
  </si>
  <si>
    <t>7/17/21</t>
  </si>
  <si>
    <t>7/18/21</t>
  </si>
  <si>
    <t>7/19/21</t>
  </si>
  <si>
    <t>7/20/21</t>
  </si>
  <si>
    <t>7/21/21</t>
  </si>
  <si>
    <t>7/22/21</t>
  </si>
  <si>
    <t>7/23/21</t>
  </si>
  <si>
    <t>7/24/21</t>
  </si>
  <si>
    <t>7/25/21</t>
  </si>
  <si>
    <t>7/26/21</t>
  </si>
  <si>
    <t>7/27/21</t>
  </si>
  <si>
    <t>7/28/21</t>
  </si>
  <si>
    <t>7/29/21</t>
  </si>
  <si>
    <t>7/30/21</t>
  </si>
  <si>
    <t>7/31/21</t>
  </si>
  <si>
    <t>8/1/21</t>
  </si>
  <si>
    <t>Aug</t>
  </si>
  <si>
    <t>8/2/21</t>
  </si>
  <si>
    <t>8/3/21</t>
  </si>
  <si>
    <t>8/4/21</t>
  </si>
  <si>
    <t>8/5/21</t>
  </si>
  <si>
    <t>8/6/21</t>
  </si>
  <si>
    <t>8/7/21</t>
  </si>
  <si>
    <t>8/8/21</t>
  </si>
  <si>
    <t>8/9/21</t>
  </si>
  <si>
    <t>8/10/21</t>
  </si>
  <si>
    <t>8/11/21</t>
  </si>
  <si>
    <t>8/12/21</t>
  </si>
  <si>
    <t>8/13/21</t>
  </si>
  <si>
    <t>8/14/21</t>
  </si>
  <si>
    <t>8/15/21</t>
  </si>
  <si>
    <t>8/16/21</t>
  </si>
  <si>
    <t>8/17/21</t>
  </si>
  <si>
    <t>8/18/21</t>
  </si>
  <si>
    <t>8/19/21</t>
  </si>
  <si>
    <t>8/20/21</t>
  </si>
  <si>
    <t>8/21/21</t>
  </si>
  <si>
    <t>8/22/21</t>
  </si>
  <si>
    <t>8/23/21</t>
  </si>
  <si>
    <t>8/24/21</t>
  </si>
  <si>
    <t>8/25/21</t>
  </si>
  <si>
    <t>8/26/21</t>
  </si>
  <si>
    <t>8/27/21</t>
  </si>
  <si>
    <t>8/28/21</t>
  </si>
  <si>
    <t>8/29/21</t>
  </si>
  <si>
    <t>8/30/21</t>
  </si>
  <si>
    <t>8/31/21</t>
  </si>
  <si>
    <t>9/1/21</t>
  </si>
  <si>
    <t>Sep</t>
  </si>
  <si>
    <t>9/2/21</t>
  </si>
  <si>
    <t>9/3/21</t>
  </si>
  <si>
    <t>9/4/21</t>
  </si>
  <si>
    <t>9/5/21</t>
  </si>
  <si>
    <t>9/6/21</t>
  </si>
  <si>
    <t>9/7/21</t>
  </si>
  <si>
    <t>9/8/21</t>
  </si>
  <si>
    <t>9/9/21</t>
  </si>
  <si>
    <t>9/10/21</t>
  </si>
  <si>
    <t>9/11/21</t>
  </si>
  <si>
    <t>9/12/21</t>
  </si>
  <si>
    <t>9/13/21</t>
  </si>
  <si>
    <t>9/14/21</t>
  </si>
  <si>
    <t>9/15/21</t>
  </si>
  <si>
    <t>9/16/21</t>
  </si>
  <si>
    <t>9/17/21</t>
  </si>
  <si>
    <t>9/18/21</t>
  </si>
  <si>
    <t>9/19/21</t>
  </si>
  <si>
    <t>9/20/21</t>
  </si>
  <si>
    <t>9/21/21</t>
  </si>
  <si>
    <t>9/22/21</t>
  </si>
  <si>
    <t>9/23/21</t>
  </si>
  <si>
    <t>9/24/21</t>
  </si>
  <si>
    <t>9/25/21</t>
  </si>
  <si>
    <t>9/26/21</t>
  </si>
  <si>
    <t>9/27/21</t>
  </si>
  <si>
    <t>9/28/21</t>
  </si>
  <si>
    <t>9/29/21</t>
  </si>
  <si>
    <t>9/30/21</t>
  </si>
  <si>
    <t>10/1/21</t>
  </si>
  <si>
    <t>Oct</t>
  </si>
  <si>
    <t>10/2/21</t>
  </si>
  <si>
    <t>10/3/21</t>
  </si>
  <si>
    <t>10/4/21</t>
  </si>
  <si>
    <t>10/5/21</t>
  </si>
  <si>
    <t>10/6/21</t>
  </si>
  <si>
    <t>10/7/21</t>
  </si>
  <si>
    <t>10/8/21</t>
  </si>
  <si>
    <t>10/9/21</t>
  </si>
  <si>
    <t>10/10/21</t>
  </si>
  <si>
    <t>10/11/21</t>
  </si>
  <si>
    <t>10/12/21</t>
  </si>
  <si>
    <t>10/13/21</t>
  </si>
  <si>
    <t>10/14/21</t>
  </si>
  <si>
    <t>10/15/21</t>
  </si>
  <si>
    <t>10/16/21</t>
  </si>
  <si>
    <t>10/17/21</t>
  </si>
  <si>
    <t>10/18/21</t>
  </si>
  <si>
    <t>10/19/21</t>
  </si>
  <si>
    <t>10/20/21</t>
  </si>
  <si>
    <t>10/21/21</t>
  </si>
  <si>
    <t>10/22/21</t>
  </si>
  <si>
    <t>10/23/21</t>
  </si>
  <si>
    <t>10/24/21</t>
  </si>
  <si>
    <t>10/25/21</t>
  </si>
  <si>
    <t>10/26/21</t>
  </si>
  <si>
    <t>10/27/21</t>
  </si>
  <si>
    <t>10/28/21</t>
  </si>
  <si>
    <t>10/29/21</t>
  </si>
  <si>
    <t>10/30/21</t>
  </si>
  <si>
    <t>10/31/21</t>
  </si>
  <si>
    <t>11/1/21</t>
  </si>
  <si>
    <t>Nov</t>
  </si>
  <si>
    <t>11/2/21</t>
  </si>
  <si>
    <t>11/3/21</t>
  </si>
  <si>
    <t>11/4/21</t>
  </si>
  <si>
    <t>11/5/21</t>
  </si>
  <si>
    <t>11/6/21</t>
  </si>
  <si>
    <t>11/7/21</t>
  </si>
  <si>
    <t>11/8/21</t>
  </si>
  <si>
    <t>11/9/21</t>
  </si>
  <si>
    <t>11/10/21</t>
  </si>
  <si>
    <t>11/11/21</t>
  </si>
  <si>
    <t>11/12/21</t>
  </si>
  <si>
    <t>11/13/21</t>
  </si>
  <si>
    <t>11/14/21</t>
  </si>
  <si>
    <t>11/15/21</t>
  </si>
  <si>
    <t>11/16/21</t>
  </si>
  <si>
    <t>11/17/21</t>
  </si>
  <si>
    <t>11/18/21</t>
  </si>
  <si>
    <t>11/19/21</t>
  </si>
  <si>
    <t>11/20/21</t>
  </si>
  <si>
    <t>11/21/21</t>
  </si>
  <si>
    <t>11/22/21</t>
  </si>
  <si>
    <t>11/23/21</t>
  </si>
  <si>
    <t>11/24/21</t>
  </si>
  <si>
    <t>11/25/21</t>
  </si>
  <si>
    <t>11/26/21</t>
  </si>
  <si>
    <t>11/27/21</t>
  </si>
  <si>
    <t>11/28/21</t>
  </si>
  <si>
    <t>11/29/21</t>
  </si>
  <si>
    <t>11/30/21</t>
  </si>
  <si>
    <t>12/1/21</t>
  </si>
  <si>
    <t>Dec</t>
  </si>
  <si>
    <t>12/2/21</t>
  </si>
  <si>
    <t>12/3/21</t>
  </si>
  <si>
    <t>12/4/21</t>
  </si>
  <si>
    <t>12/5/21</t>
  </si>
  <si>
    <t>12/6/21</t>
  </si>
  <si>
    <t>12/7/21</t>
  </si>
  <si>
    <t>12/8/21</t>
  </si>
  <si>
    <t>12/9/21</t>
  </si>
  <si>
    <t>12/10/21</t>
  </si>
  <si>
    <t>12/11/21</t>
  </si>
  <si>
    <t>12/12/21</t>
  </si>
  <si>
    <t>12/13/21</t>
  </si>
  <si>
    <t>12/14/21</t>
  </si>
  <si>
    <t>12/15/21</t>
  </si>
  <si>
    <t>12/16/21</t>
  </si>
  <si>
    <t>12/17/21</t>
  </si>
  <si>
    <t>12/18/21</t>
  </si>
  <si>
    <t>12/19/21</t>
  </si>
  <si>
    <t>12/20/21</t>
  </si>
  <si>
    <t>12/21/21</t>
  </si>
  <si>
    <t>12/22/21</t>
  </si>
  <si>
    <t>12/23/21</t>
  </si>
  <si>
    <t>12/24/21</t>
  </si>
  <si>
    <t>12/25/21</t>
  </si>
  <si>
    <t>12/26/21</t>
  </si>
  <si>
    <t>12/27/21</t>
  </si>
  <si>
    <t>12/28/21</t>
  </si>
  <si>
    <t>12/29/21</t>
  </si>
  <si>
    <t>12/30/21</t>
  </si>
  <si>
    <t>12/31/21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</si>
  <si>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</si>
  <si>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</si>
  <si>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</si>
  <si>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</si>
  <si>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</si>
  <si>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</si>
  <si>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</si>
  <si>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</si>
  <si>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</si>
  <si>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</si>
  <si>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</si>
  <si>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</si>
  <si>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</si>
  <si>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</si>
  <si>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</si>
  <si>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</si>
  <si>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</si>
  <si>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</si>
  <si>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</si>
  <si>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</si>
  <si>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There is one Missing Data on the column High.</t>
  </si>
  <si>
    <t>There is one Irregular number on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</si>
</sst>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2" borderId="2" xfId="0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581BC7-DD52-48E5-AA2E-555D3A46CE5D}" autoFormatId="16" applyNumberFormats="0" applyBorderFormats="0" applyFontFormats="0" applyPatternFormats="0" applyAlignmentFormats="0" applyWidthHeightFormats="0">
  <queryTableRefresh nextId="17" unboundColumnsRight="8">
    <queryTableFields count="16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D3767-A9CE-43C9-85B2-B27D5FCF8ED8}" name="data" displayName="data" ref="A1:P615" tableType="queryTable" totalsRowShown="0">
  <autoFilter ref="A1:P615" xr:uid="{90ED3767-A9CE-43C9-85B2-B27D5FCF8ED8}"/>
  <sortState xmlns:xlrd2="http://schemas.microsoft.com/office/spreadsheetml/2017/richdata2" ref="A2:P615">
    <sortCondition descending="1" ref="H1:H615"/>
  </sortState>
  <tableColumns count="16">
    <tableColumn id="1" xr3:uid="{13A64926-80C9-431D-9B33-C8A69D44CC5A}" uniqueName="1" name="Date" queryTableFieldId="1" dataDxfId="10"/>
    <tableColumn id="2" xr3:uid="{CA762630-8A5C-4E39-BB33-5A1F7E1C0351}" uniqueName="2" name="Month" queryTableFieldId="2" dataDxfId="9"/>
    <tableColumn id="3" xr3:uid="{CE169F0F-159F-42F8-B961-7A87C3CC7D89}" uniqueName="3" name="Symbol" queryTableFieldId="3" dataDxfId="8"/>
    <tableColumn id="4" xr3:uid="{EB3FC7B8-F932-426B-82D4-DC0378EDEF85}" uniqueName="4" name="Open" queryTableFieldId="4"/>
    <tableColumn id="5" xr3:uid="{B94F1BD1-C7C5-48F2-8E47-B0EF78A2E0B2}" uniqueName="5" name="High" queryTableFieldId="5"/>
    <tableColumn id="6" xr3:uid="{EED00D1E-5DFD-4F74-857B-47AF2C69A304}" uniqueName="6" name="Low" queryTableFieldId="6"/>
    <tableColumn id="7" xr3:uid="{B4EA603E-F6B9-4638-BEFD-BABE1447FAC6}" uniqueName="7" name="Close" queryTableFieldId="7"/>
    <tableColumn id="8" xr3:uid="{20113DBC-963F-4279-AB00-A45DBBA061FB}" uniqueName="8" name="Volume" queryTableFieldId="8"/>
    <tableColumn id="9" xr3:uid="{87D56F77-1E74-4970-81C3-1E7963137B9D}" uniqueName="9" name="Column1" queryTableFieldId="9" dataDxfId="7">
      <calculatedColumnFormula>TRIM(A2)</calculatedColumnFormula>
    </tableColumn>
    <tableColumn id="10" xr3:uid="{37B7F214-F96E-453F-B586-950BE0396B15}" uniqueName="10" name="Column2" queryTableFieldId="10" dataDxfId="0">
      <calculatedColumnFormula>LEFT(TRIM(B2),3)</calculatedColumnFormula>
    </tableColumn>
    <tableColumn id="11" xr3:uid="{C2668843-D898-43DC-B441-6B0370A54F60}" uniqueName="11" name="Column3" queryTableFieldId="11" dataDxfId="6">
      <calculatedColumnFormula>TRIM(C2)</calculatedColumnFormula>
    </tableColumn>
    <tableColumn id="12" xr3:uid="{DA5A6F7B-65AB-4638-A727-69C17FC7121B}" uniqueName="12" name="Column4" queryTableFieldId="12" dataDxfId="5">
      <calculatedColumnFormula>TRIM(D2)</calculatedColumnFormula>
    </tableColumn>
    <tableColumn id="13" xr3:uid="{AE738F49-0ACD-46D5-AC11-CF512F0A0D80}" uniqueName="13" name="Column5" queryTableFieldId="13" dataDxfId="4">
      <calculatedColumnFormula>TRIM(E2)</calculatedColumnFormula>
    </tableColumn>
    <tableColumn id="14" xr3:uid="{51EED88A-2DF1-4E1F-AC0A-75D8A09E768E}" uniqueName="14" name="Column6" queryTableFieldId="14" dataDxfId="3">
      <calculatedColumnFormula>TRIM(F2)</calculatedColumnFormula>
    </tableColumn>
    <tableColumn id="15" xr3:uid="{2FD4D035-8A40-4418-91E9-B364C104EFD5}" uniqueName="15" name="Column7" queryTableFieldId="15" dataDxfId="2">
      <calculatedColumnFormula>TRIM(G2)</calculatedColumnFormula>
    </tableColumn>
    <tableColumn id="16" xr3:uid="{ADC47971-CAAC-4812-90DC-691B9C3C723B}" uniqueName="16" name="Column8" queryTableFieldId="16" dataDxfId="1">
      <calculatedColumnFormula>TRIM(H2)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6557-CE3E-4E49-A788-72640677EE04}">
  <dimension ref="A1:P615"/>
  <sheetViews>
    <sheetView tabSelected="1" workbookViewId="0">
      <selection activeCell="U14" sqref="U14"/>
    </sheetView>
  </sheetViews>
  <sheetFormatPr defaultRowHeight="15.75" x14ac:dyDescent="0.25"/>
  <cols>
    <col min="1" max="1" width="8.375" bestFit="1" customWidth="1"/>
    <col min="2" max="2" width="9.5" bestFit="1" customWidth="1"/>
    <col min="3" max="3" width="9.25" bestFit="1" customWidth="1"/>
    <col min="4" max="7" width="8.875" bestFit="1" customWidth="1"/>
    <col min="8" max="8" width="10.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395</v>
      </c>
      <c r="J1" t="s">
        <v>396</v>
      </c>
      <c r="K1" t="s">
        <v>397</v>
      </c>
      <c r="L1" t="s">
        <v>398</v>
      </c>
      <c r="M1" t="s">
        <v>399</v>
      </c>
      <c r="N1" t="s">
        <v>400</v>
      </c>
      <c r="O1" t="s">
        <v>401</v>
      </c>
      <c r="P1" t="s">
        <v>402</v>
      </c>
    </row>
    <row r="2" spans="1:16" x14ac:dyDescent="0.25">
      <c r="A2" s="2" t="s">
        <v>33</v>
      </c>
      <c r="B2" s="2" t="s">
        <v>383</v>
      </c>
      <c r="C2" s="2" t="s">
        <v>384</v>
      </c>
      <c r="D2">
        <v>3836.83</v>
      </c>
      <c r="E2">
        <v>3836.83</v>
      </c>
      <c r="F2">
        <v>3732.48</v>
      </c>
      <c r="G2">
        <v>3750.77</v>
      </c>
      <c r="H2">
        <v>9878040000</v>
      </c>
      <c r="I2" t="str">
        <f>TRIM(A2)</f>
        <v>1/27/21</v>
      </c>
      <c r="J2" t="str">
        <f>LEFT(TRIM(B2),3)</f>
        <v>Jan</v>
      </c>
      <c r="K2" t="str">
        <f>TRIM(C2)</f>
        <v>SP500</v>
      </c>
      <c r="L2" s="2" t="str">
        <f>TRIM(D2)</f>
        <v>3836.83</v>
      </c>
      <c r="M2" s="2" t="str">
        <f>TRIM(E2)</f>
        <v>3836.83</v>
      </c>
      <c r="N2" s="2" t="str">
        <f>TRIM(F2)</f>
        <v>3732.48</v>
      </c>
      <c r="O2" s="2" t="str">
        <f>TRIM(G2)</f>
        <v>3750.77</v>
      </c>
      <c r="P2" s="2" t="str">
        <f>TRIM(H2)</f>
        <v>9878040000</v>
      </c>
    </row>
    <row r="3" spans="1:16" x14ac:dyDescent="0.25">
      <c r="A3" s="2" t="s">
        <v>86</v>
      </c>
      <c r="B3" s="2" t="s">
        <v>386</v>
      </c>
      <c r="C3" s="2" t="s">
        <v>384</v>
      </c>
      <c r="D3">
        <v>3913.14</v>
      </c>
      <c r="E3">
        <v>3930.12</v>
      </c>
      <c r="F3">
        <v>3886.75</v>
      </c>
      <c r="G3">
        <v>3913.1</v>
      </c>
      <c r="H3">
        <v>7725050000</v>
      </c>
      <c r="I3" t="str">
        <f>TRIM(A3)</f>
        <v>3/19/21</v>
      </c>
      <c r="J3" t="str">
        <f>LEFT(TRIM(B3),3)</f>
        <v>Mar</v>
      </c>
      <c r="K3" t="str">
        <f>TRIM(C3)</f>
        <v>SP500</v>
      </c>
      <c r="L3" s="2" t="str">
        <f>TRIM(D3)</f>
        <v>3913.14</v>
      </c>
      <c r="M3" s="2" t="str">
        <f>TRIM(E3)</f>
        <v>3930.12</v>
      </c>
      <c r="N3" s="2" t="str">
        <f>TRIM(F3)</f>
        <v>3886.75</v>
      </c>
      <c r="O3" s="2" t="str">
        <f>TRIM(G3)</f>
        <v>3913.1</v>
      </c>
      <c r="P3" s="2" t="str">
        <f>TRIM(H3)</f>
        <v>7725050000</v>
      </c>
    </row>
    <row r="4" spans="1:16" x14ac:dyDescent="0.25">
      <c r="A4" s="2" t="s">
        <v>71</v>
      </c>
      <c r="B4" s="2" t="s">
        <v>386</v>
      </c>
      <c r="C4" s="2" t="s">
        <v>384</v>
      </c>
      <c r="D4">
        <v>3818.53</v>
      </c>
      <c r="E4">
        <v>3843.67</v>
      </c>
      <c r="F4">
        <v>3723.34</v>
      </c>
      <c r="G4">
        <v>3768.47</v>
      </c>
      <c r="H4">
        <v>7142240000</v>
      </c>
      <c r="I4" t="str">
        <f>TRIM(A4)</f>
        <v>3/4/21</v>
      </c>
      <c r="J4" t="str">
        <f>LEFT(TRIM(B4),3)</f>
        <v>Mar</v>
      </c>
      <c r="K4" t="str">
        <f>TRIM(C4)</f>
        <v>SP500</v>
      </c>
      <c r="L4" s="2" t="str">
        <f>TRIM(D4)</f>
        <v>3818.53</v>
      </c>
      <c r="M4" s="2" t="str">
        <f>TRIM(E4)</f>
        <v>3843.67</v>
      </c>
      <c r="N4" s="2" t="str">
        <f>TRIM(F4)</f>
        <v>3723.34</v>
      </c>
      <c r="O4" s="2" t="str">
        <f>TRIM(G4)</f>
        <v>3768.47</v>
      </c>
      <c r="P4" s="2" t="str">
        <f>TRIM(H4)</f>
        <v>7142240000</v>
      </c>
    </row>
    <row r="5" spans="1:16" x14ac:dyDescent="0.25">
      <c r="A5" s="2" t="s">
        <v>31</v>
      </c>
      <c r="B5" s="2" t="s">
        <v>383</v>
      </c>
      <c r="C5" s="2" t="s">
        <v>384</v>
      </c>
      <c r="D5">
        <v>3851.68</v>
      </c>
      <c r="E5">
        <v>3859.23</v>
      </c>
      <c r="F5">
        <v>3797.16</v>
      </c>
      <c r="G5">
        <v>3855.36</v>
      </c>
      <c r="H5">
        <v>6955860000</v>
      </c>
      <c r="I5" t="str">
        <f>TRIM(A5)</f>
        <v>1/25/21</v>
      </c>
      <c r="J5" t="str">
        <f>LEFT(TRIM(B5),3)</f>
        <v>Jan</v>
      </c>
      <c r="K5" t="str">
        <f>TRIM(C5)</f>
        <v>SP500</v>
      </c>
      <c r="L5" s="2" t="str">
        <f>TRIM(D5)</f>
        <v>3851.68</v>
      </c>
      <c r="M5" s="2" t="str">
        <f>TRIM(E5)</f>
        <v>3859.23</v>
      </c>
      <c r="N5" s="2" t="str">
        <f>TRIM(F5)</f>
        <v>3797.16</v>
      </c>
      <c r="O5" s="2" t="str">
        <f>TRIM(G5)</f>
        <v>3855.36</v>
      </c>
      <c r="P5" s="2" t="str">
        <f>TRIM(H5)</f>
        <v>6955860000</v>
      </c>
    </row>
    <row r="6" spans="1:16" x14ac:dyDescent="0.25">
      <c r="A6" s="2" t="s">
        <v>34</v>
      </c>
      <c r="B6" s="2" t="s">
        <v>383</v>
      </c>
      <c r="C6" s="2" t="s">
        <v>384</v>
      </c>
      <c r="D6">
        <v>3755.75</v>
      </c>
      <c r="E6">
        <v>3830.5</v>
      </c>
      <c r="F6">
        <v>3755.75</v>
      </c>
      <c r="G6">
        <v>3787.38</v>
      </c>
      <c r="H6">
        <v>6937960000</v>
      </c>
      <c r="I6" t="str">
        <f>TRIM(A6)</f>
        <v>1/28/21</v>
      </c>
      <c r="J6" t="str">
        <f>LEFT(TRIM(B6),3)</f>
        <v>Jan</v>
      </c>
      <c r="K6" t="str">
        <f>TRIM(C6)</f>
        <v>SP500</v>
      </c>
      <c r="L6" s="2" t="str">
        <f>TRIM(D6)</f>
        <v>3755.75</v>
      </c>
      <c r="M6" s="2" t="str">
        <f>TRIM(E6)</f>
        <v>3830.5</v>
      </c>
      <c r="N6" s="2" t="str">
        <f>TRIM(F6)</f>
        <v>3755.75</v>
      </c>
      <c r="O6" s="2" t="str">
        <f>TRIM(G6)</f>
        <v>3787.38</v>
      </c>
      <c r="P6" s="2" t="str">
        <f>TRIM(H6)</f>
        <v>6937960000</v>
      </c>
    </row>
    <row r="7" spans="1:16" x14ac:dyDescent="0.25">
      <c r="A7" s="2" t="s">
        <v>72</v>
      </c>
      <c r="B7" s="2" t="s">
        <v>386</v>
      </c>
      <c r="C7" s="2" t="s">
        <v>384</v>
      </c>
      <c r="D7">
        <v>3793.58</v>
      </c>
      <c r="E7">
        <v>3851.69</v>
      </c>
      <c r="F7">
        <v>3730.19</v>
      </c>
      <c r="G7">
        <v>3841.94</v>
      </c>
      <c r="H7">
        <v>6842570000</v>
      </c>
      <c r="I7" t="str">
        <f>TRIM(A7)</f>
        <v>3/5/21</v>
      </c>
      <c r="J7" t="str">
        <f>LEFT(TRIM(B7),3)</f>
        <v>Mar</v>
      </c>
      <c r="K7" t="str">
        <f>TRIM(C7)</f>
        <v>SP500</v>
      </c>
      <c r="L7" s="2" t="str">
        <f>TRIM(D7)</f>
        <v>3793.58</v>
      </c>
      <c r="M7" s="2" t="str">
        <f>TRIM(E7)</f>
        <v>3851.69</v>
      </c>
      <c r="N7" s="2" t="str">
        <f>TRIM(F7)</f>
        <v>3730.19</v>
      </c>
      <c r="O7" s="2" t="str">
        <f>TRIM(G7)</f>
        <v>3841.94</v>
      </c>
      <c r="P7" s="2" t="str">
        <f>TRIM(H7)</f>
        <v>6842570000</v>
      </c>
    </row>
    <row r="8" spans="1:16" x14ac:dyDescent="0.25">
      <c r="A8" s="2" t="s">
        <v>35</v>
      </c>
      <c r="B8" s="2" t="s">
        <v>383</v>
      </c>
      <c r="C8" s="2" t="s">
        <v>384</v>
      </c>
      <c r="D8">
        <v>3778.05</v>
      </c>
      <c r="E8">
        <v>3778.05</v>
      </c>
      <c r="F8">
        <v>3694.12</v>
      </c>
      <c r="G8">
        <v>3714.24</v>
      </c>
      <c r="H8">
        <v>6612570000</v>
      </c>
      <c r="I8" t="str">
        <f>TRIM(A8)</f>
        <v>1/29/21</v>
      </c>
      <c r="J8" t="str">
        <f>LEFT(TRIM(B8),3)</f>
        <v>Jan</v>
      </c>
      <c r="K8" t="str">
        <f>TRIM(C8)</f>
        <v>SP500</v>
      </c>
      <c r="L8" s="2" t="str">
        <f>TRIM(D8)</f>
        <v>3778.05</v>
      </c>
      <c r="M8" s="2" t="str">
        <f>TRIM(E8)</f>
        <v>3778.05</v>
      </c>
      <c r="N8" s="2" t="str">
        <f>TRIM(F8)</f>
        <v>3694.12</v>
      </c>
      <c r="O8" s="2" t="str">
        <f>TRIM(G8)</f>
        <v>3714.24</v>
      </c>
      <c r="P8" s="2" t="str">
        <f>TRIM(H8)</f>
        <v>6612570000</v>
      </c>
    </row>
    <row r="9" spans="1:16" x14ac:dyDescent="0.25">
      <c r="A9" s="2" t="s">
        <v>63</v>
      </c>
      <c r="B9" s="2" t="s">
        <v>385</v>
      </c>
      <c r="C9" s="2" t="s">
        <v>384</v>
      </c>
      <c r="D9">
        <v>3915.8</v>
      </c>
      <c r="E9">
        <v>3925.02</v>
      </c>
      <c r="F9">
        <v>3814.04</v>
      </c>
      <c r="G9">
        <v>3829.34</v>
      </c>
      <c r="H9">
        <v>6513060000</v>
      </c>
      <c r="I9" t="str">
        <f>TRIM(A9)</f>
        <v>2/25/21</v>
      </c>
      <c r="J9" t="str">
        <f>LEFT(TRIM(B9),3)</f>
        <v>Feb</v>
      </c>
      <c r="K9" t="str">
        <f>TRIM(C9)</f>
        <v>SP500</v>
      </c>
      <c r="L9" s="2" t="str">
        <f>TRIM(D9)</f>
        <v>3915.8</v>
      </c>
      <c r="M9" s="2" t="str">
        <f>TRIM(E9)</f>
        <v>3925.02</v>
      </c>
      <c r="N9" s="2" t="str">
        <f>TRIM(F9)</f>
        <v>3814.04</v>
      </c>
      <c r="O9" s="2" t="str">
        <f>TRIM(G9)</f>
        <v>3829.34</v>
      </c>
      <c r="P9" s="2" t="str">
        <f>TRIM(H9)</f>
        <v>6513060000</v>
      </c>
    </row>
    <row r="10" spans="1:16" x14ac:dyDescent="0.25">
      <c r="A10" s="2" t="s">
        <v>64</v>
      </c>
      <c r="B10" s="2" t="s">
        <v>385</v>
      </c>
      <c r="C10" s="2" t="s">
        <v>384</v>
      </c>
      <c r="D10">
        <v>3839.66</v>
      </c>
      <c r="E10">
        <v>3861.08</v>
      </c>
      <c r="F10">
        <v>3789.54</v>
      </c>
      <c r="G10">
        <v>3811.15</v>
      </c>
      <c r="H10">
        <v>6512950000</v>
      </c>
      <c r="I10" t="str">
        <f>TRIM(A10)</f>
        <v>2/26/21</v>
      </c>
      <c r="J10" t="str">
        <f>LEFT(TRIM(B10),3)</f>
        <v>Feb</v>
      </c>
      <c r="K10" t="str">
        <f>TRIM(C10)</f>
        <v>SP500</v>
      </c>
      <c r="L10" s="2" t="str">
        <f>TRIM(D10)</f>
        <v>3839.66</v>
      </c>
      <c r="M10" s="2" t="str">
        <f>TRIM(E10)</f>
        <v>3861.08</v>
      </c>
      <c r="N10" s="2" t="str">
        <f>TRIM(F10)</f>
        <v>3789.54</v>
      </c>
      <c r="O10" s="2" t="str">
        <f>TRIM(G10)</f>
        <v>3811.15</v>
      </c>
      <c r="P10" s="2" t="str">
        <f>TRIM(H10)</f>
        <v>6512950000</v>
      </c>
    </row>
    <row r="11" spans="1:16" x14ac:dyDescent="0.25">
      <c r="A11" s="2" t="s">
        <v>61</v>
      </c>
      <c r="B11" s="2" t="s">
        <v>385</v>
      </c>
      <c r="C11" s="2" t="s">
        <v>384</v>
      </c>
      <c r="D11">
        <v>3857.07</v>
      </c>
      <c r="E11">
        <v>3895.98</v>
      </c>
      <c r="F11">
        <v>3805.59</v>
      </c>
      <c r="G11">
        <v>3881.37</v>
      </c>
      <c r="H11">
        <v>6280650000</v>
      </c>
      <c r="I11" t="str">
        <f>TRIM(A11)</f>
        <v>2/23/21</v>
      </c>
      <c r="J11" t="str">
        <f>LEFT(TRIM(B11),3)</f>
        <v>Feb</v>
      </c>
      <c r="K11" t="str">
        <f>TRIM(C11)</f>
        <v>SP500</v>
      </c>
      <c r="L11" s="2" t="str">
        <f>TRIM(D11)</f>
        <v>3857.07</v>
      </c>
      <c r="M11" s="2" t="str">
        <f>TRIM(E11)</f>
        <v>3895.98</v>
      </c>
      <c r="N11" s="2" t="str">
        <f>TRIM(F11)</f>
        <v>3805.59</v>
      </c>
      <c r="O11" s="2" t="str">
        <f>TRIM(G11)</f>
        <v>3881.37</v>
      </c>
      <c r="P11" s="2" t="str">
        <f>TRIM(H11)</f>
        <v>6280650000</v>
      </c>
    </row>
    <row r="12" spans="1:16" x14ac:dyDescent="0.25">
      <c r="A12" s="2" t="s">
        <v>187</v>
      </c>
      <c r="B12" s="2" t="s">
        <v>388</v>
      </c>
      <c r="C12" s="2" t="s">
        <v>384</v>
      </c>
      <c r="D12">
        <v>4274.45</v>
      </c>
      <c r="E12">
        <v>4286.12</v>
      </c>
      <c r="F12">
        <v>4271.16</v>
      </c>
      <c r="G12">
        <v>4280.7</v>
      </c>
      <c r="H12">
        <v>6248390000</v>
      </c>
      <c r="I12" t="str">
        <f>TRIM(A12)</f>
        <v>6/25/21</v>
      </c>
      <c r="J12" t="str">
        <f>LEFT(TRIM(B12),3)</f>
        <v>Jun</v>
      </c>
      <c r="K12" t="str">
        <f>TRIM(C12)</f>
        <v>SP500</v>
      </c>
      <c r="L12" s="2" t="str">
        <f>TRIM(D12)</f>
        <v>4274.45</v>
      </c>
      <c r="M12" s="2" t="str">
        <f>TRIM(E12)</f>
        <v>4286.12</v>
      </c>
      <c r="N12" s="2" t="str">
        <f>TRIM(F12)</f>
        <v>4271.16</v>
      </c>
      <c r="O12" s="2" t="str">
        <f>TRIM(G12)</f>
        <v>4280.7</v>
      </c>
      <c r="P12" s="2" t="str">
        <f>TRIM(H12)</f>
        <v>6248390000</v>
      </c>
    </row>
    <row r="13" spans="1:16" x14ac:dyDescent="0.25">
      <c r="A13" s="2" t="s">
        <v>70</v>
      </c>
      <c r="B13" s="2" t="s">
        <v>386</v>
      </c>
      <c r="C13" s="2" t="s">
        <v>384</v>
      </c>
      <c r="D13">
        <v>3863.99</v>
      </c>
      <c r="E13">
        <v>3874.47</v>
      </c>
      <c r="F13">
        <v>3818.86</v>
      </c>
      <c r="G13">
        <v>3819.72</v>
      </c>
      <c r="H13">
        <v>6150790000</v>
      </c>
      <c r="I13" t="str">
        <f>TRIM(A13)</f>
        <v>3/3/21</v>
      </c>
      <c r="J13" t="str">
        <f>LEFT(TRIM(B13),3)</f>
        <v>Mar</v>
      </c>
      <c r="K13" t="str">
        <f>TRIM(C13)</f>
        <v>SP500</v>
      </c>
      <c r="L13" s="2" t="str">
        <f>TRIM(D13)</f>
        <v>3863.99</v>
      </c>
      <c r="M13" s="2" t="str">
        <f>TRIM(E13)</f>
        <v>3874.47</v>
      </c>
      <c r="N13" s="2" t="str">
        <f>TRIM(F13)</f>
        <v>3818.86</v>
      </c>
      <c r="O13" s="2" t="str">
        <f>TRIM(G13)</f>
        <v>3819.72</v>
      </c>
      <c r="P13" s="2" t="str">
        <f>TRIM(H13)</f>
        <v>6150790000</v>
      </c>
    </row>
    <row r="14" spans="1:16" x14ac:dyDescent="0.25">
      <c r="A14" s="2" t="s">
        <v>180</v>
      </c>
      <c r="B14" s="2" t="s">
        <v>388</v>
      </c>
      <c r="C14" s="2" t="s">
        <v>384</v>
      </c>
      <c r="D14">
        <v>4204.78</v>
      </c>
      <c r="E14">
        <v>4204.78</v>
      </c>
      <c r="F14">
        <v>4164.3999999999996</v>
      </c>
      <c r="G14">
        <v>4166.45</v>
      </c>
      <c r="H14">
        <v>6084980000</v>
      </c>
      <c r="I14" t="str">
        <f>TRIM(A14)</f>
        <v>6/18/21</v>
      </c>
      <c r="J14" t="str">
        <f>LEFT(TRIM(B14),3)</f>
        <v>Jun</v>
      </c>
      <c r="K14" t="str">
        <f>TRIM(C14)</f>
        <v>SP500</v>
      </c>
      <c r="L14" s="2" t="str">
        <f>TRIM(D14)</f>
        <v>4204.78</v>
      </c>
      <c r="M14" s="2" t="str">
        <f>TRIM(E14)</f>
        <v>4204.78</v>
      </c>
      <c r="N14" s="2" t="str">
        <f>TRIM(F14)</f>
        <v>4164.4</v>
      </c>
      <c r="O14" s="2" t="str">
        <f>TRIM(G14)</f>
        <v>4166.45</v>
      </c>
      <c r="P14" s="2" t="str">
        <f>TRIM(H14)</f>
        <v>6084980000</v>
      </c>
    </row>
    <row r="15" spans="1:16" x14ac:dyDescent="0.25">
      <c r="A15" s="2" t="s">
        <v>12</v>
      </c>
      <c r="B15" s="2" t="s">
        <v>383</v>
      </c>
      <c r="C15" s="2" t="s">
        <v>384</v>
      </c>
      <c r="D15">
        <v>3712.2</v>
      </c>
      <c r="E15">
        <v>3783.04</v>
      </c>
      <c r="F15">
        <v>3705.34</v>
      </c>
      <c r="G15">
        <v>3748.14</v>
      </c>
      <c r="H15">
        <v>6049970000</v>
      </c>
      <c r="I15" t="str">
        <f>TRIM(A15)</f>
        <v>1/6/21</v>
      </c>
      <c r="J15" t="str">
        <f>LEFT(TRIM(B15),3)</f>
        <v>Jan</v>
      </c>
      <c r="K15" t="str">
        <f>TRIM(C15)</f>
        <v>SP500</v>
      </c>
      <c r="L15" s="2" t="str">
        <f>TRIM(D15)</f>
        <v>3712.2</v>
      </c>
      <c r="M15" s="2" t="str">
        <f>TRIM(E15)</f>
        <v>3783.04</v>
      </c>
      <c r="N15" s="2" t="str">
        <f>TRIM(F15)</f>
        <v>3705.34</v>
      </c>
      <c r="O15" s="2" t="str">
        <f>TRIM(G15)</f>
        <v>3748.14</v>
      </c>
      <c r="P15" s="2" t="str">
        <f>TRIM(H15)</f>
        <v>6049970000</v>
      </c>
    </row>
    <row r="16" spans="1:16" x14ac:dyDescent="0.25">
      <c r="A16" s="2" t="s">
        <v>32</v>
      </c>
      <c r="B16" s="2" t="s">
        <v>383</v>
      </c>
      <c r="C16" s="2" t="s">
        <v>384</v>
      </c>
      <c r="D16">
        <v>3862.96</v>
      </c>
      <c r="E16">
        <v>3870.9</v>
      </c>
      <c r="F16">
        <v>3847.78</v>
      </c>
      <c r="G16">
        <v>3849.62</v>
      </c>
      <c r="H16">
        <v>6029090000</v>
      </c>
      <c r="I16" t="str">
        <f>TRIM(A16)</f>
        <v>1/26/21</v>
      </c>
      <c r="J16" t="str">
        <f>LEFT(TRIM(B16),3)</f>
        <v>Jan</v>
      </c>
      <c r="K16" t="str">
        <f>TRIM(C16)</f>
        <v>SP500</v>
      </c>
      <c r="L16" s="2" t="str">
        <f>TRIM(D16)</f>
        <v>3862.96</v>
      </c>
      <c r="M16" s="2" t="str">
        <f>TRIM(E16)</f>
        <v>3870.9</v>
      </c>
      <c r="N16" s="2" t="str">
        <f>TRIM(F16)</f>
        <v>3847.78</v>
      </c>
      <c r="O16" s="2" t="str">
        <f>TRIM(G16)</f>
        <v>3849.62</v>
      </c>
      <c r="P16" s="2" t="str">
        <f>TRIM(H16)</f>
        <v>6029090000</v>
      </c>
    </row>
    <row r="17" spans="1:16" x14ac:dyDescent="0.25">
      <c r="A17" s="2" t="s">
        <v>62</v>
      </c>
      <c r="B17" s="2" t="s">
        <v>385</v>
      </c>
      <c r="C17" s="2" t="s">
        <v>384</v>
      </c>
      <c r="D17">
        <v>3873.71</v>
      </c>
      <c r="E17">
        <v>3928.65</v>
      </c>
      <c r="F17">
        <v>3859.6</v>
      </c>
      <c r="G17">
        <v>3925.43</v>
      </c>
      <c r="H17">
        <v>5942350000</v>
      </c>
      <c r="I17" t="str">
        <f>TRIM(A17)</f>
        <v>2/24/21</v>
      </c>
      <c r="J17" t="str">
        <f>LEFT(TRIM(B17),3)</f>
        <v>Feb</v>
      </c>
      <c r="K17" t="str">
        <f>TRIM(C17)</f>
        <v>SP500</v>
      </c>
      <c r="L17" s="2" t="str">
        <f>TRIM(D17)</f>
        <v>3873.71</v>
      </c>
      <c r="M17" s="2" t="str">
        <f>TRIM(E17)</f>
        <v>3928.65</v>
      </c>
      <c r="N17" s="2" t="str">
        <f>TRIM(F17)</f>
        <v>3859.6</v>
      </c>
      <c r="O17" s="2" t="str">
        <f>TRIM(G17)</f>
        <v>3925.43</v>
      </c>
      <c r="P17" s="2" t="str">
        <f>TRIM(H17)</f>
        <v>5942350000</v>
      </c>
    </row>
    <row r="18" spans="1:16" x14ac:dyDescent="0.25">
      <c r="A18" s="2" t="s">
        <v>60</v>
      </c>
      <c r="B18" s="2" t="s">
        <v>385</v>
      </c>
      <c r="C18" s="2" t="s">
        <v>384</v>
      </c>
      <c r="D18">
        <v>3885.55</v>
      </c>
      <c r="E18">
        <v>3902.92</v>
      </c>
      <c r="F18">
        <v>3874.71</v>
      </c>
      <c r="G18">
        <v>3876.5</v>
      </c>
      <c r="H18">
        <v>5870190000</v>
      </c>
      <c r="I18" t="str">
        <f>TRIM(A18)</f>
        <v>2/22/21</v>
      </c>
      <c r="J18" t="str">
        <f>LEFT(TRIM(B18),3)</f>
        <v>Feb</v>
      </c>
      <c r="K18" t="str">
        <f>TRIM(C18)</f>
        <v>SP500</v>
      </c>
      <c r="L18" s="2" t="str">
        <f>TRIM(D18)</f>
        <v>3885.55</v>
      </c>
      <c r="M18" s="2" t="str">
        <f>TRIM(E18)</f>
        <v>3902.92</v>
      </c>
      <c r="N18" s="2" t="str">
        <f>TRIM(F18)</f>
        <v>3874.71</v>
      </c>
      <c r="O18" s="2" t="str">
        <f>TRIM(G18)</f>
        <v>3876.5</v>
      </c>
      <c r="P18" s="2" t="str">
        <f>TRIM(H18)</f>
        <v>5870190000</v>
      </c>
    </row>
    <row r="19" spans="1:16" x14ac:dyDescent="0.25">
      <c r="A19" s="2" t="s">
        <v>75</v>
      </c>
      <c r="B19" s="2" t="s">
        <v>386</v>
      </c>
      <c r="C19" s="2" t="s">
        <v>384</v>
      </c>
      <c r="D19">
        <v>3844.39</v>
      </c>
      <c r="E19">
        <v>3881.06</v>
      </c>
      <c r="F19">
        <v>3819.25</v>
      </c>
      <c r="G19">
        <v>3821.35</v>
      </c>
      <c r="H19">
        <v>5852240000</v>
      </c>
      <c r="I19" t="str">
        <f>TRIM(A19)</f>
        <v>3/8/21</v>
      </c>
      <c r="J19" t="str">
        <f>LEFT(TRIM(B19),3)</f>
        <v>Mar</v>
      </c>
      <c r="K19" t="str">
        <f>TRIM(C19)</f>
        <v>SP500</v>
      </c>
      <c r="L19" s="2" t="str">
        <f>TRIM(D19)</f>
        <v>3844.39</v>
      </c>
      <c r="M19" s="2" t="str">
        <f>TRIM(E19)</f>
        <v>3881.06</v>
      </c>
      <c r="N19" s="2" t="str">
        <f>TRIM(F19)</f>
        <v>3819.25</v>
      </c>
      <c r="O19" s="2" t="str">
        <f>TRIM(G19)</f>
        <v>3821.35</v>
      </c>
      <c r="P19" s="2" t="str">
        <f>TRIM(H19)</f>
        <v>5852240000</v>
      </c>
    </row>
    <row r="20" spans="1:16" x14ac:dyDescent="0.25">
      <c r="A20" s="2" t="s">
        <v>77</v>
      </c>
      <c r="B20" s="2" t="s">
        <v>386</v>
      </c>
      <c r="C20" s="2" t="s">
        <v>384</v>
      </c>
      <c r="D20">
        <v>3891.99</v>
      </c>
      <c r="E20">
        <v>3917.35</v>
      </c>
      <c r="F20">
        <v>3885.73</v>
      </c>
      <c r="G20">
        <v>3898.81</v>
      </c>
      <c r="H20">
        <v>5827250000</v>
      </c>
      <c r="I20" t="str">
        <f>TRIM(A20)</f>
        <v>3/10/21</v>
      </c>
      <c r="J20" t="str">
        <f>LEFT(TRIM(B20),3)</f>
        <v>Mar</v>
      </c>
      <c r="K20" t="str">
        <f>TRIM(C20)</f>
        <v>SP500</v>
      </c>
      <c r="L20" s="2" t="str">
        <f>TRIM(D20)</f>
        <v>3891.99</v>
      </c>
      <c r="M20" s="2" t="str">
        <f>TRIM(E20)</f>
        <v>3917.35</v>
      </c>
      <c r="N20" s="2" t="str">
        <f>TRIM(F20)</f>
        <v>3885.73</v>
      </c>
      <c r="O20" s="2" t="str">
        <f>TRIM(G20)</f>
        <v>3898.81</v>
      </c>
      <c r="P20" s="2" t="str">
        <f>TRIM(H20)</f>
        <v>5827250000</v>
      </c>
    </row>
    <row r="21" spans="1:16" x14ac:dyDescent="0.25">
      <c r="A21" s="2" t="s">
        <v>274</v>
      </c>
      <c r="B21" s="2" t="s">
        <v>391</v>
      </c>
      <c r="C21" s="2" t="s">
        <v>384</v>
      </c>
      <c r="D21">
        <v>4469.74</v>
      </c>
      <c r="E21">
        <v>4471.5200000000004</v>
      </c>
      <c r="F21">
        <v>4427.76</v>
      </c>
      <c r="G21">
        <v>4432.99</v>
      </c>
      <c r="H21">
        <v>5622210000</v>
      </c>
      <c r="I21" t="str">
        <f>TRIM(A21)</f>
        <v>9/17/21</v>
      </c>
      <c r="J21" t="str">
        <f>LEFT(TRIM(B21),3)</f>
        <v>Sep</v>
      </c>
      <c r="K21" t="str">
        <f>TRIM(C21)</f>
        <v>SP500</v>
      </c>
      <c r="L21" s="2" t="str">
        <f>TRIM(D21)</f>
        <v>4469.74</v>
      </c>
      <c r="M21" s="2" t="str">
        <f>TRIM(E21)</f>
        <v>4471.52</v>
      </c>
      <c r="N21" s="2" t="str">
        <f>TRIM(F21)</f>
        <v>4427.76</v>
      </c>
      <c r="O21" s="2" t="str">
        <f>TRIM(G21)</f>
        <v>4432.99</v>
      </c>
      <c r="P21" s="2" t="str">
        <f>TRIM(H21)</f>
        <v>5622210000</v>
      </c>
    </row>
    <row r="22" spans="1:16" x14ac:dyDescent="0.25">
      <c r="A22" s="2" t="s">
        <v>368</v>
      </c>
      <c r="B22" s="2" t="s">
        <v>394</v>
      </c>
      <c r="C22" s="2" t="s">
        <v>384</v>
      </c>
      <c r="D22">
        <v>4652.5</v>
      </c>
      <c r="E22">
        <v>4666.7</v>
      </c>
      <c r="F22">
        <v>4600.22</v>
      </c>
      <c r="G22">
        <v>4620.6400000000003</v>
      </c>
      <c r="H22">
        <v>5609780000</v>
      </c>
      <c r="I22" t="str">
        <f>TRIM(A22)</f>
        <v>12/17/21</v>
      </c>
      <c r="J22" t="str">
        <f>LEFT(TRIM(B22),3)</f>
        <v>Dec</v>
      </c>
      <c r="K22" t="str">
        <f>TRIM(C22)</f>
        <v>SP500</v>
      </c>
      <c r="L22" s="2" t="str">
        <f>TRIM(D22)</f>
        <v>4652.5</v>
      </c>
      <c r="M22" s="2" t="str">
        <f>TRIM(E22)</f>
        <v>4666.7</v>
      </c>
      <c r="N22" s="2" t="str">
        <f>TRIM(F22)</f>
        <v>4600.22</v>
      </c>
      <c r="O22" s="2" t="str">
        <f>TRIM(G22)</f>
        <v>4620.64</v>
      </c>
      <c r="P22" s="2" t="str">
        <f>TRIM(H22)</f>
        <v>5609780000</v>
      </c>
    </row>
    <row r="23" spans="1:16" x14ac:dyDescent="0.25">
      <c r="A23" s="2" t="s">
        <v>76</v>
      </c>
      <c r="B23" s="2" t="s">
        <v>386</v>
      </c>
      <c r="C23" s="2" t="s">
        <v>384</v>
      </c>
      <c r="D23">
        <v>3851.93</v>
      </c>
      <c r="E23">
        <v>3903.76</v>
      </c>
      <c r="F23">
        <v>3851.93</v>
      </c>
      <c r="G23">
        <v>3875.44</v>
      </c>
      <c r="H23">
        <v>5496340000</v>
      </c>
      <c r="I23" t="str">
        <f>TRIM(A23)</f>
        <v>3/9/21</v>
      </c>
      <c r="J23" t="str">
        <f>LEFT(TRIM(B23),3)</f>
        <v>Mar</v>
      </c>
      <c r="K23" t="str">
        <f>TRIM(C23)</f>
        <v>SP500</v>
      </c>
      <c r="L23" s="2" t="str">
        <f>TRIM(D23)</f>
        <v>3851.93</v>
      </c>
      <c r="M23" s="2" t="str">
        <f>TRIM(E23)</f>
        <v>3903.76</v>
      </c>
      <c r="N23" s="2" t="str">
        <f>TRIM(F23)</f>
        <v>3851.93</v>
      </c>
      <c r="O23" s="2" t="str">
        <f>TRIM(G23)</f>
        <v>3875.44</v>
      </c>
      <c r="P23" s="2" t="str">
        <f>TRIM(H23)</f>
        <v>5496340000</v>
      </c>
    </row>
    <row r="24" spans="1:16" x14ac:dyDescent="0.25">
      <c r="A24" s="2" t="s">
        <v>40</v>
      </c>
      <c r="B24" s="2" t="s">
        <v>385</v>
      </c>
      <c r="C24" s="2" t="s">
        <v>384</v>
      </c>
      <c r="D24">
        <v>3791.84</v>
      </c>
      <c r="E24">
        <v>3843.09</v>
      </c>
      <c r="F24">
        <v>3791.84</v>
      </c>
      <c r="G24">
        <v>3826.31</v>
      </c>
      <c r="H24">
        <v>5495370000</v>
      </c>
      <c r="I24" t="str">
        <f>TRIM(A24)</f>
        <v>2/2/21</v>
      </c>
      <c r="J24" t="str">
        <f>LEFT(TRIM(B24),3)</f>
        <v>Feb</v>
      </c>
      <c r="K24" t="str">
        <f>TRIM(C24)</f>
        <v>SP500</v>
      </c>
      <c r="L24" s="2" t="str">
        <f>TRIM(D24)</f>
        <v>3791.84</v>
      </c>
      <c r="M24" s="2" t="str">
        <f>TRIM(E24)</f>
        <v>3843.09</v>
      </c>
      <c r="N24" s="2" t="str">
        <f>TRIM(F24)</f>
        <v>3791.84</v>
      </c>
      <c r="O24" s="2" t="str">
        <f>TRIM(G24)</f>
        <v>3826.31</v>
      </c>
      <c r="P24" s="2" t="str">
        <f>TRIM(H24)</f>
        <v>5495370000</v>
      </c>
    </row>
    <row r="25" spans="1:16" x14ac:dyDescent="0.25">
      <c r="A25" s="2" t="s">
        <v>69</v>
      </c>
      <c r="B25" s="2" t="s">
        <v>386</v>
      </c>
      <c r="C25" s="2" t="s">
        <v>384</v>
      </c>
      <c r="D25">
        <v>3903.64</v>
      </c>
      <c r="E25">
        <v>3906.41</v>
      </c>
      <c r="F25">
        <v>3868.57</v>
      </c>
      <c r="G25">
        <v>3870.29</v>
      </c>
      <c r="H25">
        <v>5493690000</v>
      </c>
      <c r="I25" t="str">
        <f>TRIM(A25)</f>
        <v>3/2/21</v>
      </c>
      <c r="J25" t="str">
        <f>LEFT(TRIM(B25),3)</f>
        <v>Mar</v>
      </c>
      <c r="K25" t="str">
        <f>TRIM(C25)</f>
        <v>SP500</v>
      </c>
      <c r="L25" s="2" t="str">
        <f>TRIM(D25)</f>
        <v>3903.64</v>
      </c>
      <c r="M25" s="2" t="str">
        <f>TRIM(E25)</f>
        <v>3906.41</v>
      </c>
      <c r="N25" s="2" t="str">
        <f>TRIM(F25)</f>
        <v>3868.57</v>
      </c>
      <c r="O25" s="2" t="str">
        <f>TRIM(G25)</f>
        <v>3870.29</v>
      </c>
      <c r="P25" s="2" t="str">
        <f>TRIM(H25)</f>
        <v>5493690000</v>
      </c>
    </row>
    <row r="26" spans="1:16" x14ac:dyDescent="0.25">
      <c r="A26" s="2" t="s">
        <v>93</v>
      </c>
      <c r="B26" s="2" t="s">
        <v>386</v>
      </c>
      <c r="C26" s="2" t="s">
        <v>384</v>
      </c>
      <c r="D26">
        <v>3917.12</v>
      </c>
      <c r="E26">
        <v>3978.19</v>
      </c>
      <c r="F26">
        <v>3917.12</v>
      </c>
      <c r="G26">
        <v>3974.54</v>
      </c>
      <c r="H26">
        <v>5467850000</v>
      </c>
      <c r="I26" t="str">
        <f>TRIM(A26)</f>
        <v>3/26/21</v>
      </c>
      <c r="J26" t="str">
        <f>LEFT(TRIM(B26),3)</f>
        <v>Mar</v>
      </c>
      <c r="K26" t="str">
        <f>TRIM(C26)</f>
        <v>SP500</v>
      </c>
      <c r="L26" s="2" t="str">
        <f>TRIM(D26)</f>
        <v>3917.12</v>
      </c>
      <c r="M26" s="2" t="str">
        <f>TRIM(E26)</f>
        <v>3978.19</v>
      </c>
      <c r="N26" s="2" t="str">
        <f>TRIM(F26)</f>
        <v>3917.12</v>
      </c>
      <c r="O26" s="2" t="str">
        <f>TRIM(G26)</f>
        <v>3974.54</v>
      </c>
      <c r="P26" s="2" t="str">
        <f>TRIM(H26)</f>
        <v>5467850000</v>
      </c>
    </row>
    <row r="27" spans="1:16" x14ac:dyDescent="0.25">
      <c r="A27" s="2" t="s">
        <v>38</v>
      </c>
      <c r="B27" s="2" t="s">
        <v>385</v>
      </c>
      <c r="C27" s="2" t="s">
        <v>384</v>
      </c>
      <c r="D27">
        <v>3731.17</v>
      </c>
      <c r="E27">
        <v>3784.32</v>
      </c>
      <c r="F27">
        <v>3725.62</v>
      </c>
      <c r="G27">
        <v>3773.86</v>
      </c>
      <c r="H27">
        <v>5392870000</v>
      </c>
      <c r="I27" t="str">
        <f>TRIM(A27)</f>
        <v>2/1/21</v>
      </c>
      <c r="J27" t="str">
        <f>LEFT(TRIM(B27),3)</f>
        <v>Feb</v>
      </c>
      <c r="K27" t="str">
        <f>TRIM(C27)</f>
        <v>SP500</v>
      </c>
      <c r="L27" s="2" t="str">
        <f>TRIM(D27)</f>
        <v>3731.17</v>
      </c>
      <c r="M27" s="2" t="str">
        <f>TRIM(E27)</f>
        <v>3784.32</v>
      </c>
      <c r="N27" s="2" t="str">
        <f>TRIM(F27)</f>
        <v>3725.62</v>
      </c>
      <c r="O27" s="2" t="str">
        <f>TRIM(G27)</f>
        <v>3773.86</v>
      </c>
      <c r="P27" s="2" t="str">
        <f>TRIM(H27)</f>
        <v>5392870000</v>
      </c>
    </row>
    <row r="28" spans="1:16" x14ac:dyDescent="0.25">
      <c r="A28" s="2" t="s">
        <v>21</v>
      </c>
      <c r="B28" s="2" t="s">
        <v>383</v>
      </c>
      <c r="C28" s="2" t="s">
        <v>384</v>
      </c>
      <c r="D28">
        <v>3788.73</v>
      </c>
      <c r="E28">
        <v>3788.73</v>
      </c>
      <c r="F28">
        <v>3749.62</v>
      </c>
      <c r="G28">
        <v>3768.25</v>
      </c>
      <c r="H28">
        <v>5353060000</v>
      </c>
      <c r="I28" t="str">
        <f>TRIM(A28)</f>
        <v>1/15/21</v>
      </c>
      <c r="J28" t="str">
        <f>LEFT(TRIM(B28),3)</f>
        <v>Jan</v>
      </c>
      <c r="K28" t="str">
        <f>TRIM(C28)</f>
        <v>SP500</v>
      </c>
      <c r="L28" s="2" t="str">
        <f>TRIM(D28)</f>
        <v>3788.73</v>
      </c>
      <c r="M28" s="2" t="str">
        <f>TRIM(E28)</f>
        <v>3788.73</v>
      </c>
      <c r="N28" s="2" t="str">
        <f>TRIM(F28)</f>
        <v>3749.62</v>
      </c>
      <c r="O28" s="2" t="str">
        <f>TRIM(G28)</f>
        <v>3768.25</v>
      </c>
      <c r="P28" s="2" t="str">
        <f>TRIM(H28)</f>
        <v>5353060000</v>
      </c>
    </row>
    <row r="29" spans="1:16" x14ac:dyDescent="0.25">
      <c r="A29" s="2" t="s">
        <v>78</v>
      </c>
      <c r="B29" s="2" t="s">
        <v>386</v>
      </c>
      <c r="C29" s="2" t="s">
        <v>384</v>
      </c>
      <c r="D29">
        <v>3915.54</v>
      </c>
      <c r="E29">
        <v>3960.27</v>
      </c>
      <c r="F29">
        <v>3915.54</v>
      </c>
      <c r="G29">
        <v>3939.34</v>
      </c>
      <c r="H29">
        <v>5300010000</v>
      </c>
      <c r="I29" t="str">
        <f>TRIM(A29)</f>
        <v>3/11/21</v>
      </c>
      <c r="J29" t="str">
        <f>LEFT(TRIM(B29),3)</f>
        <v>Mar</v>
      </c>
      <c r="K29" t="str">
        <f>TRIM(C29)</f>
        <v>SP500</v>
      </c>
      <c r="L29" s="2" t="str">
        <f>TRIM(D29)</f>
        <v>3915.54</v>
      </c>
      <c r="M29" s="2" t="str">
        <f>TRIM(E29)</f>
        <v>3960.27</v>
      </c>
      <c r="N29" s="2" t="str">
        <f>TRIM(F29)</f>
        <v>3915.54</v>
      </c>
      <c r="O29" s="2" t="str">
        <f>TRIM(G29)</f>
        <v>3939.34</v>
      </c>
      <c r="P29" s="2" t="str">
        <f>TRIM(H29)</f>
        <v>5300010000</v>
      </c>
    </row>
    <row r="30" spans="1:16" x14ac:dyDescent="0.25">
      <c r="A30" s="2" t="s">
        <v>157</v>
      </c>
      <c r="B30" s="2" t="s">
        <v>131</v>
      </c>
      <c r="C30" s="2" t="s">
        <v>384</v>
      </c>
      <c r="D30">
        <v>4201.9399999999996</v>
      </c>
      <c r="E30">
        <v>4213.38</v>
      </c>
      <c r="F30">
        <v>4197.78</v>
      </c>
      <c r="G30">
        <v>4200.88</v>
      </c>
      <c r="H30">
        <v>5201110000</v>
      </c>
      <c r="I30" t="str">
        <f>TRIM(A30)</f>
        <v>5/27/21</v>
      </c>
      <c r="J30" t="str">
        <f>LEFT(TRIM(B30),3)</f>
        <v>May</v>
      </c>
      <c r="K30" t="str">
        <f>TRIM(C30)</f>
        <v>SP500</v>
      </c>
      <c r="L30" s="2" t="str">
        <f>TRIM(D30)</f>
        <v>4201.94</v>
      </c>
      <c r="M30" s="2" t="str">
        <f>TRIM(E30)</f>
        <v>4213.38</v>
      </c>
      <c r="N30" s="2" t="str">
        <f>TRIM(F30)</f>
        <v>4197.78</v>
      </c>
      <c r="O30" s="2" t="str">
        <f>TRIM(G30)</f>
        <v>4200.88</v>
      </c>
      <c r="P30" s="2" t="str">
        <f>TRIM(H30)</f>
        <v>5201110000</v>
      </c>
    </row>
    <row r="31" spans="1:16" x14ac:dyDescent="0.25">
      <c r="A31" s="2" t="s">
        <v>20</v>
      </c>
      <c r="B31" s="2" t="s">
        <v>383</v>
      </c>
      <c r="C31" s="2" t="s">
        <v>384</v>
      </c>
      <c r="D31">
        <v>3814.98</v>
      </c>
      <c r="E31">
        <v>3823.6</v>
      </c>
      <c r="F31">
        <v>3792.86</v>
      </c>
      <c r="G31">
        <v>3795.54</v>
      </c>
      <c r="H31">
        <v>5180140000</v>
      </c>
      <c r="I31" t="str">
        <f>TRIM(A31)</f>
        <v>1/14/21</v>
      </c>
      <c r="J31" t="str">
        <f>LEFT(TRIM(B31),3)</f>
        <v>Jan</v>
      </c>
      <c r="K31" t="str">
        <f>TRIM(C31)</f>
        <v>SP500</v>
      </c>
      <c r="L31" s="2" t="str">
        <f>TRIM(D31)</f>
        <v>3814.98</v>
      </c>
      <c r="M31" s="2" t="str">
        <f>TRIM(E31)</f>
        <v>3823.6</v>
      </c>
      <c r="N31" s="2" t="str">
        <f>TRIM(F31)</f>
        <v>3792.86</v>
      </c>
      <c r="O31" s="2" t="str">
        <f>TRIM(G31)</f>
        <v>3795.54</v>
      </c>
      <c r="P31" s="2" t="str">
        <f>TRIM(H31)</f>
        <v>5180140000</v>
      </c>
    </row>
    <row r="32" spans="1:16" x14ac:dyDescent="0.25">
      <c r="A32" s="2" t="s">
        <v>13</v>
      </c>
      <c r="B32" s="2" t="s">
        <v>383</v>
      </c>
      <c r="C32" s="2" t="s">
        <v>384</v>
      </c>
      <c r="D32">
        <v>3764.71</v>
      </c>
      <c r="E32">
        <v>3811.55</v>
      </c>
      <c r="F32">
        <v>3764.71</v>
      </c>
      <c r="G32">
        <v>3803.79</v>
      </c>
      <c r="H32">
        <v>5080870000</v>
      </c>
      <c r="I32" t="str">
        <f>TRIM(A32)</f>
        <v>1/7/21</v>
      </c>
      <c r="J32" t="str">
        <f>LEFT(TRIM(B32),3)</f>
        <v>Jan</v>
      </c>
      <c r="K32" t="str">
        <f>TRIM(C32)</f>
        <v>SP500</v>
      </c>
      <c r="L32" s="2" t="str">
        <f>TRIM(D32)</f>
        <v>3764.71</v>
      </c>
      <c r="M32" s="2" t="str">
        <f>TRIM(E32)</f>
        <v>3811.55</v>
      </c>
      <c r="N32" s="2" t="str">
        <f>TRIM(F32)</f>
        <v>3764.71</v>
      </c>
      <c r="O32" s="2" t="str">
        <f>TRIM(G32)</f>
        <v>3803.79</v>
      </c>
      <c r="P32" s="2" t="str">
        <f>TRIM(H32)</f>
        <v>5080870000</v>
      </c>
    </row>
    <row r="33" spans="1:16" x14ac:dyDescent="0.25">
      <c r="A33" s="2" t="s">
        <v>28</v>
      </c>
      <c r="B33" s="2" t="s">
        <v>383</v>
      </c>
      <c r="C33" s="2" t="s">
        <v>384</v>
      </c>
      <c r="D33">
        <v>3844.24</v>
      </c>
      <c r="E33">
        <v>3852.31</v>
      </c>
      <c r="F33">
        <v>3830.41</v>
      </c>
      <c r="G33">
        <v>3841.47</v>
      </c>
      <c r="H33">
        <v>5080430000</v>
      </c>
      <c r="I33" t="str">
        <f>TRIM(A33)</f>
        <v>1/22/21</v>
      </c>
      <c r="J33" t="str">
        <f>LEFT(TRIM(B33),3)</f>
        <v>Jan</v>
      </c>
      <c r="K33" t="str">
        <f>TRIM(C33)</f>
        <v>SP500</v>
      </c>
      <c r="L33" s="2" t="str">
        <f>TRIM(D33)</f>
        <v>3844.24</v>
      </c>
      <c r="M33" s="2" t="str">
        <f>TRIM(E33)</f>
        <v>3852.31</v>
      </c>
      <c r="N33" s="2" t="str">
        <f>TRIM(F33)</f>
        <v>3830.41</v>
      </c>
      <c r="O33" s="2" t="str">
        <f>TRIM(G33)</f>
        <v>3841.47</v>
      </c>
      <c r="P33" s="2" t="str">
        <f>TRIM(H33)</f>
        <v>5080430000</v>
      </c>
    </row>
    <row r="34" spans="1:16" x14ac:dyDescent="0.25">
      <c r="A34" s="2" t="s">
        <v>67</v>
      </c>
      <c r="B34" s="2" t="s">
        <v>386</v>
      </c>
      <c r="C34" s="2" t="s">
        <v>384</v>
      </c>
      <c r="D34">
        <v>3842.51</v>
      </c>
      <c r="E34">
        <v>3914.5</v>
      </c>
      <c r="F34">
        <v>3842.51</v>
      </c>
      <c r="G34">
        <v>3901.82</v>
      </c>
      <c r="H34">
        <v>5071540000</v>
      </c>
      <c r="I34" t="str">
        <f>TRIM(A34)</f>
        <v>3/1/21</v>
      </c>
      <c r="J34" t="str">
        <f>LEFT(TRIM(B34),3)</f>
        <v>Mar</v>
      </c>
      <c r="K34" t="str">
        <f>TRIM(C34)</f>
        <v>SP500</v>
      </c>
      <c r="L34" s="2" t="str">
        <f>TRIM(D34)</f>
        <v>3842.51</v>
      </c>
      <c r="M34" s="2" t="str">
        <f>TRIM(E34)</f>
        <v>3914.5</v>
      </c>
      <c r="N34" s="2" t="str">
        <f>TRIM(F34)</f>
        <v>3842.51</v>
      </c>
      <c r="O34" s="2" t="str">
        <f>TRIM(G34)</f>
        <v>3901.82</v>
      </c>
      <c r="P34" s="2" t="str">
        <f>TRIM(H34)</f>
        <v>5071540000</v>
      </c>
    </row>
    <row r="35" spans="1:16" x14ac:dyDescent="0.25">
      <c r="A35" s="2" t="s">
        <v>54</v>
      </c>
      <c r="B35" s="2" t="s">
        <v>385</v>
      </c>
      <c r="C35" s="2" t="s">
        <v>384</v>
      </c>
      <c r="D35">
        <v>3939.61</v>
      </c>
      <c r="E35">
        <v>3950.43</v>
      </c>
      <c r="F35">
        <v>3923.85</v>
      </c>
      <c r="G35">
        <v>3932.59</v>
      </c>
      <c r="H35">
        <v>5037360000</v>
      </c>
      <c r="I35" t="str">
        <f>TRIM(A35)</f>
        <v>2/16/21</v>
      </c>
      <c r="J35" t="str">
        <f>LEFT(TRIM(B35),3)</f>
        <v>Feb</v>
      </c>
      <c r="K35" t="str">
        <f>TRIM(C35)</f>
        <v>SP500</v>
      </c>
      <c r="L35" s="2" t="str">
        <f>TRIM(D35)</f>
        <v>3939.61</v>
      </c>
      <c r="M35" s="2" t="str">
        <f>TRIM(E35)</f>
        <v>3950.43</v>
      </c>
      <c r="N35" s="2" t="str">
        <f>TRIM(F35)</f>
        <v>3923.85</v>
      </c>
      <c r="O35" s="2" t="str">
        <f>TRIM(G35)</f>
        <v>3932.59</v>
      </c>
      <c r="P35" s="2" t="str">
        <f>TRIM(H35)</f>
        <v>5037360000</v>
      </c>
    </row>
    <row r="36" spans="1:16" x14ac:dyDescent="0.25">
      <c r="A36" s="2" t="s">
        <v>8</v>
      </c>
      <c r="B36" s="2" t="s">
        <v>383</v>
      </c>
      <c r="C36" s="2" t="s">
        <v>384</v>
      </c>
      <c r="D36">
        <v>3764.61</v>
      </c>
      <c r="E36">
        <v>3769.99</v>
      </c>
      <c r="F36">
        <v>3662.71</v>
      </c>
      <c r="G36">
        <v>3700.65</v>
      </c>
      <c r="H36">
        <v>5006680000</v>
      </c>
      <c r="I36" t="str">
        <f>TRIM(A36)</f>
        <v>1/4/21</v>
      </c>
      <c r="J36" t="str">
        <f>LEFT(TRIM(B36),3)</f>
        <v>Jan</v>
      </c>
      <c r="K36" t="str">
        <f>TRIM(C36)</f>
        <v>SP500</v>
      </c>
      <c r="L36" s="2" t="str">
        <f>TRIM(D36)</f>
        <v>3764.61</v>
      </c>
      <c r="M36" s="2" t="str">
        <f>TRIM(E36)</f>
        <v>3769.99</v>
      </c>
      <c r="N36" s="2" t="str">
        <f>TRIM(F36)</f>
        <v>3662.71</v>
      </c>
      <c r="O36" s="2" t="str">
        <f>TRIM(G36)</f>
        <v>3700.65</v>
      </c>
      <c r="P36" s="2" t="str">
        <f>TRIM(H36)</f>
        <v>5006680000</v>
      </c>
    </row>
    <row r="37" spans="1:16" x14ac:dyDescent="0.25">
      <c r="A37" s="2" t="s">
        <v>25</v>
      </c>
      <c r="B37" s="2" t="s">
        <v>383</v>
      </c>
      <c r="C37" s="2" t="s">
        <v>384</v>
      </c>
      <c r="D37">
        <v>3781.88</v>
      </c>
      <c r="E37">
        <v>3804.53</v>
      </c>
      <c r="F37">
        <v>3780.37</v>
      </c>
      <c r="G37">
        <v>3798.91</v>
      </c>
      <c r="H37">
        <v>4982940000</v>
      </c>
      <c r="I37" t="str">
        <f>TRIM(A37)</f>
        <v>1/19/21</v>
      </c>
      <c r="J37" t="str">
        <f>LEFT(TRIM(B37),3)</f>
        <v>Jan</v>
      </c>
      <c r="K37" t="str">
        <f>TRIM(C37)</f>
        <v>SP500</v>
      </c>
      <c r="L37" s="2" t="str">
        <f>TRIM(D37)</f>
        <v>3781.88</v>
      </c>
      <c r="M37" s="2" t="str">
        <f>TRIM(E37)</f>
        <v>3804.53</v>
      </c>
      <c r="N37" s="2" t="str">
        <f>TRIM(F37)</f>
        <v>3780.37</v>
      </c>
      <c r="O37" s="2" t="str">
        <f>TRIM(G37)</f>
        <v>3798.91</v>
      </c>
      <c r="P37" s="2" t="str">
        <f>TRIM(H37)</f>
        <v>4982940000</v>
      </c>
    </row>
    <row r="38" spans="1:16" x14ac:dyDescent="0.25">
      <c r="A38" s="2" t="s">
        <v>18</v>
      </c>
      <c r="B38" s="2" t="s">
        <v>383</v>
      </c>
      <c r="C38" s="2" t="s">
        <v>384</v>
      </c>
      <c r="D38">
        <v>3801.62</v>
      </c>
      <c r="E38">
        <v>3810.78</v>
      </c>
      <c r="F38">
        <v>3776.51</v>
      </c>
      <c r="G38">
        <v>3801.19</v>
      </c>
      <c r="H38">
        <v>4977210000</v>
      </c>
      <c r="I38" t="str">
        <f>TRIM(A38)</f>
        <v>1/12/21</v>
      </c>
      <c r="J38" t="str">
        <f>LEFT(TRIM(B38),3)</f>
        <v>Jan</v>
      </c>
      <c r="K38" t="str">
        <f>TRIM(C38)</f>
        <v>SP500</v>
      </c>
      <c r="L38" s="2" t="str">
        <f>TRIM(D38)</f>
        <v>3801.62</v>
      </c>
      <c r="M38" s="2" t="str">
        <f>TRIM(E38)</f>
        <v>3810.78</v>
      </c>
      <c r="N38" s="2" t="str">
        <f>TRIM(F38)</f>
        <v>3776.51</v>
      </c>
      <c r="O38" s="2" t="str">
        <f>TRIM(G38)</f>
        <v>3801.19</v>
      </c>
      <c r="P38" s="2" t="str">
        <f>TRIM(H38)</f>
        <v>4977210000</v>
      </c>
    </row>
    <row r="39" spans="1:16" x14ac:dyDescent="0.25">
      <c r="A39" s="2" t="s">
        <v>350</v>
      </c>
      <c r="B39" s="2" t="s">
        <v>393</v>
      </c>
      <c r="C39" s="2" t="s">
        <v>384</v>
      </c>
      <c r="D39">
        <v>4640.25</v>
      </c>
      <c r="E39">
        <v>4646.0200000000004</v>
      </c>
      <c r="F39">
        <v>4560</v>
      </c>
      <c r="G39">
        <v>4567</v>
      </c>
      <c r="H39">
        <v>4950190000</v>
      </c>
      <c r="I39" t="str">
        <f>TRIM(A39)</f>
        <v>11/30/21</v>
      </c>
      <c r="J39" t="str">
        <f>LEFT(TRIM(B39),3)</f>
        <v>Nov</v>
      </c>
      <c r="K39" t="str">
        <f>TRIM(C39)</f>
        <v>SP500</v>
      </c>
      <c r="L39" s="2" t="str">
        <f>TRIM(D39)</f>
        <v>4640.25</v>
      </c>
      <c r="M39" s="2" t="str">
        <f>TRIM(E39)</f>
        <v>4646.02</v>
      </c>
      <c r="N39" s="2" t="str">
        <f>TRIM(F39)</f>
        <v>4560</v>
      </c>
      <c r="O39" s="2" t="str">
        <f>TRIM(G39)</f>
        <v>4567</v>
      </c>
      <c r="P39" s="2" t="str">
        <f>TRIM(H39)</f>
        <v>4950190000</v>
      </c>
    </row>
    <row r="40" spans="1:16" x14ac:dyDescent="0.25">
      <c r="A40" s="2" t="s">
        <v>92</v>
      </c>
      <c r="B40" s="2" t="s">
        <v>386</v>
      </c>
      <c r="C40" s="2" t="s">
        <v>384</v>
      </c>
      <c r="D40">
        <v>3879.34</v>
      </c>
      <c r="E40">
        <v>3919.54</v>
      </c>
      <c r="F40">
        <v>3853.5</v>
      </c>
      <c r="G40">
        <v>3909.52</v>
      </c>
      <c r="H40">
        <v>4940800000</v>
      </c>
      <c r="I40" t="str">
        <f>TRIM(A40)</f>
        <v>3/25/21</v>
      </c>
      <c r="J40" t="str">
        <f>LEFT(TRIM(B40),3)</f>
        <v>Mar</v>
      </c>
      <c r="K40" t="str">
        <f>TRIM(C40)</f>
        <v>SP500</v>
      </c>
      <c r="L40" s="2" t="str">
        <f>TRIM(D40)</f>
        <v>3879.34</v>
      </c>
      <c r="M40" s="2" t="str">
        <f>TRIM(E40)</f>
        <v>3919.54</v>
      </c>
      <c r="N40" s="2" t="str">
        <f>TRIM(F40)</f>
        <v>3853.5</v>
      </c>
      <c r="O40" s="2" t="str">
        <f>TRIM(G40)</f>
        <v>3909.52</v>
      </c>
      <c r="P40" s="2" t="str">
        <f>TRIM(H40)</f>
        <v>4940800000</v>
      </c>
    </row>
    <row r="41" spans="1:16" x14ac:dyDescent="0.25">
      <c r="A41" s="2" t="s">
        <v>82</v>
      </c>
      <c r="B41" s="2" t="s">
        <v>386</v>
      </c>
      <c r="C41" s="2" t="s">
        <v>384</v>
      </c>
      <c r="D41">
        <v>3942.96</v>
      </c>
      <c r="E41">
        <v>3970.08</v>
      </c>
      <c r="F41">
        <v>3923.54</v>
      </c>
      <c r="G41">
        <v>3968.94</v>
      </c>
      <c r="H41">
        <v>4882190000</v>
      </c>
      <c r="I41" t="str">
        <f>TRIM(A41)</f>
        <v>3/15/21</v>
      </c>
      <c r="J41" t="str">
        <f>LEFT(TRIM(B41),3)</f>
        <v>Mar</v>
      </c>
      <c r="K41" t="str">
        <f>TRIM(C41)</f>
        <v>SP500</v>
      </c>
      <c r="L41" s="2" t="str">
        <f>TRIM(D41)</f>
        <v>3942.96</v>
      </c>
      <c r="M41" s="2" t="str">
        <f>TRIM(E41)</f>
        <v>3970.08</v>
      </c>
      <c r="N41" s="2" t="str">
        <f>TRIM(F41)</f>
        <v>3923.54</v>
      </c>
      <c r="O41" s="2" t="str">
        <f>TRIM(G41)</f>
        <v>3968.94</v>
      </c>
      <c r="P41" s="2" t="str">
        <f>TRIM(H41)</f>
        <v>4882190000</v>
      </c>
    </row>
    <row r="42" spans="1:16" x14ac:dyDescent="0.25">
      <c r="A42" s="2" t="s">
        <v>164</v>
      </c>
      <c r="B42" s="2" t="s">
        <v>388</v>
      </c>
      <c r="C42" s="2" t="s">
        <v>384</v>
      </c>
      <c r="D42">
        <v>4206.82</v>
      </c>
      <c r="E42">
        <v>4217.37</v>
      </c>
      <c r="F42">
        <v>4198.2700000000004</v>
      </c>
      <c r="G42">
        <v>4208.12</v>
      </c>
      <c r="H42">
        <v>4860930000</v>
      </c>
      <c r="I42" t="str">
        <f>TRIM(A42)</f>
        <v>6/2/21</v>
      </c>
      <c r="J42" t="str">
        <f>LEFT(TRIM(B42),3)</f>
        <v>Jun</v>
      </c>
      <c r="K42" t="str">
        <f>TRIM(C42)</f>
        <v>SP500</v>
      </c>
      <c r="L42" s="2" t="str">
        <f>TRIM(D42)</f>
        <v>4206.82</v>
      </c>
      <c r="M42" s="2" t="str">
        <f>TRIM(E42)</f>
        <v>4217.37</v>
      </c>
      <c r="N42" s="2" t="str">
        <f>TRIM(F42)</f>
        <v>4198.27</v>
      </c>
      <c r="O42" s="2" t="str">
        <f>TRIM(G42)</f>
        <v>4208.12</v>
      </c>
      <c r="P42" s="2" t="str">
        <f>TRIM(H42)</f>
        <v>4860930000</v>
      </c>
    </row>
    <row r="43" spans="1:16" x14ac:dyDescent="0.25">
      <c r="A43" s="2" t="s">
        <v>42</v>
      </c>
      <c r="B43" s="2" t="s">
        <v>385</v>
      </c>
      <c r="C43" s="2" t="s">
        <v>384</v>
      </c>
      <c r="D43">
        <v>3836.66</v>
      </c>
      <c r="E43">
        <v>3872.42</v>
      </c>
      <c r="F43">
        <v>3836.66</v>
      </c>
      <c r="G43">
        <v>3871.74</v>
      </c>
      <c r="H43">
        <v>4856670000</v>
      </c>
      <c r="I43" t="str">
        <f>TRIM(A43)</f>
        <v>2/4/21</v>
      </c>
      <c r="J43" t="str">
        <f>LEFT(TRIM(B43),3)</f>
        <v>Feb</v>
      </c>
      <c r="K43" t="str">
        <f>TRIM(C43)</f>
        <v>SP500</v>
      </c>
      <c r="L43" s="2" t="str">
        <f>TRIM(D43)</f>
        <v>3836.66</v>
      </c>
      <c r="M43" s="2" t="str">
        <f>TRIM(E43)</f>
        <v>3872.42</v>
      </c>
      <c r="N43" s="2" t="str">
        <f>TRIM(F43)</f>
        <v>3836.66</v>
      </c>
      <c r="O43" s="2" t="str">
        <f>TRIM(G43)</f>
        <v>3871.74</v>
      </c>
      <c r="P43" s="2" t="str">
        <f>TRIM(H43)</f>
        <v>4856670000</v>
      </c>
    </row>
    <row r="44" spans="1:16" x14ac:dyDescent="0.25">
      <c r="A44" s="2" t="s">
        <v>41</v>
      </c>
      <c r="B44" s="2" t="s">
        <v>385</v>
      </c>
      <c r="C44" s="2" t="s">
        <v>384</v>
      </c>
      <c r="D44">
        <v>3840.27</v>
      </c>
      <c r="E44">
        <v>3847.51</v>
      </c>
      <c r="F44">
        <v>3816.68</v>
      </c>
      <c r="G44">
        <v>3830.17</v>
      </c>
      <c r="H44">
        <v>4846900000</v>
      </c>
      <c r="I44" t="str">
        <f>TRIM(A44)</f>
        <v>2/3/21</v>
      </c>
      <c r="J44" t="str">
        <f>LEFT(TRIM(B44),3)</f>
        <v>Feb</v>
      </c>
      <c r="K44" t="str">
        <f>TRIM(C44)</f>
        <v>SP500</v>
      </c>
      <c r="L44" s="2" t="str">
        <f>TRIM(D44)</f>
        <v>3840.27</v>
      </c>
      <c r="M44" s="2" t="str">
        <f>TRIM(E44)</f>
        <v>3847.51</v>
      </c>
      <c r="N44" s="2" t="str">
        <f>TRIM(F44)</f>
        <v>3816.68</v>
      </c>
      <c r="O44" s="2" t="str">
        <f>TRIM(G44)</f>
        <v>3830.17</v>
      </c>
      <c r="P44" s="2" t="str">
        <f>TRIM(H44)</f>
        <v>4846900000</v>
      </c>
    </row>
    <row r="45" spans="1:16" x14ac:dyDescent="0.25">
      <c r="A45" s="2" t="s">
        <v>43</v>
      </c>
      <c r="B45" s="2" t="s">
        <v>385</v>
      </c>
      <c r="C45" s="2" t="s">
        <v>384</v>
      </c>
      <c r="D45">
        <v>3878.3</v>
      </c>
      <c r="E45">
        <v>3894.56</v>
      </c>
      <c r="F45">
        <v>3874.93</v>
      </c>
      <c r="G45">
        <v>3886.83</v>
      </c>
      <c r="H45">
        <v>4838580000</v>
      </c>
      <c r="I45" t="str">
        <f>TRIM(A45)</f>
        <v>2/5/21</v>
      </c>
      <c r="J45" t="str">
        <f>LEFT(TRIM(B45),3)</f>
        <v>Feb</v>
      </c>
      <c r="K45" t="str">
        <f>TRIM(C45)</f>
        <v>SP500</v>
      </c>
      <c r="L45" s="2" t="str">
        <f>TRIM(D45)</f>
        <v>3878.3</v>
      </c>
      <c r="M45" s="2" t="str">
        <f>TRIM(E45)</f>
        <v>3894.56</v>
      </c>
      <c r="N45" s="2" t="str">
        <f>TRIM(F45)</f>
        <v>3874.93</v>
      </c>
      <c r="O45" s="2" t="str">
        <f>TRIM(G45)</f>
        <v>3886.83</v>
      </c>
      <c r="P45" s="2" t="str">
        <f>TRIM(H45)</f>
        <v>4838580000</v>
      </c>
    </row>
    <row r="46" spans="1:16" x14ac:dyDescent="0.25">
      <c r="A46" s="2" t="s">
        <v>57</v>
      </c>
      <c r="B46" s="2" t="s">
        <v>385</v>
      </c>
      <c r="C46" s="2" t="s">
        <v>384</v>
      </c>
      <c r="D46">
        <v>3921.16</v>
      </c>
      <c r="E46">
        <v>3930.41</v>
      </c>
      <c r="F46">
        <v>3903.07</v>
      </c>
      <c r="G46">
        <v>3906.71</v>
      </c>
      <c r="H46">
        <v>4823940000</v>
      </c>
      <c r="I46" t="str">
        <f>TRIM(A46)</f>
        <v>2/19/21</v>
      </c>
      <c r="J46" t="str">
        <f>LEFT(TRIM(B46),3)</f>
        <v>Feb</v>
      </c>
      <c r="K46" t="str">
        <f>TRIM(C46)</f>
        <v>SP500</v>
      </c>
      <c r="L46" s="2" t="str">
        <f>TRIM(D46)</f>
        <v>3921.16</v>
      </c>
      <c r="M46" s="2" t="str">
        <f>TRIM(E46)</f>
        <v>3930.41</v>
      </c>
      <c r="N46" s="2" t="str">
        <f>TRIM(F46)</f>
        <v>3903.07</v>
      </c>
      <c r="O46" s="2" t="str">
        <f>TRIM(G46)</f>
        <v>3906.71</v>
      </c>
      <c r="P46" s="2" t="str">
        <f>TRIM(H46)</f>
        <v>4823940000</v>
      </c>
    </row>
    <row r="47" spans="1:16" x14ac:dyDescent="0.25">
      <c r="A47" s="2" t="s">
        <v>48</v>
      </c>
      <c r="B47" s="2" t="s">
        <v>385</v>
      </c>
      <c r="C47" s="2" t="s">
        <v>384</v>
      </c>
      <c r="D47">
        <v>3920.78</v>
      </c>
      <c r="E47">
        <v>3931.5</v>
      </c>
      <c r="F47">
        <v>3884.94</v>
      </c>
      <c r="G47">
        <v>3909.88</v>
      </c>
      <c r="H47">
        <v>4815380000</v>
      </c>
      <c r="I47" t="str">
        <f>TRIM(A47)</f>
        <v>2/10/21</v>
      </c>
      <c r="J47" t="str">
        <f>LEFT(TRIM(B47),3)</f>
        <v>Feb</v>
      </c>
      <c r="K47" t="str">
        <f>TRIM(C47)</f>
        <v>SP500</v>
      </c>
      <c r="L47" s="2" t="str">
        <f>TRIM(D47)</f>
        <v>3920.78</v>
      </c>
      <c r="M47" s="2" t="str">
        <f>TRIM(E47)</f>
        <v>3931.5</v>
      </c>
      <c r="N47" s="2" t="str">
        <f>TRIM(F47)</f>
        <v>3884.94</v>
      </c>
      <c r="O47" s="2" t="str">
        <f>TRIM(G47)</f>
        <v>3909.88</v>
      </c>
      <c r="P47" s="2" t="str">
        <f>TRIM(H47)</f>
        <v>4815380000</v>
      </c>
    </row>
    <row r="48" spans="1:16" x14ac:dyDescent="0.25">
      <c r="A48" s="2" t="s">
        <v>56</v>
      </c>
      <c r="B48" s="2" t="s">
        <v>385</v>
      </c>
      <c r="C48" s="2" t="s">
        <v>384</v>
      </c>
      <c r="D48">
        <v>3915.86</v>
      </c>
      <c r="E48">
        <v>3921.98</v>
      </c>
      <c r="F48">
        <v>3885.03</v>
      </c>
      <c r="G48">
        <v>3913.97</v>
      </c>
      <c r="H48">
        <v>4773430000</v>
      </c>
      <c r="I48" t="str">
        <f>TRIM(A48)</f>
        <v>2/18/21</v>
      </c>
      <c r="J48" t="str">
        <f>LEFT(TRIM(B48),3)</f>
        <v>Feb</v>
      </c>
      <c r="K48" t="str">
        <f>TRIM(C48)</f>
        <v>SP500</v>
      </c>
      <c r="L48" s="2" t="str">
        <f>TRIM(D48)</f>
        <v>3915.86</v>
      </c>
      <c r="M48" s="2" t="str">
        <f>TRIM(E48)</f>
        <v>3921.98</v>
      </c>
      <c r="N48" s="2" t="str">
        <f>TRIM(F48)</f>
        <v>3885.03</v>
      </c>
      <c r="O48" s="2" t="str">
        <f>TRIM(G48)</f>
        <v>3913.97</v>
      </c>
      <c r="P48" s="2" t="str">
        <f>TRIM(H48)</f>
        <v>4773430000</v>
      </c>
    </row>
    <row r="49" spans="1:16" x14ac:dyDescent="0.25">
      <c r="A49" s="2" t="s">
        <v>91</v>
      </c>
      <c r="B49" s="2" t="s">
        <v>386</v>
      </c>
      <c r="C49" s="2" t="s">
        <v>384</v>
      </c>
      <c r="D49">
        <v>3919.93</v>
      </c>
      <c r="E49">
        <v>3942.08</v>
      </c>
      <c r="F49">
        <v>3889.07</v>
      </c>
      <c r="G49">
        <v>3889.14</v>
      </c>
      <c r="H49">
        <v>4766990000</v>
      </c>
      <c r="I49" t="str">
        <f>TRIM(A49)</f>
        <v>3/24/21</v>
      </c>
      <c r="J49" t="str">
        <f>LEFT(TRIM(B49),3)</f>
        <v>Mar</v>
      </c>
      <c r="K49" t="str">
        <f>TRIM(C49)</f>
        <v>SP500</v>
      </c>
      <c r="L49" s="2" t="str">
        <f>TRIM(D49)</f>
        <v>3919.93</v>
      </c>
      <c r="M49" s="2" t="str">
        <f>TRIM(E49)</f>
        <v>3942.08</v>
      </c>
      <c r="N49" s="2" t="str">
        <f>TRIM(F49)</f>
        <v>3889.07</v>
      </c>
      <c r="O49" s="2" t="str">
        <f>TRIM(G49)</f>
        <v>3889.14</v>
      </c>
      <c r="P49" s="2" t="str">
        <f>TRIM(H49)</f>
        <v>4766990000</v>
      </c>
    </row>
    <row r="50" spans="1:16" x14ac:dyDescent="0.25">
      <c r="A50" s="2" t="s">
        <v>14</v>
      </c>
      <c r="B50" s="2" t="s">
        <v>383</v>
      </c>
      <c r="C50" s="2" t="s">
        <v>384</v>
      </c>
      <c r="D50">
        <v>3815.05</v>
      </c>
      <c r="E50">
        <v>3826.69</v>
      </c>
      <c r="F50">
        <v>3783.6</v>
      </c>
      <c r="G50">
        <v>3824.68</v>
      </c>
      <c r="H50">
        <v>4764180000</v>
      </c>
      <c r="I50" t="str">
        <f>TRIM(A50)</f>
        <v>1/8/21</v>
      </c>
      <c r="J50" t="str">
        <f>LEFT(TRIM(B50),3)</f>
        <v>Jan</v>
      </c>
      <c r="K50" t="str">
        <f>TRIM(C50)</f>
        <v>SP500</v>
      </c>
      <c r="L50" s="2" t="str">
        <f>TRIM(D50)</f>
        <v>3815.05</v>
      </c>
      <c r="M50" s="2" t="str">
        <f>TRIM(E50)</f>
        <v>3826.69</v>
      </c>
      <c r="N50" s="2" t="str">
        <f>TRIM(F50)</f>
        <v>3783.6</v>
      </c>
      <c r="O50" s="2" t="str">
        <f>TRIM(G50)</f>
        <v>3824.68</v>
      </c>
      <c r="P50" s="2" t="str">
        <f>TRIM(H50)</f>
        <v>4764180000</v>
      </c>
    </row>
    <row r="51" spans="1:16" x14ac:dyDescent="0.25">
      <c r="A51" s="2" t="s">
        <v>55</v>
      </c>
      <c r="B51" s="2" t="s">
        <v>385</v>
      </c>
      <c r="C51" s="2" t="s">
        <v>384</v>
      </c>
      <c r="D51">
        <v>3918.5</v>
      </c>
      <c r="E51">
        <v>3933.61</v>
      </c>
      <c r="F51">
        <v>3900.43</v>
      </c>
      <c r="G51">
        <v>3931.33</v>
      </c>
      <c r="H51">
        <v>4718280000</v>
      </c>
      <c r="I51" t="str">
        <f>TRIM(A51)</f>
        <v>2/17/21</v>
      </c>
      <c r="J51" t="str">
        <f>LEFT(TRIM(B51),3)</f>
        <v>Feb</v>
      </c>
      <c r="K51" t="str">
        <f>TRIM(C51)</f>
        <v>SP500</v>
      </c>
      <c r="L51" s="2" t="str">
        <f>TRIM(D51)</f>
        <v>3918.5</v>
      </c>
      <c r="M51" s="2" t="str">
        <f>TRIM(E51)</f>
        <v>3933.61</v>
      </c>
      <c r="N51" s="2" t="str">
        <f>TRIM(F51)</f>
        <v>3900.43</v>
      </c>
      <c r="O51" s="2" t="str">
        <f>TRIM(G51)</f>
        <v>3931.33</v>
      </c>
      <c r="P51" s="2" t="str">
        <f>TRIM(H51)</f>
        <v>4718280000</v>
      </c>
    </row>
    <row r="52" spans="1:16" x14ac:dyDescent="0.25">
      <c r="A52" s="2" t="s">
        <v>90</v>
      </c>
      <c r="B52" s="2" t="s">
        <v>386</v>
      </c>
      <c r="C52" s="2" t="s">
        <v>384</v>
      </c>
      <c r="D52">
        <v>3937.6</v>
      </c>
      <c r="E52">
        <v>3949.13</v>
      </c>
      <c r="F52">
        <v>3901.57</v>
      </c>
      <c r="G52">
        <v>3910.52</v>
      </c>
      <c r="H52">
        <v>4645340000</v>
      </c>
      <c r="I52" t="str">
        <f>TRIM(A52)</f>
        <v>3/23/21</v>
      </c>
      <c r="J52" t="str">
        <f>LEFT(TRIM(B52),3)</f>
        <v>Mar</v>
      </c>
      <c r="K52" t="str">
        <f>TRIM(C52)</f>
        <v>SP500</v>
      </c>
      <c r="L52" s="2" t="str">
        <f>TRIM(D52)</f>
        <v>3937.6</v>
      </c>
      <c r="M52" s="2" t="str">
        <f>TRIM(E52)</f>
        <v>3949.13</v>
      </c>
      <c r="N52" s="2" t="str">
        <f>TRIM(F52)</f>
        <v>3901.57</v>
      </c>
      <c r="O52" s="2" t="str">
        <f>TRIM(G52)</f>
        <v>3910.52</v>
      </c>
      <c r="P52" s="2" t="str">
        <f>TRIM(H52)</f>
        <v>4645340000</v>
      </c>
    </row>
    <row r="53" spans="1:16" x14ac:dyDescent="0.25">
      <c r="A53" s="2" t="s">
        <v>46</v>
      </c>
      <c r="B53" s="2" t="s">
        <v>385</v>
      </c>
      <c r="C53" s="2" t="s">
        <v>384</v>
      </c>
      <c r="D53">
        <v>3892.59</v>
      </c>
      <c r="E53">
        <v>3915.77</v>
      </c>
      <c r="F53">
        <v>3892.59</v>
      </c>
      <c r="G53">
        <v>3915.59</v>
      </c>
      <c r="H53">
        <v>4635030000</v>
      </c>
      <c r="I53" t="str">
        <f>TRIM(A53)</f>
        <v>2/8/21</v>
      </c>
      <c r="J53" t="str">
        <f>LEFT(TRIM(B53),3)</f>
        <v>Feb</v>
      </c>
      <c r="K53" t="str">
        <f>TRIM(C53)</f>
        <v>SP500</v>
      </c>
      <c r="L53" s="2" t="str">
        <f>TRIM(D53)</f>
        <v>3892.59</v>
      </c>
      <c r="M53" s="2" t="str">
        <f>TRIM(E53)</f>
        <v>3915.77</v>
      </c>
      <c r="N53" s="2" t="str">
        <f>TRIM(F53)</f>
        <v>3892.59</v>
      </c>
      <c r="O53" s="2" t="str">
        <f>TRIM(G53)</f>
        <v>3915.59</v>
      </c>
      <c r="P53" s="2" t="str">
        <f>TRIM(H53)</f>
        <v>4635030000</v>
      </c>
    </row>
    <row r="54" spans="1:16" x14ac:dyDescent="0.25">
      <c r="A54" s="2" t="s">
        <v>96</v>
      </c>
      <c r="B54" s="2" t="s">
        <v>386</v>
      </c>
      <c r="C54" s="2" t="s">
        <v>384</v>
      </c>
      <c r="D54">
        <v>3969.31</v>
      </c>
      <c r="E54">
        <v>3981.83</v>
      </c>
      <c r="F54">
        <v>3943.25</v>
      </c>
      <c r="G54">
        <v>3971.09</v>
      </c>
      <c r="H54">
        <v>4619840000</v>
      </c>
      <c r="I54" t="str">
        <f>TRIM(A54)</f>
        <v>3/29/21</v>
      </c>
      <c r="J54" t="str">
        <f>LEFT(TRIM(B54),3)</f>
        <v>Mar</v>
      </c>
      <c r="K54" t="str">
        <f>TRIM(C54)</f>
        <v>SP500</v>
      </c>
      <c r="L54" s="2" t="str">
        <f>TRIM(D54)</f>
        <v>3969.31</v>
      </c>
      <c r="M54" s="2" t="str">
        <f>TRIM(E54)</f>
        <v>3981.83</v>
      </c>
      <c r="N54" s="2" t="str">
        <f>TRIM(F54)</f>
        <v>3943.25</v>
      </c>
      <c r="O54" s="2" t="str">
        <f>TRIM(G54)</f>
        <v>3971.09</v>
      </c>
      <c r="P54" s="2" t="str">
        <f>TRIM(H54)</f>
        <v>4619840000</v>
      </c>
    </row>
    <row r="55" spans="1:16" x14ac:dyDescent="0.25">
      <c r="A55" s="2" t="s">
        <v>83</v>
      </c>
      <c r="B55" s="2" t="s">
        <v>386</v>
      </c>
      <c r="C55" s="2" t="s">
        <v>384</v>
      </c>
      <c r="D55">
        <v>3973.59</v>
      </c>
      <c r="E55">
        <v>3981.04</v>
      </c>
      <c r="F55">
        <v>3953.44</v>
      </c>
      <c r="G55">
        <v>3962.71</v>
      </c>
      <c r="H55">
        <v>4604870000</v>
      </c>
      <c r="I55" t="str">
        <f>TRIM(A55)</f>
        <v>3/16/21</v>
      </c>
      <c r="J55" t="str">
        <f>LEFT(TRIM(B55),3)</f>
        <v>Mar</v>
      </c>
      <c r="K55" t="str">
        <f>TRIM(C55)</f>
        <v>SP500</v>
      </c>
      <c r="L55" s="2" t="str">
        <f>TRIM(D55)</f>
        <v>3973.59</v>
      </c>
      <c r="M55" s="2" t="str">
        <f>TRIM(E55)</f>
        <v>3981.04</v>
      </c>
      <c r="N55" s="2" t="str">
        <f>TRIM(F55)</f>
        <v>3953.44</v>
      </c>
      <c r="O55" s="2" t="str">
        <f>TRIM(G55)</f>
        <v>3962.71</v>
      </c>
      <c r="P55" s="2" t="str">
        <f>TRIM(H55)</f>
        <v>4604870000</v>
      </c>
    </row>
    <row r="56" spans="1:16" x14ac:dyDescent="0.25">
      <c r="A56" s="2" t="s">
        <v>19</v>
      </c>
      <c r="B56" s="2" t="s">
        <v>383</v>
      </c>
      <c r="C56" s="2" t="s">
        <v>384</v>
      </c>
      <c r="D56">
        <v>3802.23</v>
      </c>
      <c r="E56">
        <v>3820.96</v>
      </c>
      <c r="F56">
        <v>3791.5</v>
      </c>
      <c r="G56">
        <v>3809.84</v>
      </c>
      <c r="H56">
        <v>4590420000</v>
      </c>
      <c r="I56" t="str">
        <f>TRIM(A56)</f>
        <v>1/13/21</v>
      </c>
      <c r="J56" t="str">
        <f>LEFT(TRIM(B56),3)</f>
        <v>Jan</v>
      </c>
      <c r="K56" t="str">
        <f>TRIM(C56)</f>
        <v>SP500</v>
      </c>
      <c r="L56" s="2" t="str">
        <f>TRIM(D56)</f>
        <v>3802.23</v>
      </c>
      <c r="M56" s="2" t="str">
        <f>TRIM(E56)</f>
        <v>3820.96</v>
      </c>
      <c r="N56" s="2" t="str">
        <f>TRIM(F56)</f>
        <v>3791.5</v>
      </c>
      <c r="O56" s="2" t="str">
        <f>TRIM(G56)</f>
        <v>3809.84</v>
      </c>
      <c r="P56" s="2" t="str">
        <f>TRIM(H56)</f>
        <v>4590420000</v>
      </c>
    </row>
    <row r="57" spans="1:16" x14ac:dyDescent="0.25">
      <c r="A57" s="2" t="s">
        <v>11</v>
      </c>
      <c r="B57" s="2" t="s">
        <v>383</v>
      </c>
      <c r="C57" s="2" t="s">
        <v>384</v>
      </c>
      <c r="D57">
        <v>3698.02</v>
      </c>
      <c r="E57">
        <v>3737.83</v>
      </c>
      <c r="F57">
        <v>3695.07</v>
      </c>
      <c r="G57">
        <v>3726.86</v>
      </c>
      <c r="H57">
        <v>4582620000</v>
      </c>
      <c r="I57" t="str">
        <f>TRIM(A57)</f>
        <v>1/5/21</v>
      </c>
      <c r="J57" t="str">
        <f>LEFT(TRIM(B57),3)</f>
        <v>Jan</v>
      </c>
      <c r="K57" t="str">
        <f>TRIM(C57)</f>
        <v>SP500</v>
      </c>
      <c r="L57" s="2" t="str">
        <f>TRIM(D57)</f>
        <v>3698.02</v>
      </c>
      <c r="M57" s="2" t="str">
        <f>TRIM(E57)</f>
        <v>3737.83</v>
      </c>
      <c r="N57" s="2" t="str">
        <f>TRIM(F57)</f>
        <v>3695.07</v>
      </c>
      <c r="O57" s="2" t="str">
        <f>TRIM(G57)</f>
        <v>3726.86</v>
      </c>
      <c r="P57" s="2" t="str">
        <f>TRIM(H57)</f>
        <v>4582620000</v>
      </c>
    </row>
    <row r="58" spans="1:16" x14ac:dyDescent="0.25">
      <c r="A58" s="2" t="s">
        <v>165</v>
      </c>
      <c r="B58" s="2" t="s">
        <v>388</v>
      </c>
      <c r="C58" s="2" t="s">
        <v>384</v>
      </c>
      <c r="D58">
        <v>4191.43</v>
      </c>
      <c r="E58">
        <v>4204.3900000000003</v>
      </c>
      <c r="F58">
        <v>4167.93</v>
      </c>
      <c r="G58">
        <v>4192.8500000000004</v>
      </c>
      <c r="H58">
        <v>4579450000</v>
      </c>
      <c r="I58" t="str">
        <f>TRIM(A58)</f>
        <v>6/3/21</v>
      </c>
      <c r="J58" t="str">
        <f>LEFT(TRIM(B58),3)</f>
        <v>Jun</v>
      </c>
      <c r="K58" t="str">
        <f>TRIM(C58)</f>
        <v>SP500</v>
      </c>
      <c r="L58" s="2" t="str">
        <f>TRIM(D58)</f>
        <v>4191.43</v>
      </c>
      <c r="M58" s="2" t="str">
        <f>TRIM(E58)</f>
        <v>4204.39</v>
      </c>
      <c r="N58" s="2" t="str">
        <f>TRIM(F58)</f>
        <v>4167.93</v>
      </c>
      <c r="O58" s="2" t="str">
        <f>TRIM(G58)</f>
        <v>4192.85</v>
      </c>
      <c r="P58" s="2" t="str">
        <f>TRIM(H58)</f>
        <v>4579450000</v>
      </c>
    </row>
    <row r="59" spans="1:16" x14ac:dyDescent="0.25">
      <c r="A59" s="2" t="s">
        <v>49</v>
      </c>
      <c r="B59" s="2" t="s">
        <v>385</v>
      </c>
      <c r="C59" s="2" t="s">
        <v>384</v>
      </c>
      <c r="D59">
        <v>3916.4</v>
      </c>
      <c r="E59">
        <v>3925.99</v>
      </c>
      <c r="F59">
        <v>3890.39</v>
      </c>
      <c r="G59">
        <v>3916.38</v>
      </c>
      <c r="H59">
        <v>4570080000</v>
      </c>
      <c r="I59" t="str">
        <f>TRIM(A59)</f>
        <v>2/11/21</v>
      </c>
      <c r="J59" t="str">
        <f>LEFT(TRIM(B59),3)</f>
        <v>Feb</v>
      </c>
      <c r="K59" t="str">
        <f>TRIM(C59)</f>
        <v>SP500</v>
      </c>
      <c r="L59" s="2" t="str">
        <f>TRIM(D59)</f>
        <v>3916.4</v>
      </c>
      <c r="M59" s="2" t="str">
        <f>TRIM(E59)</f>
        <v>3925.99</v>
      </c>
      <c r="N59" s="2" t="str">
        <f>TRIM(F59)</f>
        <v>3890.39</v>
      </c>
      <c r="O59" s="2" t="str">
        <f>TRIM(G59)</f>
        <v>3916.38</v>
      </c>
      <c r="P59" s="2" t="str">
        <f>TRIM(H59)</f>
        <v>4570080000</v>
      </c>
    </row>
    <row r="60" spans="1:16" x14ac:dyDescent="0.25">
      <c r="A60" s="2" t="s">
        <v>98</v>
      </c>
      <c r="B60" s="2" t="s">
        <v>386</v>
      </c>
      <c r="C60" s="2" t="s">
        <v>384</v>
      </c>
      <c r="D60">
        <v>3967.25</v>
      </c>
      <c r="E60">
        <v>3994.41</v>
      </c>
      <c r="F60">
        <v>3966.98</v>
      </c>
      <c r="G60">
        <v>3972.89</v>
      </c>
      <c r="H60">
        <v>4564980000</v>
      </c>
      <c r="I60" t="str">
        <f>TRIM(A60)</f>
        <v>3/31/21</v>
      </c>
      <c r="J60" t="str">
        <f>LEFT(TRIM(B60),3)</f>
        <v>Mar</v>
      </c>
      <c r="K60" t="str">
        <f>TRIM(C60)</f>
        <v>SP500</v>
      </c>
      <c r="L60" s="2" t="str">
        <f>TRIM(D60)</f>
        <v>3967.25</v>
      </c>
      <c r="M60" s="2" t="str">
        <f>TRIM(E60)</f>
        <v>3994.41</v>
      </c>
      <c r="N60" s="2" t="str">
        <f>TRIM(F60)</f>
        <v>3966.98</v>
      </c>
      <c r="O60" s="2" t="str">
        <f>TRIM(G60)</f>
        <v>3972.89</v>
      </c>
      <c r="P60" s="2" t="str">
        <f>TRIM(H60)</f>
        <v>4564980000</v>
      </c>
    </row>
    <row r="61" spans="1:16" x14ac:dyDescent="0.25">
      <c r="A61" s="2" t="s">
        <v>47</v>
      </c>
      <c r="B61" s="2" t="s">
        <v>385</v>
      </c>
      <c r="C61" s="2" t="s">
        <v>384</v>
      </c>
      <c r="D61">
        <v>3910.49</v>
      </c>
      <c r="E61">
        <v>3918.35</v>
      </c>
      <c r="F61">
        <v>3902.64</v>
      </c>
      <c r="G61">
        <v>3911.23</v>
      </c>
      <c r="H61">
        <v>4554610000</v>
      </c>
      <c r="I61" t="str">
        <f>TRIM(A61)</f>
        <v>2/9/21</v>
      </c>
      <c r="J61" t="str">
        <f>LEFT(TRIM(B61),3)</f>
        <v>Feb</v>
      </c>
      <c r="K61" t="str">
        <f>TRIM(C61)</f>
        <v>SP500</v>
      </c>
      <c r="L61" s="2" t="str">
        <f>TRIM(D61)</f>
        <v>3910.49</v>
      </c>
      <c r="M61" s="2" t="str">
        <f>TRIM(E61)</f>
        <v>3918.35</v>
      </c>
      <c r="N61" s="2" t="str">
        <f>TRIM(F61)</f>
        <v>3902.64</v>
      </c>
      <c r="O61" s="2" t="str">
        <f>TRIM(G61)</f>
        <v>3911.23</v>
      </c>
      <c r="P61" s="2" t="str">
        <f>TRIM(H61)</f>
        <v>4554610000</v>
      </c>
    </row>
    <row r="62" spans="1:16" x14ac:dyDescent="0.25">
      <c r="A62" s="2" t="s">
        <v>26</v>
      </c>
      <c r="B62" s="2" t="s">
        <v>383</v>
      </c>
      <c r="C62" s="2" t="s">
        <v>384</v>
      </c>
      <c r="D62">
        <v>3816.22</v>
      </c>
      <c r="E62">
        <v>3859.75</v>
      </c>
      <c r="F62">
        <v>3816.22</v>
      </c>
      <c r="G62">
        <v>3851.85</v>
      </c>
      <c r="H62">
        <v>4551790000</v>
      </c>
      <c r="I62" t="str">
        <f>TRIM(A62)</f>
        <v>1/20/21</v>
      </c>
      <c r="J62" t="str">
        <f>LEFT(TRIM(B62),3)</f>
        <v>Jan</v>
      </c>
      <c r="K62" t="str">
        <f>TRIM(C62)</f>
        <v>SP500</v>
      </c>
      <c r="L62" s="2" t="str">
        <f>TRIM(D62)</f>
        <v>3816.22</v>
      </c>
      <c r="M62" s="2" t="str">
        <f>TRIM(E62)</f>
        <v>3859.75</v>
      </c>
      <c r="N62" s="2" t="str">
        <f>TRIM(F62)</f>
        <v>3816.22</v>
      </c>
      <c r="O62" s="2" t="str">
        <f>TRIM(G62)</f>
        <v>3851.85</v>
      </c>
      <c r="P62" s="2" t="str">
        <f>TRIM(H62)</f>
        <v>4551790000</v>
      </c>
    </row>
    <row r="63" spans="1:16" x14ac:dyDescent="0.25">
      <c r="A63" s="2" t="s">
        <v>84</v>
      </c>
      <c r="B63" s="2" t="s">
        <v>386</v>
      </c>
      <c r="C63" s="2" t="s">
        <v>384</v>
      </c>
      <c r="D63">
        <v>3949.57</v>
      </c>
      <c r="E63">
        <v>3983.87</v>
      </c>
      <c r="F63">
        <v>3935.74</v>
      </c>
      <c r="G63">
        <v>3974.12</v>
      </c>
      <c r="H63">
        <v>4541620000</v>
      </c>
      <c r="I63" t="str">
        <f>TRIM(A63)</f>
        <v>3/17/21</v>
      </c>
      <c r="J63" t="str">
        <f>LEFT(TRIM(B63),3)</f>
        <v>Mar</v>
      </c>
      <c r="K63" t="str">
        <f>TRIM(C63)</f>
        <v>SP500</v>
      </c>
      <c r="L63" s="2" t="str">
        <f>TRIM(D63)</f>
        <v>3949.57</v>
      </c>
      <c r="M63" s="2" t="str">
        <f>TRIM(E63)</f>
        <v>3983.87</v>
      </c>
      <c r="N63" s="2" t="str">
        <f>TRIM(F63)</f>
        <v>3935.74</v>
      </c>
      <c r="O63" s="2" t="str">
        <f>TRIM(G63)</f>
        <v>3974.12</v>
      </c>
      <c r="P63" s="2" t="str">
        <f>TRIM(H63)</f>
        <v>4541620000</v>
      </c>
    </row>
    <row r="64" spans="1:16" x14ac:dyDescent="0.25">
      <c r="A64" s="2" t="s">
        <v>136</v>
      </c>
      <c r="B64" s="2" t="s">
        <v>131</v>
      </c>
      <c r="C64" s="2" t="s">
        <v>384</v>
      </c>
      <c r="D64">
        <v>4169.1400000000003</v>
      </c>
      <c r="E64">
        <v>4202.7</v>
      </c>
      <c r="F64">
        <v>4147.33</v>
      </c>
      <c r="G64">
        <v>4201.62</v>
      </c>
      <c r="H64">
        <v>4504860000</v>
      </c>
      <c r="I64" t="str">
        <f>TRIM(A64)</f>
        <v>5/6/21</v>
      </c>
      <c r="J64" t="str">
        <f>LEFT(TRIM(B64),3)</f>
        <v>May</v>
      </c>
      <c r="K64" t="str">
        <f>TRIM(C64)</f>
        <v>SP500</v>
      </c>
      <c r="L64" s="2" t="str">
        <f>TRIM(D64)</f>
        <v>4169.14</v>
      </c>
      <c r="M64" s="2" t="str">
        <f>TRIM(E64)</f>
        <v>4202.7</v>
      </c>
      <c r="N64" s="2" t="str">
        <f>TRIM(F64)</f>
        <v>4147.33</v>
      </c>
      <c r="O64" s="2" t="str">
        <f>TRIM(G64)</f>
        <v>4201.62</v>
      </c>
      <c r="P64" s="2" t="str">
        <f>TRIM(H64)</f>
        <v>4504860000</v>
      </c>
    </row>
    <row r="65" spans="1:16" x14ac:dyDescent="0.25">
      <c r="A65" s="2" t="s">
        <v>27</v>
      </c>
      <c r="B65" s="2" t="s">
        <v>383</v>
      </c>
      <c r="C65" s="2" t="s">
        <v>384</v>
      </c>
      <c r="D65">
        <v>3857.46</v>
      </c>
      <c r="E65">
        <v>3861.45</v>
      </c>
      <c r="F65">
        <v>3845.05</v>
      </c>
      <c r="G65">
        <v>3853.07</v>
      </c>
      <c r="H65">
        <v>4484460000</v>
      </c>
      <c r="I65" t="str">
        <f>TRIM(A65)</f>
        <v>1/21/21</v>
      </c>
      <c r="J65" t="str">
        <f>LEFT(TRIM(B65),3)</f>
        <v>Jan</v>
      </c>
      <c r="K65" t="str">
        <f>TRIM(C65)</f>
        <v>SP500</v>
      </c>
      <c r="L65" s="2" t="str">
        <f>TRIM(D65)</f>
        <v>3857.46</v>
      </c>
      <c r="M65" s="2" t="str">
        <f>TRIM(E65)</f>
        <v>3861.45</v>
      </c>
      <c r="N65" s="2" t="str">
        <f>TRIM(F65)</f>
        <v>3845.05</v>
      </c>
      <c r="O65" s="2" t="str">
        <f>TRIM(G65)</f>
        <v>3853.07</v>
      </c>
      <c r="P65" s="2" t="str">
        <f>TRIM(H65)</f>
        <v>4484460000</v>
      </c>
    </row>
    <row r="66" spans="1:16" x14ac:dyDescent="0.25">
      <c r="A66" s="2" t="s">
        <v>79</v>
      </c>
      <c r="B66" s="2" t="s">
        <v>386</v>
      </c>
      <c r="C66" s="2" t="s">
        <v>384</v>
      </c>
      <c r="D66">
        <v>3924.52</v>
      </c>
      <c r="E66">
        <v>3944.99</v>
      </c>
      <c r="F66">
        <v>3915.21</v>
      </c>
      <c r="G66">
        <v>3943.34</v>
      </c>
      <c r="H66">
        <v>4469240000</v>
      </c>
      <c r="I66" t="str">
        <f>TRIM(A66)</f>
        <v>3/12/21</v>
      </c>
      <c r="J66" t="str">
        <f>LEFT(TRIM(B66),3)</f>
        <v>Mar</v>
      </c>
      <c r="K66" t="str">
        <f>TRIM(C66)</f>
        <v>SP500</v>
      </c>
      <c r="L66" s="2" t="str">
        <f>TRIM(D66)</f>
        <v>3924.52</v>
      </c>
      <c r="M66" s="2" t="str">
        <f>TRIM(E66)</f>
        <v>3944.99</v>
      </c>
      <c r="N66" s="2" t="str">
        <f>TRIM(F66)</f>
        <v>3915.21</v>
      </c>
      <c r="O66" s="2" t="str">
        <f>TRIM(G66)</f>
        <v>3943.34</v>
      </c>
      <c r="P66" s="2" t="str">
        <f>TRIM(H66)</f>
        <v>4469240000</v>
      </c>
    </row>
    <row r="67" spans="1:16" x14ac:dyDescent="0.25">
      <c r="A67" s="2" t="s">
        <v>17</v>
      </c>
      <c r="B67" s="2" t="s">
        <v>383</v>
      </c>
      <c r="C67" s="2" t="s">
        <v>384</v>
      </c>
      <c r="D67">
        <v>3803.14</v>
      </c>
      <c r="E67">
        <v>3817.86</v>
      </c>
      <c r="F67">
        <v>3789.02</v>
      </c>
      <c r="G67">
        <v>3799.61</v>
      </c>
      <c r="H67">
        <v>4450500000</v>
      </c>
      <c r="I67" t="str">
        <f>TRIM(A67)</f>
        <v>1/11/21</v>
      </c>
      <c r="J67" t="str">
        <f>LEFT(TRIM(B67),3)</f>
        <v>Jan</v>
      </c>
      <c r="K67" t="str">
        <f>TRIM(C67)</f>
        <v>SP500</v>
      </c>
      <c r="L67" s="2" t="str">
        <f>TRIM(D67)</f>
        <v>3803.14</v>
      </c>
      <c r="M67" s="2" t="str">
        <f>TRIM(E67)</f>
        <v>3817.86</v>
      </c>
      <c r="N67" s="2" t="str">
        <f>TRIM(F67)</f>
        <v>3789.02</v>
      </c>
      <c r="O67" s="2" t="str">
        <f>TRIM(G67)</f>
        <v>3799.61</v>
      </c>
      <c r="P67" s="2" t="str">
        <f>TRIM(H67)</f>
        <v>4450500000</v>
      </c>
    </row>
    <row r="68" spans="1:16" x14ac:dyDescent="0.25">
      <c r="A68" s="2" t="s">
        <v>134</v>
      </c>
      <c r="B68" s="2" t="s">
        <v>131</v>
      </c>
      <c r="C68" s="2" t="s">
        <v>384</v>
      </c>
      <c r="D68">
        <v>4179.04</v>
      </c>
      <c r="E68">
        <v>4179.04</v>
      </c>
      <c r="F68">
        <v>4128.59</v>
      </c>
      <c r="G68">
        <v>4164.66</v>
      </c>
      <c r="H68">
        <v>4441080000</v>
      </c>
      <c r="I68" t="str">
        <f>TRIM(A68)</f>
        <v>5/4/21</v>
      </c>
      <c r="J68" t="str">
        <f>LEFT(TRIM(B68),3)</f>
        <v>May</v>
      </c>
      <c r="K68" t="str">
        <f>TRIM(C68)</f>
        <v>SP500</v>
      </c>
      <c r="L68" s="2" t="str">
        <f>TRIM(D68)</f>
        <v>4179.04</v>
      </c>
      <c r="M68" s="2" t="str">
        <f>TRIM(E68)</f>
        <v>4179.04</v>
      </c>
      <c r="N68" s="2" t="str">
        <f>TRIM(F68)</f>
        <v>4128.59</v>
      </c>
      <c r="O68" s="2" t="str">
        <f>TRIM(G68)</f>
        <v>4164.66</v>
      </c>
      <c r="P68" s="2" t="str">
        <f>TRIM(H68)</f>
        <v>4441080000</v>
      </c>
    </row>
    <row r="69" spans="1:16" x14ac:dyDescent="0.25">
      <c r="A69" s="2" t="s">
        <v>119</v>
      </c>
      <c r="B69" s="2" t="s">
        <v>387</v>
      </c>
      <c r="C69" s="2" t="s">
        <v>384</v>
      </c>
      <c r="D69">
        <v>4159.18</v>
      </c>
      <c r="E69">
        <v>4159.18</v>
      </c>
      <c r="F69">
        <v>4118.38</v>
      </c>
      <c r="G69">
        <v>4134.9399999999996</v>
      </c>
      <c r="H69">
        <v>4338230000</v>
      </c>
      <c r="I69" t="str">
        <f>TRIM(A69)</f>
        <v>4/20/21</v>
      </c>
      <c r="J69" t="str">
        <f>LEFT(TRIM(B69),3)</f>
        <v>Apr</v>
      </c>
      <c r="K69" t="str">
        <f>TRIM(C69)</f>
        <v>SP500</v>
      </c>
      <c r="L69" s="2" t="str">
        <f>TRIM(D69)</f>
        <v>4159.18</v>
      </c>
      <c r="M69" s="2" t="str">
        <f>TRIM(E69)</f>
        <v>4159.18</v>
      </c>
      <c r="N69" s="2" t="str">
        <f>TRIM(F69)</f>
        <v>4118.38</v>
      </c>
      <c r="O69" s="2" t="str">
        <f>TRIM(G69)</f>
        <v>4134.94</v>
      </c>
      <c r="P69" s="2" t="str">
        <f>TRIM(H69)</f>
        <v>4338230000</v>
      </c>
    </row>
    <row r="70" spans="1:16" x14ac:dyDescent="0.25">
      <c r="A70" s="2" t="s">
        <v>89</v>
      </c>
      <c r="B70" s="2" t="s">
        <v>386</v>
      </c>
      <c r="C70" s="2" t="s">
        <v>384</v>
      </c>
      <c r="D70">
        <v>3916.48</v>
      </c>
      <c r="E70">
        <v>3955.31</v>
      </c>
      <c r="F70">
        <v>3914.16</v>
      </c>
      <c r="G70">
        <v>3940.59</v>
      </c>
      <c r="H70">
        <v>4311380000</v>
      </c>
      <c r="I70" t="str">
        <f>TRIM(A70)</f>
        <v>3/22/21</v>
      </c>
      <c r="J70" t="str">
        <f>LEFT(TRIM(B70),3)</f>
        <v>Mar</v>
      </c>
      <c r="K70" t="str">
        <f>TRIM(C70)</f>
        <v>SP500</v>
      </c>
      <c r="L70" s="2" t="str">
        <f>TRIM(D70)</f>
        <v>3916.48</v>
      </c>
      <c r="M70" s="2" t="str">
        <f>TRIM(E70)</f>
        <v>3955.31</v>
      </c>
      <c r="N70" s="2" t="str">
        <f>TRIM(F70)</f>
        <v>3914.16</v>
      </c>
      <c r="O70" s="2" t="str">
        <f>TRIM(G70)</f>
        <v>3940.59</v>
      </c>
      <c r="P70" s="2" t="str">
        <f>TRIM(H70)</f>
        <v>4311380000</v>
      </c>
    </row>
    <row r="71" spans="1:16" x14ac:dyDescent="0.25">
      <c r="A71" s="2" t="s">
        <v>128</v>
      </c>
      <c r="B71" s="2" t="s">
        <v>387</v>
      </c>
      <c r="C71" s="2" t="s">
        <v>384</v>
      </c>
      <c r="D71">
        <v>4206.1400000000003</v>
      </c>
      <c r="E71">
        <v>4218.78</v>
      </c>
      <c r="F71">
        <v>4176.8100000000004</v>
      </c>
      <c r="G71">
        <v>4211.47</v>
      </c>
      <c r="H71">
        <v>4288940000</v>
      </c>
      <c r="I71" t="str">
        <f>TRIM(A71)</f>
        <v>4/29/21</v>
      </c>
      <c r="J71" t="str">
        <f>LEFT(TRIM(B71),3)</f>
        <v>Apr</v>
      </c>
      <c r="K71" t="str">
        <f>TRIM(C71)</f>
        <v>SP500</v>
      </c>
      <c r="L71" s="2" t="str">
        <f>TRIM(D71)</f>
        <v>4206.14</v>
      </c>
      <c r="M71" s="2" t="str">
        <f>TRIM(E71)</f>
        <v>4218.78</v>
      </c>
      <c r="N71" s="2" t="str">
        <f>TRIM(F71)</f>
        <v>4176.81</v>
      </c>
      <c r="O71" s="2" t="str">
        <f>TRIM(G71)</f>
        <v>4211.47</v>
      </c>
      <c r="P71" s="2" t="str">
        <f>TRIM(H71)</f>
        <v>4288940000</v>
      </c>
    </row>
    <row r="72" spans="1:16" x14ac:dyDescent="0.25">
      <c r="A72" s="2" t="s">
        <v>129</v>
      </c>
      <c r="B72" s="2" t="s">
        <v>387</v>
      </c>
      <c r="C72" s="2" t="s">
        <v>384</v>
      </c>
      <c r="D72">
        <v>4198.1000000000004</v>
      </c>
      <c r="E72">
        <v>4198.1000000000004</v>
      </c>
      <c r="F72">
        <v>4174.8500000000004</v>
      </c>
      <c r="G72">
        <v>4181.17</v>
      </c>
      <c r="H72">
        <v>4273680000</v>
      </c>
      <c r="I72" t="str">
        <f>TRIM(A72)</f>
        <v>4/30/21</v>
      </c>
      <c r="J72" t="str">
        <f>LEFT(TRIM(B72),3)</f>
        <v>Apr</v>
      </c>
      <c r="K72" t="str">
        <f>TRIM(C72)</f>
        <v>SP500</v>
      </c>
      <c r="L72" s="2" t="str">
        <f>TRIM(D72)</f>
        <v>4198.1</v>
      </c>
      <c r="M72" s="2" t="str">
        <f>TRIM(E72)</f>
        <v>4198.1</v>
      </c>
      <c r="N72" s="2" t="str">
        <f>TRIM(F72)</f>
        <v>4174.85</v>
      </c>
      <c r="O72" s="2" t="str">
        <f>TRIM(G72)</f>
        <v>4181.17</v>
      </c>
      <c r="P72" s="2" t="str">
        <f>TRIM(H72)</f>
        <v>4273680000</v>
      </c>
    </row>
    <row r="73" spans="1:16" x14ac:dyDescent="0.25">
      <c r="A73" s="2" t="s">
        <v>121</v>
      </c>
      <c r="B73" s="2" t="s">
        <v>387</v>
      </c>
      <c r="C73" s="2" t="s">
        <v>384</v>
      </c>
      <c r="D73">
        <v>4170.46</v>
      </c>
      <c r="E73">
        <v>4179.57</v>
      </c>
      <c r="F73">
        <v>4123.6899999999996</v>
      </c>
      <c r="G73">
        <v>4134.9799999999996</v>
      </c>
      <c r="H73">
        <v>4235040000</v>
      </c>
      <c r="I73" t="str">
        <f>TRIM(A73)</f>
        <v>4/22/21</v>
      </c>
      <c r="J73" t="str">
        <f>LEFT(TRIM(B73),3)</f>
        <v>Apr</v>
      </c>
      <c r="K73" t="str">
        <f>TRIM(C73)</f>
        <v>SP500</v>
      </c>
      <c r="L73" s="2" t="str">
        <f>TRIM(D73)</f>
        <v>4170.46</v>
      </c>
      <c r="M73" s="2" t="str">
        <f>TRIM(E73)</f>
        <v>4179.57</v>
      </c>
      <c r="N73" s="2" t="str">
        <f>TRIM(F73)</f>
        <v>4123.69</v>
      </c>
      <c r="O73" s="2" t="str">
        <f>TRIM(G73)</f>
        <v>4134.98</v>
      </c>
      <c r="P73" s="2" t="str">
        <f>TRIM(H73)</f>
        <v>4235040000</v>
      </c>
    </row>
    <row r="74" spans="1:16" x14ac:dyDescent="0.25">
      <c r="A74" s="2" t="s">
        <v>158</v>
      </c>
      <c r="B74" s="2" t="s">
        <v>131</v>
      </c>
      <c r="C74" s="2" t="s">
        <v>384</v>
      </c>
      <c r="D74">
        <v>4210.7700000000004</v>
      </c>
      <c r="E74">
        <v>4218.3599999999997</v>
      </c>
      <c r="F74">
        <v>4203.57</v>
      </c>
      <c r="G74">
        <v>4204.1099999999997</v>
      </c>
      <c r="H74">
        <v>4199270000</v>
      </c>
      <c r="I74" t="str">
        <f>TRIM(A74)</f>
        <v>5/28/21</v>
      </c>
      <c r="J74" t="str">
        <f>LEFT(TRIM(B74),3)</f>
        <v>May</v>
      </c>
      <c r="K74" t="str">
        <f>TRIM(C74)</f>
        <v>SP500</v>
      </c>
      <c r="L74" s="2" t="str">
        <f>TRIM(D74)</f>
        <v>4210.77</v>
      </c>
      <c r="M74" s="2" t="str">
        <f>TRIM(E74)</f>
        <v>4218.36</v>
      </c>
      <c r="N74" s="2" t="str">
        <f>TRIM(F74)</f>
        <v>4203.57</v>
      </c>
      <c r="O74" s="2" t="str">
        <f>TRIM(G74)</f>
        <v>4204.11</v>
      </c>
      <c r="P74" s="2" t="str">
        <f>TRIM(H74)</f>
        <v>4199270000</v>
      </c>
    </row>
    <row r="75" spans="1:16" x14ac:dyDescent="0.25">
      <c r="A75" s="2" t="s">
        <v>115</v>
      </c>
      <c r="B75" s="2" t="s">
        <v>387</v>
      </c>
      <c r="C75" s="2" t="s">
        <v>384</v>
      </c>
      <c r="D75">
        <v>4174.1400000000003</v>
      </c>
      <c r="E75">
        <v>4191.3100000000004</v>
      </c>
      <c r="F75">
        <v>4170.75</v>
      </c>
      <c r="G75">
        <v>4185.47</v>
      </c>
      <c r="H75">
        <v>4157430000</v>
      </c>
      <c r="I75" t="str">
        <f>TRIM(A75)</f>
        <v>4/16/21</v>
      </c>
      <c r="J75" t="str">
        <f>LEFT(TRIM(B75),3)</f>
        <v>Apr</v>
      </c>
      <c r="K75" t="str">
        <f>TRIM(C75)</f>
        <v>SP500</v>
      </c>
      <c r="L75" s="2" t="str">
        <f>TRIM(D75)</f>
        <v>4174.14</v>
      </c>
      <c r="M75" s="2" t="str">
        <f>TRIM(E75)</f>
        <v>4191.31</v>
      </c>
      <c r="N75" s="2" t="str">
        <f>TRIM(F75)</f>
        <v>4170.75</v>
      </c>
      <c r="O75" s="2" t="str">
        <f>TRIM(G75)</f>
        <v>4185.47</v>
      </c>
      <c r="P75" s="2" t="str">
        <f>TRIM(H75)</f>
        <v>4157430000</v>
      </c>
    </row>
    <row r="76" spans="1:16" x14ac:dyDescent="0.25">
      <c r="A76" s="2" t="s">
        <v>212</v>
      </c>
      <c r="B76" s="2" t="s">
        <v>389</v>
      </c>
      <c r="C76" s="2" t="s">
        <v>384</v>
      </c>
      <c r="D76">
        <v>4296.3999999999996</v>
      </c>
      <c r="E76">
        <v>4296.3999999999996</v>
      </c>
      <c r="F76">
        <v>4233.13</v>
      </c>
      <c r="G76">
        <v>4258.49</v>
      </c>
      <c r="H76">
        <v>4155790000</v>
      </c>
      <c r="I76" t="str">
        <f>TRIM(A76)</f>
        <v>7/19/21</v>
      </c>
      <c r="J76" t="str">
        <f>LEFT(TRIM(B76),3)</f>
        <v>Jul</v>
      </c>
      <c r="K76" t="str">
        <f>TRIM(C76)</f>
        <v>SP500</v>
      </c>
      <c r="L76" s="2" t="str">
        <f>TRIM(D76)</f>
        <v>4296.4</v>
      </c>
      <c r="M76" s="2" t="str">
        <f>TRIM(E76)</f>
        <v>4296.4</v>
      </c>
      <c r="N76" s="2" t="str">
        <f>TRIM(F76)</f>
        <v>4233.13</v>
      </c>
      <c r="O76" s="2" t="str">
        <f>TRIM(G76)</f>
        <v>4258.49</v>
      </c>
      <c r="P76" s="2" t="str">
        <f>TRIM(H76)</f>
        <v>4155790000</v>
      </c>
    </row>
    <row r="77" spans="1:16" x14ac:dyDescent="0.25">
      <c r="A77" s="2" t="s">
        <v>99</v>
      </c>
      <c r="B77" s="2" t="s">
        <v>387</v>
      </c>
      <c r="C77" s="2" t="s">
        <v>384</v>
      </c>
      <c r="D77">
        <v>3992.78</v>
      </c>
      <c r="E77">
        <v>4020.63</v>
      </c>
      <c r="F77">
        <v>3992.78</v>
      </c>
      <c r="G77">
        <v>4019.87</v>
      </c>
      <c r="H77">
        <v>4151240000</v>
      </c>
      <c r="I77" t="str">
        <f>TRIM(A77)</f>
        <v>4/1/21</v>
      </c>
      <c r="J77" t="str">
        <f>LEFT(TRIM(B77),3)</f>
        <v>Apr</v>
      </c>
      <c r="K77" t="str">
        <f>TRIM(C77)</f>
        <v>SP500</v>
      </c>
      <c r="L77" s="2" t="str">
        <f>TRIM(D77)</f>
        <v>3992.78</v>
      </c>
      <c r="M77" s="2" t="str">
        <f>TRIM(E77)</f>
        <v>4020.63</v>
      </c>
      <c r="N77" s="2" t="str">
        <f>TRIM(F77)</f>
        <v>3992.78</v>
      </c>
      <c r="O77" s="2" t="str">
        <f>TRIM(G77)</f>
        <v>4019.87</v>
      </c>
      <c r="P77" s="2" t="str">
        <f>TRIM(H77)</f>
        <v>4151240000</v>
      </c>
    </row>
    <row r="78" spans="1:16" x14ac:dyDescent="0.25">
      <c r="A78" s="2" t="s">
        <v>162</v>
      </c>
      <c r="B78" s="2" t="s">
        <v>388</v>
      </c>
      <c r="C78" s="2" t="s">
        <v>384</v>
      </c>
      <c r="D78">
        <v>4216.5200000000004</v>
      </c>
      <c r="E78">
        <v>4234.12</v>
      </c>
      <c r="F78">
        <v>4197.59</v>
      </c>
      <c r="G78">
        <v>4202.04</v>
      </c>
      <c r="H78">
        <v>4122960000</v>
      </c>
      <c r="I78" t="str">
        <f>TRIM(A78)</f>
        <v>6/1/21</v>
      </c>
      <c r="J78" t="str">
        <f>LEFT(TRIM(B78),3)</f>
        <v>Jun</v>
      </c>
      <c r="K78" t="str">
        <f>TRIM(C78)</f>
        <v>SP500</v>
      </c>
      <c r="L78" s="2" t="str">
        <f>TRIM(D78)</f>
        <v>4216.52</v>
      </c>
      <c r="M78" s="2" t="str">
        <f>TRIM(E78)</f>
        <v>4234.12</v>
      </c>
      <c r="N78" s="2" t="str">
        <f>TRIM(F78)</f>
        <v>4197.59</v>
      </c>
      <c r="O78" s="2" t="str">
        <f>TRIM(G78)</f>
        <v>4202.04</v>
      </c>
      <c r="P78" s="2" t="str">
        <f>TRIM(H78)</f>
        <v>4122960000</v>
      </c>
    </row>
    <row r="79" spans="1:16" x14ac:dyDescent="0.25">
      <c r="A79" s="2" t="s">
        <v>50</v>
      </c>
      <c r="B79" s="2" t="s">
        <v>385</v>
      </c>
      <c r="C79" s="2" t="s">
        <v>384</v>
      </c>
      <c r="D79">
        <v>3911.65</v>
      </c>
      <c r="E79">
        <v>3937.23</v>
      </c>
      <c r="F79">
        <v>3905.78</v>
      </c>
      <c r="G79">
        <v>3934.83</v>
      </c>
      <c r="H79">
        <v>4119260000</v>
      </c>
      <c r="I79" t="str">
        <f>TRIM(A79)</f>
        <v>2/12/21</v>
      </c>
      <c r="J79" t="str">
        <f>LEFT(TRIM(B79),3)</f>
        <v>Feb</v>
      </c>
      <c r="K79" t="str">
        <f>TRIM(C79)</f>
        <v>SP500</v>
      </c>
      <c r="L79" s="2" t="str">
        <f>TRIM(D79)</f>
        <v>3911.65</v>
      </c>
      <c r="M79" s="2" t="str">
        <f>TRIM(E79)</f>
        <v>3937.23</v>
      </c>
      <c r="N79" s="2" t="str">
        <f>TRIM(F79)</f>
        <v>3905.78</v>
      </c>
      <c r="O79" s="2" t="str">
        <f>TRIM(G79)</f>
        <v>3934.83</v>
      </c>
      <c r="P79" s="2" t="str">
        <f>TRIM(H79)</f>
        <v>4119260000</v>
      </c>
    </row>
    <row r="80" spans="1:16" x14ac:dyDescent="0.25">
      <c r="A80" s="2" t="s">
        <v>106</v>
      </c>
      <c r="B80" s="2" t="s">
        <v>387</v>
      </c>
      <c r="C80" s="2" t="s">
        <v>384</v>
      </c>
      <c r="D80">
        <v>4074.29</v>
      </c>
      <c r="E80">
        <v>4083.13</v>
      </c>
      <c r="F80">
        <v>4068.31</v>
      </c>
      <c r="G80">
        <v>4079.95</v>
      </c>
      <c r="H80">
        <v>4112640000</v>
      </c>
      <c r="I80" t="str">
        <f>TRIM(A80)</f>
        <v>4/7/21</v>
      </c>
      <c r="J80" t="str">
        <f>LEFT(TRIM(B80),3)</f>
        <v>Apr</v>
      </c>
      <c r="K80" t="str">
        <f>TRIM(C80)</f>
        <v>SP500</v>
      </c>
      <c r="L80" s="2" t="str">
        <f>TRIM(D80)</f>
        <v>4074.29</v>
      </c>
      <c r="M80" s="2" t="str">
        <f>TRIM(E80)</f>
        <v>4083.13</v>
      </c>
      <c r="N80" s="2" t="str">
        <f>TRIM(F80)</f>
        <v>4068.31</v>
      </c>
      <c r="O80" s="2" t="str">
        <f>TRIM(G80)</f>
        <v>4079.95</v>
      </c>
      <c r="P80" s="2" t="str">
        <f>TRIM(H80)</f>
        <v>4112640000</v>
      </c>
    </row>
    <row r="81" spans="1:16" x14ac:dyDescent="0.25">
      <c r="A81" s="2" t="s">
        <v>97</v>
      </c>
      <c r="B81" s="2" t="s">
        <v>386</v>
      </c>
      <c r="C81" s="2" t="s">
        <v>384</v>
      </c>
      <c r="D81">
        <v>3963.34</v>
      </c>
      <c r="E81">
        <v>3968.01</v>
      </c>
      <c r="F81">
        <v>3944.35</v>
      </c>
      <c r="G81">
        <v>3958.55</v>
      </c>
      <c r="H81">
        <v>4103570000</v>
      </c>
      <c r="I81" t="str">
        <f>TRIM(A81)</f>
        <v>3/30/21</v>
      </c>
      <c r="J81" t="str">
        <f>LEFT(TRIM(B81),3)</f>
        <v>Mar</v>
      </c>
      <c r="K81" t="str">
        <f>TRIM(C81)</f>
        <v>SP500</v>
      </c>
      <c r="L81" s="2" t="str">
        <f>TRIM(D81)</f>
        <v>3963.34</v>
      </c>
      <c r="M81" s="2" t="str">
        <f>TRIM(E81)</f>
        <v>3968.01</v>
      </c>
      <c r="N81" s="2" t="str">
        <f>TRIM(F81)</f>
        <v>3944.35</v>
      </c>
      <c r="O81" s="2" t="str">
        <f>TRIM(G81)</f>
        <v>3958.55</v>
      </c>
      <c r="P81" s="2" t="str">
        <f>TRIM(H81)</f>
        <v>4103570000</v>
      </c>
    </row>
    <row r="82" spans="1:16" x14ac:dyDescent="0.25">
      <c r="A82" s="2" t="s">
        <v>351</v>
      </c>
      <c r="B82" s="2" t="s">
        <v>394</v>
      </c>
      <c r="C82" s="2" t="s">
        <v>384</v>
      </c>
      <c r="D82">
        <v>4602.82</v>
      </c>
      <c r="E82">
        <v>4652.9399999999996</v>
      </c>
      <c r="F82">
        <v>4510.2700000000004</v>
      </c>
      <c r="G82">
        <v>4513.04</v>
      </c>
      <c r="H82">
        <v>4078260000</v>
      </c>
      <c r="I82" t="str">
        <f>TRIM(A82)</f>
        <v>12/1/21</v>
      </c>
      <c r="J82" t="str">
        <f>LEFT(TRIM(B82),3)</f>
        <v>Dec</v>
      </c>
      <c r="K82" t="str">
        <f>TRIM(C82)</f>
        <v>SP500</v>
      </c>
      <c r="L82" s="2" t="str">
        <f>TRIM(D82)</f>
        <v>4602.82</v>
      </c>
      <c r="M82" s="2" t="str">
        <f>TRIM(E82)</f>
        <v>4652.94</v>
      </c>
      <c r="N82" s="2" t="str">
        <f>TRIM(F82)</f>
        <v>4510.27</v>
      </c>
      <c r="O82" s="2" t="str">
        <f>TRIM(G82)</f>
        <v>4513.04</v>
      </c>
      <c r="P82" s="2" t="str">
        <f>TRIM(H82)</f>
        <v>4078260000</v>
      </c>
    </row>
    <row r="83" spans="1:16" x14ac:dyDescent="0.25">
      <c r="A83" s="2" t="s">
        <v>133</v>
      </c>
      <c r="B83" s="2" t="s">
        <v>131</v>
      </c>
      <c r="C83" s="2" t="s">
        <v>384</v>
      </c>
      <c r="D83">
        <v>4191.9799999999996</v>
      </c>
      <c r="E83">
        <v>4209.3900000000003</v>
      </c>
      <c r="F83">
        <v>4188.03</v>
      </c>
      <c r="G83">
        <v>4192.66</v>
      </c>
      <c r="H83">
        <v>4061170000</v>
      </c>
      <c r="I83" t="str">
        <f>TRIM(A83)</f>
        <v>5/3/21</v>
      </c>
      <c r="J83" t="str">
        <f>LEFT(TRIM(B83),3)</f>
        <v>May</v>
      </c>
      <c r="K83" t="str">
        <f>TRIM(C83)</f>
        <v>SP500</v>
      </c>
      <c r="L83" s="2" t="str">
        <f>TRIM(D83)</f>
        <v>4191.98</v>
      </c>
      <c r="M83" s="2" t="str">
        <f>TRIM(E83)</f>
        <v>4209.39</v>
      </c>
      <c r="N83" s="2" t="str">
        <f>TRIM(F83)</f>
        <v>4188.03</v>
      </c>
      <c r="O83" s="2" t="str">
        <f>TRIM(G83)</f>
        <v>4192.66</v>
      </c>
      <c r="P83" s="2" t="str">
        <f>TRIM(H83)</f>
        <v>4061170000</v>
      </c>
    </row>
    <row r="84" spans="1:16" x14ac:dyDescent="0.25">
      <c r="A84" s="2" t="s">
        <v>85</v>
      </c>
      <c r="B84" s="2" t="s">
        <v>386</v>
      </c>
      <c r="C84" s="2" t="s">
        <v>384</v>
      </c>
      <c r="D84">
        <v>3953.5</v>
      </c>
      <c r="E84">
        <v>3969.62</v>
      </c>
      <c r="F84">
        <v>3910.86</v>
      </c>
      <c r="G84">
        <v>3915.46</v>
      </c>
      <c r="H84">
        <v>4043170000</v>
      </c>
      <c r="I84" t="str">
        <f>TRIM(A84)</f>
        <v>3/18/21</v>
      </c>
      <c r="J84" t="str">
        <f>LEFT(TRIM(B84),3)</f>
        <v>Mar</v>
      </c>
      <c r="K84" t="str">
        <f>TRIM(C84)</f>
        <v>SP500</v>
      </c>
      <c r="L84" s="2" t="str">
        <f>TRIM(D84)</f>
        <v>3953.5</v>
      </c>
      <c r="M84" s="2" t="str">
        <f>TRIM(E84)</f>
        <v>3969.62</v>
      </c>
      <c r="N84" s="2" t="str">
        <f>TRIM(F84)</f>
        <v>3910.86</v>
      </c>
      <c r="O84" s="2" t="str">
        <f>TRIM(G84)</f>
        <v>3915.46</v>
      </c>
      <c r="P84" s="2" t="str">
        <f>TRIM(H84)</f>
        <v>4043170000</v>
      </c>
    </row>
    <row r="85" spans="1:16" x14ac:dyDescent="0.25">
      <c r="A85" s="2" t="s">
        <v>135</v>
      </c>
      <c r="B85" s="2" t="s">
        <v>131</v>
      </c>
      <c r="C85" s="2" t="s">
        <v>384</v>
      </c>
      <c r="D85">
        <v>4177.0600000000004</v>
      </c>
      <c r="E85">
        <v>4187.72</v>
      </c>
      <c r="F85">
        <v>4160.9399999999996</v>
      </c>
      <c r="G85">
        <v>4167.59</v>
      </c>
      <c r="H85">
        <v>4029050000</v>
      </c>
      <c r="I85" t="str">
        <f>TRIM(A85)</f>
        <v>5/5/21</v>
      </c>
      <c r="J85" t="str">
        <f>LEFT(TRIM(B85),3)</f>
        <v>May</v>
      </c>
      <c r="K85" t="str">
        <f>TRIM(C85)</f>
        <v>SP500</v>
      </c>
      <c r="L85" s="2" t="str">
        <f>TRIM(D85)</f>
        <v>4177.06</v>
      </c>
      <c r="M85" s="2" t="str">
        <f>TRIM(E85)</f>
        <v>4187.72</v>
      </c>
      <c r="N85" s="2" t="str">
        <f>TRIM(F85)</f>
        <v>4160.94</v>
      </c>
      <c r="O85" s="2" t="str">
        <f>TRIM(G85)</f>
        <v>4167.59</v>
      </c>
      <c r="P85" s="2" t="str">
        <f>TRIM(H85)</f>
        <v>4029050000</v>
      </c>
    </row>
    <row r="86" spans="1:16" x14ac:dyDescent="0.25">
      <c r="A86" s="2" t="s">
        <v>105</v>
      </c>
      <c r="B86" s="2" t="s">
        <v>387</v>
      </c>
      <c r="C86" s="2" t="s">
        <v>384</v>
      </c>
      <c r="D86">
        <v>4075.57</v>
      </c>
      <c r="E86">
        <v>4086.23</v>
      </c>
      <c r="F86">
        <v>4068.14</v>
      </c>
      <c r="G86">
        <v>4073.94</v>
      </c>
      <c r="H86">
        <v>4027880000</v>
      </c>
      <c r="I86" t="str">
        <f>TRIM(A86)</f>
        <v>4/6/21</v>
      </c>
      <c r="J86" t="str">
        <f>LEFT(TRIM(B86),3)</f>
        <v>Apr</v>
      </c>
      <c r="K86" t="str">
        <f>TRIM(C86)</f>
        <v>SP500</v>
      </c>
      <c r="L86" s="2" t="str">
        <f>TRIM(D86)</f>
        <v>4075.57</v>
      </c>
      <c r="M86" s="2" t="str">
        <f>TRIM(E86)</f>
        <v>4086.23</v>
      </c>
      <c r="N86" s="2" t="str">
        <f>TRIM(F86)</f>
        <v>4068.14</v>
      </c>
      <c r="O86" s="2" t="str">
        <f>TRIM(G86)</f>
        <v>4073.94</v>
      </c>
      <c r="P86" s="2" t="str">
        <f>TRIM(H86)</f>
        <v>4027880000</v>
      </c>
    </row>
    <row r="87" spans="1:16" x14ac:dyDescent="0.25">
      <c r="A87" s="2" t="s">
        <v>114</v>
      </c>
      <c r="B87" s="2" t="s">
        <v>387</v>
      </c>
      <c r="C87" s="2" t="s">
        <v>384</v>
      </c>
      <c r="D87">
        <v>4139.76</v>
      </c>
      <c r="E87">
        <v>4173.49</v>
      </c>
      <c r="F87">
        <v>4139.76</v>
      </c>
      <c r="G87">
        <v>4170.42</v>
      </c>
      <c r="H87">
        <v>4027680000</v>
      </c>
      <c r="I87" t="str">
        <f>TRIM(A87)</f>
        <v>4/15/21</v>
      </c>
      <c r="J87" t="str">
        <f>LEFT(TRIM(B87),3)</f>
        <v>Apr</v>
      </c>
      <c r="K87" t="str">
        <f>TRIM(C87)</f>
        <v>SP500</v>
      </c>
      <c r="L87" s="2" t="str">
        <f>TRIM(D87)</f>
        <v>4139.76</v>
      </c>
      <c r="M87" s="2" t="str">
        <f>TRIM(E87)</f>
        <v>4173.49</v>
      </c>
      <c r="N87" s="2" t="str">
        <f>TRIM(F87)</f>
        <v>4139.76</v>
      </c>
      <c r="O87" s="2" t="str">
        <f>TRIM(G87)</f>
        <v>4170.42</v>
      </c>
      <c r="P87" s="2" t="str">
        <f>TRIM(H87)</f>
        <v>4027680000</v>
      </c>
    </row>
    <row r="88" spans="1:16" x14ac:dyDescent="0.25">
      <c r="A88" s="2" t="s">
        <v>137</v>
      </c>
      <c r="B88" s="2" t="s">
        <v>131</v>
      </c>
      <c r="C88" s="2" t="s">
        <v>384</v>
      </c>
      <c r="D88">
        <v>4210.34</v>
      </c>
      <c r="E88">
        <v>4238.04</v>
      </c>
      <c r="F88">
        <v>4201.6400000000003</v>
      </c>
      <c r="G88">
        <v>4232.6000000000004</v>
      </c>
      <c r="H88">
        <v>4013060000</v>
      </c>
      <c r="I88" t="str">
        <f>TRIM(A88)</f>
        <v>5/7/21</v>
      </c>
      <c r="J88" t="str">
        <f>LEFT(TRIM(B88),3)</f>
        <v>May</v>
      </c>
      <c r="K88" t="str">
        <f>TRIM(C88)</f>
        <v>SP500</v>
      </c>
      <c r="L88" s="2" t="str">
        <f>TRIM(D88)</f>
        <v>4210.34</v>
      </c>
      <c r="M88" s="2" t="str">
        <f>TRIM(E88)</f>
        <v>4238.04</v>
      </c>
      <c r="N88" s="2" t="str">
        <f>TRIM(F88)</f>
        <v>4201.64</v>
      </c>
      <c r="O88" s="2" t="str">
        <f>TRIM(G88)</f>
        <v>4232.6</v>
      </c>
      <c r="P88" s="2" t="str">
        <f>TRIM(H88)</f>
        <v>4013060000</v>
      </c>
    </row>
    <row r="89" spans="1:16" x14ac:dyDescent="0.25">
      <c r="A89" s="2" t="s">
        <v>104</v>
      </c>
      <c r="B89" s="2" t="s">
        <v>387</v>
      </c>
      <c r="C89" s="2" t="s">
        <v>384</v>
      </c>
      <c r="D89">
        <v>4034.44</v>
      </c>
      <c r="E89">
        <v>4083.42</v>
      </c>
      <c r="F89">
        <v>4034.44</v>
      </c>
      <c r="G89">
        <v>4077.91</v>
      </c>
      <c r="H89">
        <v>3999760000</v>
      </c>
      <c r="I89" t="str">
        <f>TRIM(A89)</f>
        <v>4/5/21</v>
      </c>
      <c r="J89" t="str">
        <f>LEFT(TRIM(B89),3)</f>
        <v>Apr</v>
      </c>
      <c r="K89" t="str">
        <f>TRIM(C89)</f>
        <v>SP500</v>
      </c>
      <c r="L89" s="2" t="str">
        <f>TRIM(D89)</f>
        <v>4034.44</v>
      </c>
      <c r="M89" s="2" t="str">
        <f>TRIM(E89)</f>
        <v>4083.42</v>
      </c>
      <c r="N89" s="2" t="str">
        <f>TRIM(F89)</f>
        <v>4034.44</v>
      </c>
      <c r="O89" s="2" t="str">
        <f>TRIM(G89)</f>
        <v>4077.91</v>
      </c>
      <c r="P89" s="2" t="str">
        <f>TRIM(H89)</f>
        <v>3999760000</v>
      </c>
    </row>
    <row r="90" spans="1:16" x14ac:dyDescent="0.25">
      <c r="A90" s="2" t="s">
        <v>113</v>
      </c>
      <c r="B90" s="2" t="s">
        <v>387</v>
      </c>
      <c r="C90" s="2" t="s">
        <v>384</v>
      </c>
      <c r="D90">
        <v>4141.58</v>
      </c>
      <c r="E90">
        <v>4151.6899999999996</v>
      </c>
      <c r="F90">
        <v>4120.87</v>
      </c>
      <c r="G90">
        <v>4124.66</v>
      </c>
      <c r="H90">
        <v>3976540000</v>
      </c>
      <c r="I90" t="str">
        <f>TRIM(A90)</f>
        <v>4/14/21</v>
      </c>
      <c r="J90" t="str">
        <f>LEFT(TRIM(B90),3)</f>
        <v>Apr</v>
      </c>
      <c r="K90" t="str">
        <f>TRIM(C90)</f>
        <v>SP500</v>
      </c>
      <c r="L90" s="2" t="str">
        <f>TRIM(D90)</f>
        <v>4141.58</v>
      </c>
      <c r="M90" s="2" t="str">
        <f>TRIM(E90)</f>
        <v>4151.69</v>
      </c>
      <c r="N90" s="2" t="str">
        <f>TRIM(F90)</f>
        <v>4120.87</v>
      </c>
      <c r="O90" s="2" t="str">
        <f>TRIM(G90)</f>
        <v>4124.66</v>
      </c>
      <c r="P90" s="2" t="str">
        <f>TRIM(H90)</f>
        <v>3976540000</v>
      </c>
    </row>
    <row r="91" spans="1:16" x14ac:dyDescent="0.25">
      <c r="A91" s="2" t="s">
        <v>354</v>
      </c>
      <c r="B91" s="2" t="s">
        <v>394</v>
      </c>
      <c r="C91" s="2" t="s">
        <v>384</v>
      </c>
      <c r="D91">
        <v>4589.49</v>
      </c>
      <c r="E91">
        <v>4608.03</v>
      </c>
      <c r="F91">
        <v>4495.12</v>
      </c>
      <c r="G91">
        <v>4538.43</v>
      </c>
      <c r="H91">
        <v>3971500000</v>
      </c>
      <c r="I91" t="str">
        <f>TRIM(A91)</f>
        <v>12/3/21</v>
      </c>
      <c r="J91" t="str">
        <f>LEFT(TRIM(B91),3)</f>
        <v>Dec</v>
      </c>
      <c r="K91" t="str">
        <f>TRIM(C91)</f>
        <v>SP500</v>
      </c>
      <c r="L91" s="2" t="str">
        <f>TRIM(D91)</f>
        <v>4589.49</v>
      </c>
      <c r="M91" s="2" t="str">
        <f>TRIM(E91)</f>
        <v>4608.03</v>
      </c>
      <c r="N91" s="2" t="str">
        <f>TRIM(F91)</f>
        <v>4495.12</v>
      </c>
      <c r="O91" s="2" t="str">
        <f>TRIM(G91)</f>
        <v>4538.43</v>
      </c>
      <c r="P91" s="2" t="str">
        <f>TRIM(H91)</f>
        <v>3971500000</v>
      </c>
    </row>
    <row r="92" spans="1:16" x14ac:dyDescent="0.25">
      <c r="A92" s="2" t="s">
        <v>179</v>
      </c>
      <c r="B92" s="2" t="s">
        <v>388</v>
      </c>
      <c r="C92" s="2" t="s">
        <v>384</v>
      </c>
      <c r="D92">
        <v>4220.37</v>
      </c>
      <c r="E92">
        <v>4232.29</v>
      </c>
      <c r="F92">
        <v>4196.05</v>
      </c>
      <c r="G92">
        <v>4221.8599999999997</v>
      </c>
      <c r="H92">
        <v>3952110000</v>
      </c>
      <c r="I92" t="str">
        <f>TRIM(A92)</f>
        <v>6/17/21</v>
      </c>
      <c r="J92" t="str">
        <f>LEFT(TRIM(B92),3)</f>
        <v>Jun</v>
      </c>
      <c r="K92" t="str">
        <f>TRIM(C92)</f>
        <v>SP500</v>
      </c>
      <c r="L92" s="2" t="str">
        <f>TRIM(D92)</f>
        <v>4220.37</v>
      </c>
      <c r="M92" s="2" t="str">
        <f>TRIM(E92)</f>
        <v>4232.29</v>
      </c>
      <c r="N92" s="2" t="str">
        <f>TRIM(F92)</f>
        <v>4196.05</v>
      </c>
      <c r="O92" s="2" t="str">
        <f>TRIM(G92)</f>
        <v>4221.86</v>
      </c>
      <c r="P92" s="2" t="str">
        <f>TRIM(H92)</f>
        <v>3952110000</v>
      </c>
    </row>
    <row r="93" spans="1:16" x14ac:dyDescent="0.25">
      <c r="A93" s="2" t="s">
        <v>170</v>
      </c>
      <c r="B93" s="2" t="s">
        <v>388</v>
      </c>
      <c r="C93" s="2" t="s">
        <v>384</v>
      </c>
      <c r="D93">
        <v>4233.8100000000004</v>
      </c>
      <c r="E93">
        <v>4236.74</v>
      </c>
      <c r="F93">
        <v>4208.41</v>
      </c>
      <c r="G93">
        <v>4227.26</v>
      </c>
      <c r="H93">
        <v>3943870000</v>
      </c>
      <c r="I93" t="str">
        <f>TRIM(A93)</f>
        <v>6/8/21</v>
      </c>
      <c r="J93" t="str">
        <f>LEFT(TRIM(B93),3)</f>
        <v>Jun</v>
      </c>
      <c r="K93" t="str">
        <f>TRIM(C93)</f>
        <v>SP500</v>
      </c>
      <c r="L93" s="2" t="str">
        <f>TRIM(D93)</f>
        <v>4233.81</v>
      </c>
      <c r="M93" s="2" t="str">
        <f>TRIM(E93)</f>
        <v>4236.74</v>
      </c>
      <c r="N93" s="2" t="str">
        <f>TRIM(F93)</f>
        <v>4208.41</v>
      </c>
      <c r="O93" s="2" t="str">
        <f>TRIM(G93)</f>
        <v>4227.26</v>
      </c>
      <c r="P93" s="2" t="str">
        <f>TRIM(H93)</f>
        <v>3943870000</v>
      </c>
    </row>
    <row r="94" spans="1:16" x14ac:dyDescent="0.25">
      <c r="A94" s="2" t="s">
        <v>171</v>
      </c>
      <c r="B94" s="2" t="s">
        <v>388</v>
      </c>
      <c r="C94" s="2" t="s">
        <v>384</v>
      </c>
      <c r="D94">
        <v>4232.99</v>
      </c>
      <c r="E94">
        <v>4237.09</v>
      </c>
      <c r="F94">
        <v>4218.74</v>
      </c>
      <c r="G94">
        <v>4219.55</v>
      </c>
      <c r="H94">
        <v>3902870000</v>
      </c>
      <c r="I94" t="str">
        <f>TRIM(A94)</f>
        <v>6/9/21</v>
      </c>
      <c r="J94" t="str">
        <f>LEFT(TRIM(B94),3)</f>
        <v>Jun</v>
      </c>
      <c r="K94" t="str">
        <f>TRIM(C94)</f>
        <v>SP500</v>
      </c>
      <c r="L94" s="2" t="str">
        <f>TRIM(D94)</f>
        <v>4232.99</v>
      </c>
      <c r="M94" s="2" t="str">
        <f>TRIM(E94)</f>
        <v>4237.09</v>
      </c>
      <c r="N94" s="2" t="str">
        <f>TRIM(F94)</f>
        <v>4218.74</v>
      </c>
      <c r="O94" s="2" t="str">
        <f>TRIM(G94)</f>
        <v>4219.55</v>
      </c>
      <c r="P94" s="2" t="str">
        <f>TRIM(H94)</f>
        <v>3902870000</v>
      </c>
    </row>
    <row r="95" spans="1:16" x14ac:dyDescent="0.25">
      <c r="A95" s="2" t="s">
        <v>107</v>
      </c>
      <c r="B95" s="2" t="s">
        <v>387</v>
      </c>
      <c r="C95" s="2" t="s">
        <v>384</v>
      </c>
      <c r="D95">
        <v>4089.95</v>
      </c>
      <c r="E95">
        <v>4098.1899999999996</v>
      </c>
      <c r="F95">
        <v>4082.54</v>
      </c>
      <c r="G95">
        <v>4097.17</v>
      </c>
      <c r="H95">
        <v>3901910000</v>
      </c>
      <c r="I95" t="str">
        <f>TRIM(A95)</f>
        <v>4/8/21</v>
      </c>
      <c r="J95" t="str">
        <f>LEFT(TRIM(B95),3)</f>
        <v>Apr</v>
      </c>
      <c r="K95" t="str">
        <f>TRIM(C95)</f>
        <v>SP500</v>
      </c>
      <c r="L95" s="2" t="str">
        <f>TRIM(D95)</f>
        <v>4089.95</v>
      </c>
      <c r="M95" s="2" t="str">
        <f>TRIM(E95)</f>
        <v>4098.19</v>
      </c>
      <c r="N95" s="2" t="str">
        <f>TRIM(F95)</f>
        <v>4082.54</v>
      </c>
      <c r="O95" s="2" t="str">
        <f>TRIM(G95)</f>
        <v>4097.17</v>
      </c>
      <c r="P95" s="2" t="str">
        <f>TRIM(H95)</f>
        <v>3901910000</v>
      </c>
    </row>
    <row r="96" spans="1:16" x14ac:dyDescent="0.25">
      <c r="A96" s="2" t="s">
        <v>120</v>
      </c>
      <c r="B96" s="2" t="s">
        <v>387</v>
      </c>
      <c r="C96" s="2" t="s">
        <v>384</v>
      </c>
      <c r="D96">
        <v>4128.42</v>
      </c>
      <c r="E96">
        <v>4175.0200000000004</v>
      </c>
      <c r="F96">
        <v>4126.3500000000004</v>
      </c>
      <c r="G96">
        <v>4173.42</v>
      </c>
      <c r="H96">
        <v>3865820000</v>
      </c>
      <c r="I96" t="str">
        <f>TRIM(A96)</f>
        <v>4/21/21</v>
      </c>
      <c r="J96" t="str">
        <f>LEFT(TRIM(B96),3)</f>
        <v>Apr</v>
      </c>
      <c r="K96" t="str">
        <f>TRIM(C96)</f>
        <v>SP500</v>
      </c>
      <c r="L96" s="2" t="str">
        <f>TRIM(D96)</f>
        <v>4128.42</v>
      </c>
      <c r="M96" s="2" t="str">
        <f>TRIM(E96)</f>
        <v>4175.02</v>
      </c>
      <c r="N96" s="2" t="str">
        <f>TRIM(F96)</f>
        <v>4126.35</v>
      </c>
      <c r="O96" s="2" t="str">
        <f>TRIM(G96)</f>
        <v>4173.42</v>
      </c>
      <c r="P96" s="2" t="str">
        <f>TRIM(H96)</f>
        <v>3865820000</v>
      </c>
    </row>
    <row r="97" spans="1:16" x14ac:dyDescent="0.25">
      <c r="A97" s="2" t="s">
        <v>169</v>
      </c>
      <c r="B97" s="2" t="s">
        <v>388</v>
      </c>
      <c r="C97" s="2" t="s">
        <v>384</v>
      </c>
      <c r="D97">
        <v>4229.34</v>
      </c>
      <c r="E97">
        <v>4232.34</v>
      </c>
      <c r="F97">
        <v>4215.66</v>
      </c>
      <c r="G97">
        <v>4226.5200000000004</v>
      </c>
      <c r="H97">
        <v>3835570000</v>
      </c>
      <c r="I97" t="str">
        <f>TRIM(A97)</f>
        <v>6/7/21</v>
      </c>
      <c r="J97" t="str">
        <f>LEFT(TRIM(B97),3)</f>
        <v>Jun</v>
      </c>
      <c r="K97" t="str">
        <f>TRIM(C97)</f>
        <v>SP500</v>
      </c>
      <c r="L97" s="2" t="str">
        <f>TRIM(D97)</f>
        <v>4229.34</v>
      </c>
      <c r="M97" s="2" t="str">
        <f>TRIM(E97)</f>
        <v>4232.34</v>
      </c>
      <c r="N97" s="2" t="str">
        <f>TRIM(F97)</f>
        <v>4215.66</v>
      </c>
      <c r="O97" s="2" t="str">
        <f>TRIM(G97)</f>
        <v>4226.52</v>
      </c>
      <c r="P97" s="2" t="str">
        <f>TRIM(H97)</f>
        <v>3835570000</v>
      </c>
    </row>
    <row r="98" spans="1:16" x14ac:dyDescent="0.25">
      <c r="A98" s="2" t="s">
        <v>118</v>
      </c>
      <c r="B98" s="2" t="s">
        <v>387</v>
      </c>
      <c r="C98" s="2" t="s">
        <v>384</v>
      </c>
      <c r="D98">
        <v>4179.8</v>
      </c>
      <c r="E98">
        <v>4180.8100000000004</v>
      </c>
      <c r="F98">
        <v>4150.47</v>
      </c>
      <c r="G98">
        <v>4163.26</v>
      </c>
      <c r="H98">
        <v>3788020000</v>
      </c>
      <c r="I98" t="str">
        <f>TRIM(A98)</f>
        <v>4/19/21</v>
      </c>
      <c r="J98" t="str">
        <f>LEFT(TRIM(B98),3)</f>
        <v>Apr</v>
      </c>
      <c r="K98" t="str">
        <f>TRIM(C98)</f>
        <v>SP500</v>
      </c>
      <c r="L98" s="2" t="str">
        <f>TRIM(D98)</f>
        <v>4179.8</v>
      </c>
      <c r="M98" s="2" t="str">
        <f>TRIM(E98)</f>
        <v>4180.81</v>
      </c>
      <c r="N98" s="2" t="str">
        <f>TRIM(F98)</f>
        <v>4150.47</v>
      </c>
      <c r="O98" s="2" t="str">
        <f>TRIM(G98)</f>
        <v>4163.26</v>
      </c>
      <c r="P98" s="2" t="str">
        <f>TRIM(H98)</f>
        <v>3788020000</v>
      </c>
    </row>
    <row r="99" spans="1:16" x14ac:dyDescent="0.25">
      <c r="A99" s="2" t="s">
        <v>277</v>
      </c>
      <c r="B99" s="2" t="s">
        <v>391</v>
      </c>
      <c r="C99" s="2" t="s">
        <v>384</v>
      </c>
      <c r="D99">
        <v>4402.95</v>
      </c>
      <c r="E99">
        <v>4402.95</v>
      </c>
      <c r="F99">
        <v>4305.91</v>
      </c>
      <c r="G99">
        <v>4357.7299999999996</v>
      </c>
      <c r="H99">
        <v>3773680000</v>
      </c>
      <c r="I99" t="str">
        <f>TRIM(A99)</f>
        <v>9/20/21</v>
      </c>
      <c r="J99" t="str">
        <f>LEFT(TRIM(B99),3)</f>
        <v>Sep</v>
      </c>
      <c r="K99" t="str">
        <f>TRIM(C99)</f>
        <v>SP500</v>
      </c>
      <c r="L99" s="2" t="str">
        <f>TRIM(D99)</f>
        <v>4402.95</v>
      </c>
      <c r="M99" s="2" t="str">
        <f>TRIM(E99)</f>
        <v>4402.95</v>
      </c>
      <c r="N99" s="2" t="str">
        <f>TRIM(F99)</f>
        <v>4305.91</v>
      </c>
      <c r="O99" s="2" t="str">
        <f>TRIM(G99)</f>
        <v>4357.73</v>
      </c>
      <c r="P99" s="2" t="str">
        <f>TRIM(H99)</f>
        <v>3773680000</v>
      </c>
    </row>
    <row r="100" spans="1:16" x14ac:dyDescent="0.25">
      <c r="A100" s="2" t="s">
        <v>127</v>
      </c>
      <c r="B100" s="2" t="s">
        <v>387</v>
      </c>
      <c r="C100" s="2" t="s">
        <v>384</v>
      </c>
      <c r="D100">
        <v>4185.1400000000003</v>
      </c>
      <c r="E100">
        <v>4201.53</v>
      </c>
      <c r="F100">
        <v>4181.78</v>
      </c>
      <c r="G100">
        <v>4183.18</v>
      </c>
      <c r="H100">
        <v>3772390000</v>
      </c>
      <c r="I100" t="str">
        <f>TRIM(A100)</f>
        <v>4/28/21</v>
      </c>
      <c r="J100" t="str">
        <f>LEFT(TRIM(B100),3)</f>
        <v>Apr</v>
      </c>
      <c r="K100" t="str">
        <f>TRIM(C100)</f>
        <v>SP500</v>
      </c>
      <c r="L100" s="2" t="str">
        <f>TRIM(D100)</f>
        <v>4185.14</v>
      </c>
      <c r="M100" s="2" t="str">
        <f>TRIM(E100)</f>
        <v>4201.53</v>
      </c>
      <c r="N100" s="2" t="str">
        <f>TRIM(F100)</f>
        <v>4181.78</v>
      </c>
      <c r="O100" s="2" t="str">
        <f>TRIM(G100)</f>
        <v>4183.18</v>
      </c>
      <c r="P100" s="2" t="str">
        <f>TRIM(H100)</f>
        <v>3772390000</v>
      </c>
    </row>
    <row r="101" spans="1:16" x14ac:dyDescent="0.25">
      <c r="A101" s="2" t="s">
        <v>353</v>
      </c>
      <c r="B101" s="2" t="s">
        <v>394</v>
      </c>
      <c r="C101" s="2" t="s">
        <v>384</v>
      </c>
      <c r="D101">
        <v>4504.7299999999996</v>
      </c>
      <c r="E101">
        <v>4595.46</v>
      </c>
      <c r="F101">
        <v>4504.7299999999996</v>
      </c>
      <c r="G101">
        <v>4577.1000000000004</v>
      </c>
      <c r="H101">
        <v>3771510000</v>
      </c>
      <c r="I101" t="str">
        <f>TRIM(A101)</f>
        <v>12/2/21</v>
      </c>
      <c r="J101" t="str">
        <f>LEFT(TRIM(B101),3)</f>
        <v>Dec</v>
      </c>
      <c r="K101" t="str">
        <f>TRIM(C101)</f>
        <v>SP500</v>
      </c>
      <c r="L101" s="2" t="str">
        <f>TRIM(D101)</f>
        <v>4504.73</v>
      </c>
      <c r="M101" s="2" t="str">
        <f>TRIM(E101)</f>
        <v>4595.46</v>
      </c>
      <c r="N101" s="2" t="str">
        <f>TRIM(F101)</f>
        <v>4504.73</v>
      </c>
      <c r="O101" s="2" t="str">
        <f>TRIM(G101)</f>
        <v>4577.1</v>
      </c>
      <c r="P101" s="2" t="str">
        <f>TRIM(H101)</f>
        <v>3771510000</v>
      </c>
    </row>
    <row r="102" spans="1:16" x14ac:dyDescent="0.25">
      <c r="A102" s="2" t="s">
        <v>125</v>
      </c>
      <c r="B102" s="2" t="s">
        <v>387</v>
      </c>
      <c r="C102" s="2" t="s">
        <v>384</v>
      </c>
      <c r="D102">
        <v>4185.03</v>
      </c>
      <c r="E102">
        <v>4194.1899999999996</v>
      </c>
      <c r="F102">
        <v>4182.3599999999997</v>
      </c>
      <c r="G102">
        <v>4187.62</v>
      </c>
      <c r="H102">
        <v>3738920000</v>
      </c>
      <c r="I102" t="str">
        <f>TRIM(A102)</f>
        <v>4/26/21</v>
      </c>
      <c r="J102" t="str">
        <f>LEFT(TRIM(B102),3)</f>
        <v>Apr</v>
      </c>
      <c r="K102" t="str">
        <f>TRIM(C102)</f>
        <v>SP500</v>
      </c>
      <c r="L102" s="2" t="str">
        <f>TRIM(D102)</f>
        <v>4185.03</v>
      </c>
      <c r="M102" s="2" t="str">
        <f>TRIM(E102)</f>
        <v>4194.19</v>
      </c>
      <c r="N102" s="2" t="str">
        <f>TRIM(F102)</f>
        <v>4182.36</v>
      </c>
      <c r="O102" s="2" t="str">
        <f>TRIM(G102)</f>
        <v>4187.62</v>
      </c>
      <c r="P102" s="2" t="str">
        <f>TRIM(H102)</f>
        <v>3738920000</v>
      </c>
    </row>
    <row r="103" spans="1:16" x14ac:dyDescent="0.25">
      <c r="A103" s="2" t="s">
        <v>142</v>
      </c>
      <c r="B103" s="2" t="s">
        <v>131</v>
      </c>
      <c r="C103" s="2" t="s">
        <v>384</v>
      </c>
      <c r="D103">
        <v>4130.55</v>
      </c>
      <c r="E103">
        <v>4134.7299999999996</v>
      </c>
      <c r="F103">
        <v>4056.88</v>
      </c>
      <c r="G103">
        <v>4063.04</v>
      </c>
      <c r="H103">
        <v>3735080000</v>
      </c>
      <c r="I103" t="str">
        <f>TRIM(A103)</f>
        <v>5/12/21</v>
      </c>
      <c r="J103" t="str">
        <f>LEFT(TRIM(B103),3)</f>
        <v>May</v>
      </c>
      <c r="K103" t="str">
        <f>TRIM(C103)</f>
        <v>SP500</v>
      </c>
      <c r="L103" s="2" t="str">
        <f>TRIM(D103)</f>
        <v>4130.55</v>
      </c>
      <c r="M103" s="2" t="str">
        <f>TRIM(E103)</f>
        <v>4134.73</v>
      </c>
      <c r="N103" s="2" t="str">
        <f>TRIM(F103)</f>
        <v>4056.88</v>
      </c>
      <c r="O103" s="2" t="str">
        <f>TRIM(G103)</f>
        <v>4063.04</v>
      </c>
      <c r="P103" s="2" t="str">
        <f>TRIM(H103)</f>
        <v>3735080000</v>
      </c>
    </row>
    <row r="104" spans="1:16" x14ac:dyDescent="0.25">
      <c r="A104" s="2" t="s">
        <v>112</v>
      </c>
      <c r="B104" s="2" t="s">
        <v>387</v>
      </c>
      <c r="C104" s="2" t="s">
        <v>384</v>
      </c>
      <c r="D104">
        <v>4130.1000000000004</v>
      </c>
      <c r="E104">
        <v>4148</v>
      </c>
      <c r="F104">
        <v>4124.43</v>
      </c>
      <c r="G104">
        <v>4141.59</v>
      </c>
      <c r="H104">
        <v>3728440000</v>
      </c>
      <c r="I104" t="str">
        <f>TRIM(A104)</f>
        <v>4/13/21</v>
      </c>
      <c r="J104" t="str">
        <f>LEFT(TRIM(B104),3)</f>
        <v>Apr</v>
      </c>
      <c r="K104" t="str">
        <f>TRIM(C104)</f>
        <v>SP500</v>
      </c>
      <c r="L104" s="2" t="str">
        <f>TRIM(D104)</f>
        <v>4130.1</v>
      </c>
      <c r="M104" s="2" t="str">
        <f>TRIM(E104)</f>
        <v>4148</v>
      </c>
      <c r="N104" s="2" t="str">
        <f>TRIM(F104)</f>
        <v>4124.43</v>
      </c>
      <c r="O104" s="2" t="str">
        <f>TRIM(G104)</f>
        <v>4141.59</v>
      </c>
      <c r="P104" s="2" t="str">
        <f>TRIM(H104)</f>
        <v>3728440000</v>
      </c>
    </row>
    <row r="105" spans="1:16" x14ac:dyDescent="0.25">
      <c r="A105" s="2" t="s">
        <v>178</v>
      </c>
      <c r="B105" s="2" t="s">
        <v>388</v>
      </c>
      <c r="C105" s="2" t="s">
        <v>384</v>
      </c>
      <c r="D105">
        <v>4248.87</v>
      </c>
      <c r="E105">
        <v>4251.8900000000003</v>
      </c>
      <c r="F105">
        <v>4202.45</v>
      </c>
      <c r="G105">
        <v>4223.7</v>
      </c>
      <c r="H105">
        <v>3722050000</v>
      </c>
      <c r="I105" t="str">
        <f>TRIM(A105)</f>
        <v>6/16/21</v>
      </c>
      <c r="J105" t="str">
        <f>LEFT(TRIM(B105),3)</f>
        <v>Jun</v>
      </c>
      <c r="K105" t="str">
        <f>TRIM(C105)</f>
        <v>SP500</v>
      </c>
      <c r="L105" s="2" t="str">
        <f>TRIM(D105)</f>
        <v>4248.87</v>
      </c>
      <c r="M105" s="2" t="str">
        <f>TRIM(E105)</f>
        <v>4251.89</v>
      </c>
      <c r="N105" s="2" t="str">
        <f>TRIM(F105)</f>
        <v>4202.45</v>
      </c>
      <c r="O105" s="2" t="str">
        <f>TRIM(G105)</f>
        <v>4223.7</v>
      </c>
      <c r="P105" s="2" t="str">
        <f>TRIM(H105)</f>
        <v>3722050000</v>
      </c>
    </row>
    <row r="106" spans="1:16" x14ac:dyDescent="0.25">
      <c r="A106" s="2" t="s">
        <v>126</v>
      </c>
      <c r="B106" s="2" t="s">
        <v>387</v>
      </c>
      <c r="C106" s="2" t="s">
        <v>384</v>
      </c>
      <c r="D106">
        <v>4188.25</v>
      </c>
      <c r="E106">
        <v>4193.3500000000004</v>
      </c>
      <c r="F106">
        <v>4176.22</v>
      </c>
      <c r="G106">
        <v>4186.72</v>
      </c>
      <c r="H106">
        <v>3703240000</v>
      </c>
      <c r="I106" t="str">
        <f>TRIM(A106)</f>
        <v>4/27/21</v>
      </c>
      <c r="J106" t="str">
        <f>LEFT(TRIM(B106),3)</f>
        <v>Apr</v>
      </c>
      <c r="K106" t="str">
        <f>TRIM(C106)</f>
        <v>SP500</v>
      </c>
      <c r="L106" s="2" t="str">
        <f>TRIM(D106)</f>
        <v>4188.25</v>
      </c>
      <c r="M106" s="2" t="str">
        <f>TRIM(E106)</f>
        <v>4193.35</v>
      </c>
      <c r="N106" s="2" t="str">
        <f>TRIM(F106)</f>
        <v>4176.22</v>
      </c>
      <c r="O106" s="2" t="str">
        <f>TRIM(G106)</f>
        <v>4186.72</v>
      </c>
      <c r="P106" s="2" t="str">
        <f>TRIM(H106)</f>
        <v>3703240000</v>
      </c>
    </row>
    <row r="107" spans="1:16" x14ac:dyDescent="0.25">
      <c r="A107" s="2" t="s">
        <v>192</v>
      </c>
      <c r="B107" s="2" t="s">
        <v>388</v>
      </c>
      <c r="C107" s="2" t="s">
        <v>384</v>
      </c>
      <c r="D107">
        <v>4290.6499999999996</v>
      </c>
      <c r="E107">
        <v>4302.43</v>
      </c>
      <c r="F107">
        <v>4287.96</v>
      </c>
      <c r="G107">
        <v>4297.5</v>
      </c>
      <c r="H107">
        <v>3687880000</v>
      </c>
      <c r="I107" t="str">
        <f>TRIM(A107)</f>
        <v>6/30/21</v>
      </c>
      <c r="J107" t="str">
        <f>LEFT(TRIM(B107),3)</f>
        <v>Jun</v>
      </c>
      <c r="K107" t="str">
        <f>TRIM(C107)</f>
        <v>SP500</v>
      </c>
      <c r="L107" s="2" t="str">
        <f>TRIM(D107)</f>
        <v>4290.65</v>
      </c>
      <c r="M107" s="2" t="str">
        <f>TRIM(E107)</f>
        <v>4302.43</v>
      </c>
      <c r="N107" s="2" t="str">
        <f>TRIM(F107)</f>
        <v>4287.96</v>
      </c>
      <c r="O107" s="2" t="str">
        <f>TRIM(G107)</f>
        <v>4297.5</v>
      </c>
      <c r="P107" s="2" t="str">
        <f>TRIM(H107)</f>
        <v>3687880000</v>
      </c>
    </row>
    <row r="108" spans="1:16" x14ac:dyDescent="0.25">
      <c r="A108" s="2" t="s">
        <v>143</v>
      </c>
      <c r="B108" s="2" t="s">
        <v>131</v>
      </c>
      <c r="C108" s="2" t="s">
        <v>384</v>
      </c>
      <c r="D108">
        <v>4074.99</v>
      </c>
      <c r="E108">
        <v>4131.58</v>
      </c>
      <c r="F108">
        <v>4074.99</v>
      </c>
      <c r="G108">
        <v>4112.5</v>
      </c>
      <c r="H108">
        <v>3687780000</v>
      </c>
      <c r="I108" t="str">
        <f>TRIM(A108)</f>
        <v>5/13/21</v>
      </c>
      <c r="J108" t="str">
        <f>LEFT(TRIM(B108),3)</f>
        <v>May</v>
      </c>
      <c r="K108" t="str">
        <f>TRIM(C108)</f>
        <v>SP500</v>
      </c>
      <c r="L108" s="2" t="str">
        <f>TRIM(D108)</f>
        <v>4074.99</v>
      </c>
      <c r="M108" s="2" t="str">
        <f>TRIM(E108)</f>
        <v>4131.58</v>
      </c>
      <c r="N108" s="2" t="str">
        <f>TRIM(F108)</f>
        <v>4074.99</v>
      </c>
      <c r="O108" s="2" t="str">
        <f>TRIM(G108)</f>
        <v>4112.5</v>
      </c>
      <c r="P108" s="2" t="str">
        <f>TRIM(H108)</f>
        <v>3687780000</v>
      </c>
    </row>
    <row r="109" spans="1:16" x14ac:dyDescent="0.25">
      <c r="A109" s="2" t="s">
        <v>140</v>
      </c>
      <c r="B109" s="2" t="s">
        <v>131</v>
      </c>
      <c r="C109" s="2" t="s">
        <v>384</v>
      </c>
      <c r="D109">
        <v>4228.29</v>
      </c>
      <c r="E109">
        <v>4236.3900000000003</v>
      </c>
      <c r="F109">
        <v>4188.13</v>
      </c>
      <c r="G109">
        <v>4188.43</v>
      </c>
      <c r="H109">
        <v>3678970000</v>
      </c>
      <c r="I109" t="str">
        <f>TRIM(A109)</f>
        <v>5/10/21</v>
      </c>
      <c r="J109" t="str">
        <f>LEFT(TRIM(B109),3)</f>
        <v>May</v>
      </c>
      <c r="K109" t="str">
        <f>TRIM(C109)</f>
        <v>SP500</v>
      </c>
      <c r="L109" s="2" t="str">
        <f>TRIM(D109)</f>
        <v>4228.29</v>
      </c>
      <c r="M109" s="2" t="str">
        <f>TRIM(E109)</f>
        <v>4236.39</v>
      </c>
      <c r="N109" s="2" t="str">
        <f>TRIM(F109)</f>
        <v>4188.13</v>
      </c>
      <c r="O109" s="2" t="str">
        <f>TRIM(G109)</f>
        <v>4188.43</v>
      </c>
      <c r="P109" s="2" t="str">
        <f>TRIM(H109)</f>
        <v>3678970000</v>
      </c>
    </row>
    <row r="110" spans="1:16" x14ac:dyDescent="0.25">
      <c r="A110" s="2" t="s">
        <v>156</v>
      </c>
      <c r="B110" s="2" t="s">
        <v>131</v>
      </c>
      <c r="C110" s="2" t="s">
        <v>384</v>
      </c>
      <c r="D110">
        <v>4191.59</v>
      </c>
      <c r="E110">
        <v>4202.6099999999997</v>
      </c>
      <c r="F110">
        <v>4184.1099999999997</v>
      </c>
      <c r="G110">
        <v>4195.99</v>
      </c>
      <c r="H110">
        <v>3674490000</v>
      </c>
      <c r="I110" t="str">
        <f>TRIM(A110)</f>
        <v>5/26/21</v>
      </c>
      <c r="J110" t="str">
        <f>LEFT(TRIM(B110),3)</f>
        <v>May</v>
      </c>
      <c r="K110" t="str">
        <f>TRIM(C110)</f>
        <v>SP500</v>
      </c>
      <c r="L110" s="2" t="str">
        <f>TRIM(D110)</f>
        <v>4191.59</v>
      </c>
      <c r="M110" s="2" t="str">
        <f>TRIM(E110)</f>
        <v>4202.61</v>
      </c>
      <c r="N110" s="2" t="str">
        <f>TRIM(F110)</f>
        <v>4184.11</v>
      </c>
      <c r="O110" s="2" t="str">
        <f>TRIM(G110)</f>
        <v>4195.99</v>
      </c>
      <c r="P110" s="2" t="str">
        <f>TRIM(H110)</f>
        <v>3674490000</v>
      </c>
    </row>
    <row r="111" spans="1:16" x14ac:dyDescent="0.25">
      <c r="A111" s="2" t="s">
        <v>108</v>
      </c>
      <c r="B111" s="2" t="s">
        <v>387</v>
      </c>
      <c r="C111" s="2" t="s">
        <v>384</v>
      </c>
      <c r="D111">
        <v>4096.1099999999997</v>
      </c>
      <c r="E111">
        <v>4129.4799999999996</v>
      </c>
      <c r="F111">
        <v>4095.51</v>
      </c>
      <c r="G111">
        <v>4128.8</v>
      </c>
      <c r="H111">
        <v>3634910000</v>
      </c>
      <c r="I111" t="str">
        <f>TRIM(A111)</f>
        <v>4/9/21</v>
      </c>
      <c r="J111" t="str">
        <f>LEFT(TRIM(B111),3)</f>
        <v>Apr</v>
      </c>
      <c r="K111" t="str">
        <f>TRIM(C111)</f>
        <v>SP500</v>
      </c>
      <c r="L111" s="2" t="str">
        <f>TRIM(D111)</f>
        <v>4096.11</v>
      </c>
      <c r="M111" s="2" t="str">
        <f>TRIM(E111)</f>
        <v>4129.48</v>
      </c>
      <c r="N111" s="2" t="str">
        <f>TRIM(F111)</f>
        <v>4095.51</v>
      </c>
      <c r="O111" s="2" t="str">
        <f>TRIM(G111)</f>
        <v>4128.8</v>
      </c>
      <c r="P111" s="2" t="str">
        <f>TRIM(H111)</f>
        <v>3634910000</v>
      </c>
    </row>
    <row r="112" spans="1:16" x14ac:dyDescent="0.25">
      <c r="A112" s="2" t="s">
        <v>213</v>
      </c>
      <c r="B112" s="2" t="s">
        <v>389</v>
      </c>
      <c r="C112" s="2" t="s">
        <v>384</v>
      </c>
      <c r="D112">
        <v>4265.1099999999997</v>
      </c>
      <c r="E112">
        <v>4336.84</v>
      </c>
      <c r="F112">
        <v>4262.05</v>
      </c>
      <c r="G112">
        <v>4323.0600000000004</v>
      </c>
      <c r="H112">
        <v>3634190000</v>
      </c>
      <c r="I112" t="str">
        <f>TRIM(A112)</f>
        <v>7/20/21</v>
      </c>
      <c r="J112" t="str">
        <f>LEFT(TRIM(B112),3)</f>
        <v>Jul</v>
      </c>
      <c r="K112" t="str">
        <f>TRIM(C112)</f>
        <v>SP500</v>
      </c>
      <c r="L112" s="2" t="str">
        <f>TRIM(D112)</f>
        <v>4265.11</v>
      </c>
      <c r="M112" s="2" t="str">
        <f>TRIM(E112)</f>
        <v>4336.84</v>
      </c>
      <c r="N112" s="2" t="str">
        <f>TRIM(F112)</f>
        <v>4262.05</v>
      </c>
      <c r="O112" s="2" t="str">
        <f>TRIM(G112)</f>
        <v>4323.06</v>
      </c>
      <c r="P112" s="2" t="str">
        <f>TRIM(H112)</f>
        <v>3634190000</v>
      </c>
    </row>
    <row r="113" spans="1:16" x14ac:dyDescent="0.25">
      <c r="A113" s="2" t="s">
        <v>317</v>
      </c>
      <c r="B113" s="2" t="s">
        <v>392</v>
      </c>
      <c r="C113" s="2" t="s">
        <v>384</v>
      </c>
      <c r="D113">
        <v>4572.87</v>
      </c>
      <c r="E113">
        <v>4608.08</v>
      </c>
      <c r="F113">
        <v>4567.59</v>
      </c>
      <c r="G113">
        <v>4605.38</v>
      </c>
      <c r="H113">
        <v>3632260000</v>
      </c>
      <c r="I113" t="str">
        <f>TRIM(A113)</f>
        <v>10/29/21</v>
      </c>
      <c r="J113" t="str">
        <f>LEFT(TRIM(B113),3)</f>
        <v>Oct</v>
      </c>
      <c r="K113" t="str">
        <f>TRIM(C113)</f>
        <v>SP500</v>
      </c>
      <c r="L113" s="2" t="str">
        <f>TRIM(D113)</f>
        <v>4572.87</v>
      </c>
      <c r="M113" s="2" t="str">
        <f>TRIM(E113)</f>
        <v>4608.08</v>
      </c>
      <c r="N113" s="2" t="str">
        <f>TRIM(F113)</f>
        <v>4567.59</v>
      </c>
      <c r="O113" s="2" t="str">
        <f>TRIM(G113)</f>
        <v>4605.38</v>
      </c>
      <c r="P113" s="2" t="str">
        <f>TRIM(H113)</f>
        <v>3632260000</v>
      </c>
    </row>
    <row r="114" spans="1:16" x14ac:dyDescent="0.25">
      <c r="A114" s="2" t="s">
        <v>176</v>
      </c>
      <c r="B114" s="2" t="s">
        <v>388</v>
      </c>
      <c r="C114" s="2" t="s">
        <v>384</v>
      </c>
      <c r="D114">
        <v>4248.3100000000004</v>
      </c>
      <c r="E114">
        <v>4255.59</v>
      </c>
      <c r="F114">
        <v>4234.07</v>
      </c>
      <c r="G114">
        <v>4255.1499999999996</v>
      </c>
      <c r="H114">
        <v>3612050000</v>
      </c>
      <c r="I114" t="str">
        <f>TRIM(A114)</f>
        <v>6/14/21</v>
      </c>
      <c r="J114" t="str">
        <f>LEFT(TRIM(B114),3)</f>
        <v>Jun</v>
      </c>
      <c r="K114" t="str">
        <f>TRIM(C114)</f>
        <v>SP500</v>
      </c>
      <c r="L114" s="2" t="str">
        <f>TRIM(D114)</f>
        <v>4248.31</v>
      </c>
      <c r="M114" s="2" t="str">
        <f>TRIM(E114)</f>
        <v>4255.59</v>
      </c>
      <c r="N114" s="2" t="str">
        <f>TRIM(F114)</f>
        <v>4234.07</v>
      </c>
      <c r="O114" s="2" t="str">
        <f>TRIM(G114)</f>
        <v>4255.15</v>
      </c>
      <c r="P114" s="2" t="str">
        <f>TRIM(H114)</f>
        <v>3612050000</v>
      </c>
    </row>
    <row r="115" spans="1:16" x14ac:dyDescent="0.25">
      <c r="A115" s="2" t="s">
        <v>141</v>
      </c>
      <c r="B115" s="2" t="s">
        <v>131</v>
      </c>
      <c r="C115" s="2" t="s">
        <v>384</v>
      </c>
      <c r="D115">
        <v>4150.34</v>
      </c>
      <c r="E115">
        <v>4162.04</v>
      </c>
      <c r="F115">
        <v>4111.53</v>
      </c>
      <c r="G115">
        <v>4152.1000000000004</v>
      </c>
      <c r="H115">
        <v>3593110000</v>
      </c>
      <c r="I115" t="str">
        <f>TRIM(A115)</f>
        <v>5/11/21</v>
      </c>
      <c r="J115" t="str">
        <f>LEFT(TRIM(B115),3)</f>
        <v>May</v>
      </c>
      <c r="K115" t="str">
        <f>TRIM(C115)</f>
        <v>SP500</v>
      </c>
      <c r="L115" s="2" t="str">
        <f>TRIM(D115)</f>
        <v>4150.34</v>
      </c>
      <c r="M115" s="2" t="str">
        <f>TRIM(E115)</f>
        <v>4162.04</v>
      </c>
      <c r="N115" s="2" t="str">
        <f>TRIM(F115)</f>
        <v>4111.53</v>
      </c>
      <c r="O115" s="2" t="str">
        <f>TRIM(G115)</f>
        <v>4152.1</v>
      </c>
      <c r="P115" s="2" t="str">
        <f>TRIM(H115)</f>
        <v>3593110000</v>
      </c>
    </row>
    <row r="116" spans="1:16" x14ac:dyDescent="0.25">
      <c r="A116" s="2" t="s">
        <v>367</v>
      </c>
      <c r="B116" s="2" t="s">
        <v>394</v>
      </c>
      <c r="C116" s="2" t="s">
        <v>384</v>
      </c>
      <c r="D116">
        <v>4719.13</v>
      </c>
      <c r="E116">
        <v>4731.99</v>
      </c>
      <c r="F116">
        <v>4651.8900000000003</v>
      </c>
      <c r="G116">
        <v>4668.67</v>
      </c>
      <c r="H116">
        <v>3592810000</v>
      </c>
      <c r="I116" t="str">
        <f>TRIM(A116)</f>
        <v>12/16/21</v>
      </c>
      <c r="J116" t="str">
        <f>LEFT(TRIM(B116),3)</f>
        <v>Dec</v>
      </c>
      <c r="K116" t="str">
        <f>TRIM(C116)</f>
        <v>SP500</v>
      </c>
      <c r="L116" s="2" t="str">
        <f>TRIM(D116)</f>
        <v>4719.13</v>
      </c>
      <c r="M116" s="2" t="str">
        <f>TRIM(E116)</f>
        <v>4731.99</v>
      </c>
      <c r="N116" s="2" t="str">
        <f>TRIM(F116)</f>
        <v>4651.89</v>
      </c>
      <c r="O116" s="2" t="str">
        <f>TRIM(G116)</f>
        <v>4668.67</v>
      </c>
      <c r="P116" s="2" t="str">
        <f>TRIM(H116)</f>
        <v>3592810000</v>
      </c>
    </row>
    <row r="117" spans="1:16" x14ac:dyDescent="0.25">
      <c r="A117" s="2" t="s">
        <v>330</v>
      </c>
      <c r="B117" s="2" t="s">
        <v>393</v>
      </c>
      <c r="C117" s="2" t="s">
        <v>384</v>
      </c>
      <c r="D117">
        <v>4670.26</v>
      </c>
      <c r="E117">
        <v>4684.8500000000004</v>
      </c>
      <c r="F117">
        <v>4630.8599999999997</v>
      </c>
      <c r="G117">
        <v>4646.71</v>
      </c>
      <c r="H117">
        <v>3581630000</v>
      </c>
      <c r="I117" t="str">
        <f>TRIM(A117)</f>
        <v>11/10/21</v>
      </c>
      <c r="J117" t="str">
        <f>LEFT(TRIM(B117),3)</f>
        <v>Nov</v>
      </c>
      <c r="K117" t="str">
        <f>TRIM(C117)</f>
        <v>SP500</v>
      </c>
      <c r="L117" s="2" t="str">
        <f>TRIM(D117)</f>
        <v>4670.26</v>
      </c>
      <c r="M117" s="2" t="str">
        <f>TRIM(E117)</f>
        <v>4684.85</v>
      </c>
      <c r="N117" s="2" t="str">
        <f>TRIM(F117)</f>
        <v>4630.86</v>
      </c>
      <c r="O117" s="2" t="str">
        <f>TRIM(G117)</f>
        <v>4646.71</v>
      </c>
      <c r="P117" s="2" t="str">
        <f>TRIM(H117)</f>
        <v>3581630000</v>
      </c>
    </row>
    <row r="118" spans="1:16" x14ac:dyDescent="0.25">
      <c r="A118" s="2" t="s">
        <v>111</v>
      </c>
      <c r="B118" s="2" t="s">
        <v>387</v>
      </c>
      <c r="C118" s="2" t="s">
        <v>384</v>
      </c>
      <c r="D118">
        <v>4124.71</v>
      </c>
      <c r="E118">
        <v>4131.76</v>
      </c>
      <c r="F118">
        <v>4114.82</v>
      </c>
      <c r="G118">
        <v>4127.99</v>
      </c>
      <c r="H118">
        <v>3578500000</v>
      </c>
      <c r="I118" t="str">
        <f>TRIM(A118)</f>
        <v>4/12/21</v>
      </c>
      <c r="J118" t="str">
        <f>LEFT(TRIM(B118),3)</f>
        <v>Apr</v>
      </c>
      <c r="K118" t="str">
        <f>TRIM(C118)</f>
        <v>SP500</v>
      </c>
      <c r="L118" s="2" t="str">
        <f>TRIM(D118)</f>
        <v>4124.71</v>
      </c>
      <c r="M118" s="2" t="str">
        <f>TRIM(E118)</f>
        <v>4131.76</v>
      </c>
      <c r="N118" s="2" t="str">
        <f>TRIM(F118)</f>
        <v>4114.82</v>
      </c>
      <c r="O118" s="2" t="str">
        <f>TRIM(G118)</f>
        <v>4127.99</v>
      </c>
      <c r="P118" s="2" t="str">
        <f>TRIM(H118)</f>
        <v>3578500000</v>
      </c>
    </row>
    <row r="119" spans="1:16" x14ac:dyDescent="0.25">
      <c r="A119" s="2" t="s">
        <v>177</v>
      </c>
      <c r="B119" s="2" t="s">
        <v>388</v>
      </c>
      <c r="C119" s="2" t="s">
        <v>384</v>
      </c>
      <c r="D119">
        <v>4255.28</v>
      </c>
      <c r="E119">
        <v>4257.16</v>
      </c>
      <c r="F119">
        <v>4238.3500000000004</v>
      </c>
      <c r="G119">
        <v>4246.59</v>
      </c>
      <c r="H119">
        <v>3578450000</v>
      </c>
      <c r="I119" t="str">
        <f>TRIM(A119)</f>
        <v>6/15/21</v>
      </c>
      <c r="J119" t="str">
        <f>LEFT(TRIM(B119),3)</f>
        <v>Jun</v>
      </c>
      <c r="K119" t="str">
        <f>TRIM(C119)</f>
        <v>SP500</v>
      </c>
      <c r="L119" s="2" t="str">
        <f>TRIM(D119)</f>
        <v>4255.28</v>
      </c>
      <c r="M119" s="2" t="str">
        <f>TRIM(E119)</f>
        <v>4257.16</v>
      </c>
      <c r="N119" s="2" t="str">
        <f>TRIM(F119)</f>
        <v>4238.35</v>
      </c>
      <c r="O119" s="2" t="str">
        <f>TRIM(G119)</f>
        <v>4246.59</v>
      </c>
      <c r="P119" s="2" t="str">
        <f>TRIM(H119)</f>
        <v>3578450000</v>
      </c>
    </row>
    <row r="120" spans="1:16" x14ac:dyDescent="0.25">
      <c r="A120" s="2" t="s">
        <v>122</v>
      </c>
      <c r="B120" s="2" t="s">
        <v>387</v>
      </c>
      <c r="C120" s="2" t="s">
        <v>384</v>
      </c>
      <c r="D120">
        <v>4138.78</v>
      </c>
      <c r="E120">
        <v>4194.17</v>
      </c>
      <c r="F120">
        <v>4138.78</v>
      </c>
      <c r="G120">
        <v>4180.17</v>
      </c>
      <c r="H120">
        <v>3568080000</v>
      </c>
      <c r="I120" t="str">
        <f>TRIM(A120)</f>
        <v>4/23/21</v>
      </c>
      <c r="J120" t="str">
        <f>LEFT(TRIM(B120),3)</f>
        <v>Apr</v>
      </c>
      <c r="K120" t="str">
        <f>TRIM(C120)</f>
        <v>SP500</v>
      </c>
      <c r="L120" s="2" t="str">
        <f>TRIM(D120)</f>
        <v>4138.78</v>
      </c>
      <c r="M120" s="2" t="str">
        <f>TRIM(E120)</f>
        <v>4194.17</v>
      </c>
      <c r="N120" s="2" t="str">
        <f>TRIM(F120)</f>
        <v>4138.78</v>
      </c>
      <c r="O120" s="2" t="str">
        <f>TRIM(G120)</f>
        <v>4180.17</v>
      </c>
      <c r="P120" s="2" t="str">
        <f>TRIM(H120)</f>
        <v>3568080000</v>
      </c>
    </row>
    <row r="121" spans="1:16" x14ac:dyDescent="0.25">
      <c r="A121" s="2" t="s">
        <v>148</v>
      </c>
      <c r="B121" s="2" t="s">
        <v>131</v>
      </c>
      <c r="C121" s="2" t="s">
        <v>384</v>
      </c>
      <c r="D121">
        <v>4165.9399999999996</v>
      </c>
      <c r="E121">
        <v>4169.1499999999996</v>
      </c>
      <c r="F121">
        <v>4125.99</v>
      </c>
      <c r="G121">
        <v>4127.83</v>
      </c>
      <c r="H121">
        <v>3559790000</v>
      </c>
      <c r="I121" t="str">
        <f>TRIM(A121)</f>
        <v>5/18/21</v>
      </c>
      <c r="J121" t="str">
        <f>LEFT(TRIM(B121),3)</f>
        <v>May</v>
      </c>
      <c r="K121" t="str">
        <f>TRIM(C121)</f>
        <v>SP500</v>
      </c>
      <c r="L121" s="2" t="str">
        <f>TRIM(D121)</f>
        <v>4165.94</v>
      </c>
      <c r="M121" s="2" t="str">
        <f>TRIM(E121)</f>
        <v>4169.15</v>
      </c>
      <c r="N121" s="2" t="str">
        <f>TRIM(F121)</f>
        <v>4125.99</v>
      </c>
      <c r="O121" s="2" t="str">
        <f>TRIM(G121)</f>
        <v>4127.83</v>
      </c>
      <c r="P121" s="2" t="str">
        <f>TRIM(H121)</f>
        <v>3559790000</v>
      </c>
    </row>
    <row r="122" spans="1:16" x14ac:dyDescent="0.25">
      <c r="A122" s="2" t="s">
        <v>172</v>
      </c>
      <c r="B122" s="2" t="s">
        <v>388</v>
      </c>
      <c r="C122" s="2" t="s">
        <v>384</v>
      </c>
      <c r="D122">
        <v>4228.5600000000004</v>
      </c>
      <c r="E122">
        <v>4249.74</v>
      </c>
      <c r="F122">
        <v>4220.34</v>
      </c>
      <c r="G122">
        <v>4239.18</v>
      </c>
      <c r="H122">
        <v>3502480000</v>
      </c>
      <c r="I122" t="str">
        <f>TRIM(A122)</f>
        <v>6/10/21</v>
      </c>
      <c r="J122" t="str">
        <f>LEFT(TRIM(B122),3)</f>
        <v>Jun</v>
      </c>
      <c r="K122" t="str">
        <f>TRIM(C122)</f>
        <v>SP500</v>
      </c>
      <c r="L122" s="2" t="str">
        <f>TRIM(D122)</f>
        <v>4228.56</v>
      </c>
      <c r="M122" s="2" t="str">
        <f>TRIM(E122)</f>
        <v>4249.74</v>
      </c>
      <c r="N122" s="2" t="str">
        <f>TRIM(F122)</f>
        <v>4220.34</v>
      </c>
      <c r="O122" s="2" t="str">
        <f>TRIM(G122)</f>
        <v>4239.18</v>
      </c>
      <c r="P122" s="2" t="str">
        <f>TRIM(H122)</f>
        <v>3502480000</v>
      </c>
    </row>
    <row r="123" spans="1:16" x14ac:dyDescent="0.25">
      <c r="A123" s="2" t="s">
        <v>285</v>
      </c>
      <c r="B123" s="2" t="s">
        <v>391</v>
      </c>
      <c r="C123" s="2" t="s">
        <v>384</v>
      </c>
      <c r="D123">
        <v>4419.54</v>
      </c>
      <c r="E123">
        <v>4419.54</v>
      </c>
      <c r="F123">
        <v>4346.33</v>
      </c>
      <c r="G123">
        <v>4352.63</v>
      </c>
      <c r="H123">
        <v>3495970000</v>
      </c>
      <c r="I123" t="str">
        <f>TRIM(A123)</f>
        <v>9/28/21</v>
      </c>
      <c r="J123" t="str">
        <f>LEFT(TRIM(B123),3)</f>
        <v>Sep</v>
      </c>
      <c r="K123" t="str">
        <f>TRIM(C123)</f>
        <v>SP500</v>
      </c>
      <c r="L123" s="2" t="str">
        <f>TRIM(D123)</f>
        <v>4419.54</v>
      </c>
      <c r="M123" s="2" t="str">
        <f>TRIM(E123)</f>
        <v>4419.54</v>
      </c>
      <c r="N123" s="2" t="str">
        <f>TRIM(F123)</f>
        <v>4346.33</v>
      </c>
      <c r="O123" s="2" t="str">
        <f>TRIM(G123)</f>
        <v>4352.63</v>
      </c>
      <c r="P123" s="2" t="str">
        <f>TRIM(H123)</f>
        <v>3495970000</v>
      </c>
    </row>
    <row r="124" spans="1:16" x14ac:dyDescent="0.25">
      <c r="A124" s="2" t="s">
        <v>325</v>
      </c>
      <c r="B124" s="2" t="s">
        <v>393</v>
      </c>
      <c r="C124" s="2" t="s">
        <v>384</v>
      </c>
      <c r="D124">
        <v>4699.26</v>
      </c>
      <c r="E124">
        <v>4718.5</v>
      </c>
      <c r="F124">
        <v>4681.32</v>
      </c>
      <c r="G124">
        <v>4697.53</v>
      </c>
      <c r="H124">
        <v>3491150000</v>
      </c>
      <c r="I124" t="str">
        <f>TRIM(A124)</f>
        <v>11/5/21</v>
      </c>
      <c r="J124" t="str">
        <f>LEFT(TRIM(B124),3)</f>
        <v>Nov</v>
      </c>
      <c r="K124" t="str">
        <f>TRIM(C124)</f>
        <v>SP500</v>
      </c>
      <c r="L124" s="2" t="str">
        <f>TRIM(D124)</f>
        <v>4699.26</v>
      </c>
      <c r="M124" s="2" t="str">
        <f>TRIM(E124)</f>
        <v>4718.5</v>
      </c>
      <c r="N124" s="2" t="str">
        <f>TRIM(F124)</f>
        <v>4681.32</v>
      </c>
      <c r="O124" s="2" t="str">
        <f>TRIM(G124)</f>
        <v>4697.53</v>
      </c>
      <c r="P124" s="2" t="str">
        <f>TRIM(H124)</f>
        <v>3491150000</v>
      </c>
    </row>
    <row r="125" spans="1:16" x14ac:dyDescent="0.25">
      <c r="A125" s="2" t="s">
        <v>216</v>
      </c>
      <c r="B125" s="2" t="s">
        <v>389</v>
      </c>
      <c r="C125" s="2" t="s">
        <v>384</v>
      </c>
      <c r="D125">
        <v>4381.2</v>
      </c>
      <c r="E125">
        <v>4415.18</v>
      </c>
      <c r="F125">
        <v>4381.2</v>
      </c>
      <c r="G125">
        <v>4411.79</v>
      </c>
      <c r="H125">
        <v>3490730000</v>
      </c>
      <c r="I125" t="str">
        <f>TRIM(A125)</f>
        <v>7/23/21</v>
      </c>
      <c r="J125" t="str">
        <f>LEFT(TRIM(B125),3)</f>
        <v>Jul</v>
      </c>
      <c r="K125" t="str">
        <f>TRIM(C125)</f>
        <v>SP500</v>
      </c>
      <c r="L125" s="2" t="str">
        <f>TRIM(D125)</f>
        <v>4381.2</v>
      </c>
      <c r="M125" s="2" t="str">
        <f>TRIM(E125)</f>
        <v>4415.18</v>
      </c>
      <c r="N125" s="2" t="str">
        <f>TRIM(F125)</f>
        <v>4381.2</v>
      </c>
      <c r="O125" s="2" t="str">
        <f>TRIM(G125)</f>
        <v>4411.79</v>
      </c>
      <c r="P125" s="2" t="str">
        <f>TRIM(H125)</f>
        <v>3490730000</v>
      </c>
    </row>
    <row r="126" spans="1:16" x14ac:dyDescent="0.25">
      <c r="A126" s="2" t="s">
        <v>166</v>
      </c>
      <c r="B126" s="2" t="s">
        <v>388</v>
      </c>
      <c r="C126" s="2" t="s">
        <v>384</v>
      </c>
      <c r="D126">
        <v>4206.05</v>
      </c>
      <c r="E126">
        <v>4233.45</v>
      </c>
      <c r="F126">
        <v>4206.05</v>
      </c>
      <c r="G126">
        <v>4229.8900000000003</v>
      </c>
      <c r="H126">
        <v>3487070000</v>
      </c>
      <c r="I126" t="str">
        <f>TRIM(A126)</f>
        <v>6/4/21</v>
      </c>
      <c r="J126" t="str">
        <f>LEFT(TRIM(B126),3)</f>
        <v>Jun</v>
      </c>
      <c r="K126" t="str">
        <f>TRIM(C126)</f>
        <v>SP500</v>
      </c>
      <c r="L126" s="2" t="str">
        <f>TRIM(D126)</f>
        <v>4206.05</v>
      </c>
      <c r="M126" s="2" t="str">
        <f>TRIM(E126)</f>
        <v>4233.45</v>
      </c>
      <c r="N126" s="2" t="str">
        <f>TRIM(F126)</f>
        <v>4206.05</v>
      </c>
      <c r="O126" s="2" t="str">
        <f>TRIM(G126)</f>
        <v>4229.89</v>
      </c>
      <c r="P126" s="2" t="str">
        <f>TRIM(H126)</f>
        <v>3487070000</v>
      </c>
    </row>
    <row r="127" spans="1:16" x14ac:dyDescent="0.25">
      <c r="A127" s="2" t="s">
        <v>149</v>
      </c>
      <c r="B127" s="2" t="s">
        <v>131</v>
      </c>
      <c r="C127" s="2" t="s">
        <v>384</v>
      </c>
      <c r="D127">
        <v>4098.45</v>
      </c>
      <c r="E127">
        <v>4116.93</v>
      </c>
      <c r="F127">
        <v>4061.41</v>
      </c>
      <c r="G127">
        <v>4115.68</v>
      </c>
      <c r="H127">
        <v>3485550000</v>
      </c>
      <c r="I127" t="str">
        <f>TRIM(A127)</f>
        <v>5/19/21</v>
      </c>
      <c r="J127" t="str">
        <f>LEFT(TRIM(B127),3)</f>
        <v>May</v>
      </c>
      <c r="K127" t="str">
        <f>TRIM(C127)</f>
        <v>SP500</v>
      </c>
      <c r="L127" s="2" t="str">
        <f>TRIM(D127)</f>
        <v>4098.45</v>
      </c>
      <c r="M127" s="2" t="str">
        <f>TRIM(E127)</f>
        <v>4116.93</v>
      </c>
      <c r="N127" s="2" t="str">
        <f>TRIM(F127)</f>
        <v>4061.41</v>
      </c>
      <c r="O127" s="2" t="str">
        <f>TRIM(G127)</f>
        <v>4115.68</v>
      </c>
      <c r="P127" s="2" t="str">
        <f>TRIM(H127)</f>
        <v>3485550000</v>
      </c>
    </row>
    <row r="128" spans="1:16" x14ac:dyDescent="0.25">
      <c r="A128" s="2" t="s">
        <v>349</v>
      </c>
      <c r="B128" s="2" t="s">
        <v>393</v>
      </c>
      <c r="C128" s="2" t="s">
        <v>384</v>
      </c>
      <c r="D128">
        <v>4628.75</v>
      </c>
      <c r="E128">
        <v>4672.95</v>
      </c>
      <c r="F128">
        <v>4625.26</v>
      </c>
      <c r="G128">
        <v>4655.2700000000004</v>
      </c>
      <c r="H128">
        <v>3471380000</v>
      </c>
      <c r="I128" t="str">
        <f>TRIM(A128)</f>
        <v>11/29/21</v>
      </c>
      <c r="J128" t="str">
        <f>LEFT(TRIM(B128),3)</f>
        <v>Nov</v>
      </c>
      <c r="K128" t="str">
        <f>TRIM(C128)</f>
        <v>SP500</v>
      </c>
      <c r="L128" s="2" t="str">
        <f>TRIM(D128)</f>
        <v>4628.75</v>
      </c>
      <c r="M128" s="2" t="str">
        <f>TRIM(E128)</f>
        <v>4672.95</v>
      </c>
      <c r="N128" s="2" t="str">
        <f>TRIM(F128)</f>
        <v>4625.26</v>
      </c>
      <c r="O128" s="2" t="str">
        <f>TRIM(G128)</f>
        <v>4655.27</v>
      </c>
      <c r="P128" s="2" t="str">
        <f>TRIM(H128)</f>
        <v>3471380000</v>
      </c>
    </row>
    <row r="129" spans="1:16" x14ac:dyDescent="0.25">
      <c r="A129" s="2" t="s">
        <v>328</v>
      </c>
      <c r="B129" s="2" t="s">
        <v>393</v>
      </c>
      <c r="C129" s="2" t="s">
        <v>384</v>
      </c>
      <c r="D129">
        <v>4701.4799999999996</v>
      </c>
      <c r="E129">
        <v>4714.92</v>
      </c>
      <c r="F129">
        <v>4694.3900000000003</v>
      </c>
      <c r="G129">
        <v>4701.7</v>
      </c>
      <c r="H129">
        <v>3465720000</v>
      </c>
      <c r="I129" t="str">
        <f>TRIM(A129)</f>
        <v>11/8/21</v>
      </c>
      <c r="J129" t="str">
        <f>LEFT(TRIM(B129),3)</f>
        <v>Nov</v>
      </c>
      <c r="K129" t="str">
        <f>TRIM(C129)</f>
        <v>SP500</v>
      </c>
      <c r="L129" s="2" t="str">
        <f>TRIM(D129)</f>
        <v>4701.48</v>
      </c>
      <c r="M129" s="2" t="str">
        <f>TRIM(E129)</f>
        <v>4714.92</v>
      </c>
      <c r="N129" s="2" t="str">
        <f>TRIM(F129)</f>
        <v>4694.39</v>
      </c>
      <c r="O129" s="2" t="str">
        <f>TRIM(G129)</f>
        <v>4701.7</v>
      </c>
      <c r="P129" s="2" t="str">
        <f>TRIM(H129)</f>
        <v>3465720000</v>
      </c>
    </row>
    <row r="130" spans="1:16" x14ac:dyDescent="0.25">
      <c r="A130" s="2" t="s">
        <v>199</v>
      </c>
      <c r="B130" s="2" t="s">
        <v>389</v>
      </c>
      <c r="C130" s="2" t="s">
        <v>384</v>
      </c>
      <c r="D130">
        <v>4356.46</v>
      </c>
      <c r="E130">
        <v>4356.46</v>
      </c>
      <c r="F130">
        <v>4314.37</v>
      </c>
      <c r="G130">
        <v>4343.54</v>
      </c>
      <c r="H130">
        <v>3437900000</v>
      </c>
      <c r="I130" t="str">
        <f>TRIM(A130)</f>
        <v>7/6/21</v>
      </c>
      <c r="J130" t="str">
        <f>LEFT(TRIM(B130),3)</f>
        <v>Jul</v>
      </c>
      <c r="K130" t="str">
        <f>TRIM(C130)</f>
        <v>SP500</v>
      </c>
      <c r="L130" s="2" t="str">
        <f>TRIM(D130)</f>
        <v>4356.46</v>
      </c>
      <c r="M130" s="2" t="str">
        <f>TRIM(E130)</f>
        <v>4356.46</v>
      </c>
      <c r="N130" s="2" t="str">
        <f>TRIM(F130)</f>
        <v>4314.37</v>
      </c>
      <c r="O130" s="2" t="str">
        <f>TRIM(G130)</f>
        <v>4343.54</v>
      </c>
      <c r="P130" s="2" t="str">
        <f>TRIM(H130)</f>
        <v>3437900000</v>
      </c>
    </row>
    <row r="131" spans="1:16" x14ac:dyDescent="0.25">
      <c r="A131" s="2" t="s">
        <v>343</v>
      </c>
      <c r="B131" s="2" t="s">
        <v>393</v>
      </c>
      <c r="C131" s="2" t="s">
        <v>384</v>
      </c>
      <c r="D131">
        <v>4678.4799999999996</v>
      </c>
      <c r="E131">
        <v>4699.3900000000003</v>
      </c>
      <c r="F131">
        <v>4652.66</v>
      </c>
      <c r="G131">
        <v>4690.7</v>
      </c>
      <c r="H131">
        <v>3428780000</v>
      </c>
      <c r="I131" t="str">
        <f>TRIM(A131)</f>
        <v>11/23/21</v>
      </c>
      <c r="J131" t="str">
        <f>LEFT(TRIM(B131),3)</f>
        <v>Nov</v>
      </c>
      <c r="K131" t="str">
        <f>TRIM(C131)</f>
        <v>SP500</v>
      </c>
      <c r="L131" s="2" t="str">
        <f>TRIM(D131)</f>
        <v>4678.48</v>
      </c>
      <c r="M131" s="2" t="str">
        <f>TRIM(E131)</f>
        <v>4699.39</v>
      </c>
      <c r="N131" s="2" t="str">
        <f>TRIM(F131)</f>
        <v>4652.66</v>
      </c>
      <c r="O131" s="2" t="str">
        <f>TRIM(G131)</f>
        <v>4690.7</v>
      </c>
      <c r="P131" s="2" t="str">
        <f>TRIM(H131)</f>
        <v>3428780000</v>
      </c>
    </row>
    <row r="132" spans="1:16" x14ac:dyDescent="0.25">
      <c r="A132" s="2" t="s">
        <v>155</v>
      </c>
      <c r="B132" s="2" t="s">
        <v>131</v>
      </c>
      <c r="C132" s="2" t="s">
        <v>384</v>
      </c>
      <c r="D132">
        <v>4205.9399999999996</v>
      </c>
      <c r="E132">
        <v>4213.42</v>
      </c>
      <c r="F132">
        <v>4182.5200000000004</v>
      </c>
      <c r="G132">
        <v>4188.13</v>
      </c>
      <c r="H132">
        <v>3420870000</v>
      </c>
      <c r="I132" t="str">
        <f>TRIM(A132)</f>
        <v>5/25/21</v>
      </c>
      <c r="J132" t="str">
        <f>LEFT(TRIM(B132),3)</f>
        <v>May</v>
      </c>
      <c r="K132" t="str">
        <f>TRIM(C132)</f>
        <v>SP500</v>
      </c>
      <c r="L132" s="2" t="str">
        <f>TRIM(D132)</f>
        <v>4205.94</v>
      </c>
      <c r="M132" s="2" t="str">
        <f>TRIM(E132)</f>
        <v>4213.42</v>
      </c>
      <c r="N132" s="2" t="str">
        <f>TRIM(F132)</f>
        <v>4182.52</v>
      </c>
      <c r="O132" s="2" t="str">
        <f>TRIM(G132)</f>
        <v>4188.13</v>
      </c>
      <c r="P132" s="2" t="str">
        <f>TRIM(H132)</f>
        <v>3420870000</v>
      </c>
    </row>
    <row r="133" spans="1:16" x14ac:dyDescent="0.25">
      <c r="A133" s="2" t="s">
        <v>190</v>
      </c>
      <c r="B133" s="2" t="s">
        <v>388</v>
      </c>
      <c r="C133" s="2" t="s">
        <v>384</v>
      </c>
      <c r="D133">
        <v>4284.8999999999996</v>
      </c>
      <c r="E133">
        <v>4292.1400000000003</v>
      </c>
      <c r="F133">
        <v>4274.67</v>
      </c>
      <c r="G133">
        <v>4290.6099999999997</v>
      </c>
      <c r="H133">
        <v>3415610000</v>
      </c>
      <c r="I133" t="str">
        <f>TRIM(A133)</f>
        <v>6/28/21</v>
      </c>
      <c r="J133" t="str">
        <f>LEFT(TRIM(B133),3)</f>
        <v>Jun</v>
      </c>
      <c r="K133" t="str">
        <f>TRIM(C133)</f>
        <v>SP500</v>
      </c>
      <c r="L133" s="2" t="str">
        <f>TRIM(D133)</f>
        <v>4284.9</v>
      </c>
      <c r="M133" s="2" t="str">
        <f>TRIM(E133)</f>
        <v>4292.14</v>
      </c>
      <c r="N133" s="2" t="str">
        <f>TRIM(F133)</f>
        <v>4274.67</v>
      </c>
      <c r="O133" s="2" t="str">
        <f>TRIM(G133)</f>
        <v>4290.61</v>
      </c>
      <c r="P133" s="2" t="str">
        <f>TRIM(H133)</f>
        <v>3415610000</v>
      </c>
    </row>
    <row r="134" spans="1:16" x14ac:dyDescent="0.25">
      <c r="A134" s="2" t="s">
        <v>371</v>
      </c>
      <c r="B134" s="2" t="s">
        <v>394</v>
      </c>
      <c r="C134" s="2" t="s">
        <v>384</v>
      </c>
      <c r="D134">
        <v>4587.8999999999996</v>
      </c>
      <c r="E134">
        <v>4587.8999999999996</v>
      </c>
      <c r="F134">
        <v>4531.1000000000004</v>
      </c>
      <c r="G134">
        <v>4568.0200000000004</v>
      </c>
      <c r="H134">
        <v>3395780000</v>
      </c>
      <c r="I134" t="str">
        <f>TRIM(A134)</f>
        <v>12/20/21</v>
      </c>
      <c r="J134" t="str">
        <f>LEFT(TRIM(B134),3)</f>
        <v>Dec</v>
      </c>
      <c r="K134" t="str">
        <f>TRIM(C134)</f>
        <v>SP500</v>
      </c>
      <c r="L134" s="2" t="str">
        <f>TRIM(D134)</f>
        <v>4587.9</v>
      </c>
      <c r="M134" s="2" t="str">
        <f>TRIM(E134)</f>
        <v>4587.9</v>
      </c>
      <c r="N134" s="2" t="str">
        <f>TRIM(F134)</f>
        <v>4531.1</v>
      </c>
      <c r="O134" s="2" t="str">
        <f>TRIM(G134)</f>
        <v>4568.02</v>
      </c>
      <c r="P134" s="2" t="str">
        <f>TRIM(H134)</f>
        <v>3395780000</v>
      </c>
    </row>
    <row r="135" spans="1:16" x14ac:dyDescent="0.25">
      <c r="A135" s="2" t="s">
        <v>201</v>
      </c>
      <c r="B135" s="2" t="s">
        <v>389</v>
      </c>
      <c r="C135" s="2" t="s">
        <v>384</v>
      </c>
      <c r="D135">
        <v>4321.07</v>
      </c>
      <c r="E135">
        <v>4330.88</v>
      </c>
      <c r="F135">
        <v>4289.37</v>
      </c>
      <c r="G135">
        <v>4320.82</v>
      </c>
      <c r="H135">
        <v>3393780000</v>
      </c>
      <c r="I135" t="str">
        <f>TRIM(A135)</f>
        <v>7/8/21</v>
      </c>
      <c r="J135" t="str">
        <f>LEFT(TRIM(B135),3)</f>
        <v>Jul</v>
      </c>
      <c r="K135" t="str">
        <f>TRIM(C135)</f>
        <v>SP500</v>
      </c>
      <c r="L135" s="2" t="str">
        <f>TRIM(D135)</f>
        <v>4321.07</v>
      </c>
      <c r="M135" s="2" t="str">
        <f>TRIM(E135)</f>
        <v>4330.88</v>
      </c>
      <c r="N135" s="2" t="str">
        <f>TRIM(F135)</f>
        <v>4289.37</v>
      </c>
      <c r="O135" s="2" t="str">
        <f>TRIM(G135)</f>
        <v>4320.82</v>
      </c>
      <c r="P135" s="2" t="str">
        <f>TRIM(H135)</f>
        <v>3393780000</v>
      </c>
    </row>
    <row r="136" spans="1:16" x14ac:dyDescent="0.25">
      <c r="A136" s="2" t="s">
        <v>183</v>
      </c>
      <c r="B136" s="2" t="s">
        <v>388</v>
      </c>
      <c r="C136" s="2" t="s">
        <v>384</v>
      </c>
      <c r="D136">
        <v>4173.3999999999996</v>
      </c>
      <c r="E136">
        <v>4226.24</v>
      </c>
      <c r="F136">
        <v>4173.3999999999996</v>
      </c>
      <c r="G136">
        <v>4224.79</v>
      </c>
      <c r="H136">
        <v>3391740000</v>
      </c>
      <c r="I136" t="str">
        <f>TRIM(A136)</f>
        <v>6/21/21</v>
      </c>
      <c r="J136" t="str">
        <f>LEFT(TRIM(B136),3)</f>
        <v>Jun</v>
      </c>
      <c r="K136" t="str">
        <f>TRIM(C136)</f>
        <v>SP500</v>
      </c>
      <c r="L136" s="2" t="str">
        <f>TRIM(D136)</f>
        <v>4173.4</v>
      </c>
      <c r="M136" s="2" t="str">
        <f>TRIM(E136)</f>
        <v>4226.24</v>
      </c>
      <c r="N136" s="2" t="str">
        <f>TRIM(F136)</f>
        <v>4173.4</v>
      </c>
      <c r="O136" s="2" t="str">
        <f>TRIM(G136)</f>
        <v>4224.79</v>
      </c>
      <c r="P136" s="2" t="str">
        <f>TRIM(H136)</f>
        <v>3391740000</v>
      </c>
    </row>
    <row r="137" spans="1:16" x14ac:dyDescent="0.25">
      <c r="A137" s="2" t="s">
        <v>229</v>
      </c>
      <c r="B137" s="2" t="s">
        <v>390</v>
      </c>
      <c r="C137" s="2" t="s">
        <v>384</v>
      </c>
      <c r="D137">
        <v>4415.95</v>
      </c>
      <c r="E137">
        <v>4416.17</v>
      </c>
      <c r="F137">
        <v>4400.2299999999996</v>
      </c>
      <c r="G137">
        <v>4402.66</v>
      </c>
      <c r="H137">
        <v>3382620000</v>
      </c>
      <c r="I137" t="str">
        <f>TRIM(A137)</f>
        <v>8/4/21</v>
      </c>
      <c r="J137" t="str">
        <f>LEFT(TRIM(B137),3)</f>
        <v>Aug</v>
      </c>
      <c r="K137" t="str">
        <f>TRIM(C137)</f>
        <v>SP500</v>
      </c>
      <c r="L137" s="2" t="str">
        <f>TRIM(D137)</f>
        <v>4415.95</v>
      </c>
      <c r="M137" s="2" t="str">
        <f>TRIM(E137)</f>
        <v>4416.17</v>
      </c>
      <c r="N137" s="2" t="str">
        <f>TRIM(F137)</f>
        <v>4400.23</v>
      </c>
      <c r="O137" s="2" t="str">
        <f>TRIM(G137)</f>
        <v>4402.66</v>
      </c>
      <c r="P137" s="2" t="str">
        <f>TRIM(H137)</f>
        <v>3382620000</v>
      </c>
    </row>
    <row r="138" spans="1:16" x14ac:dyDescent="0.25">
      <c r="A138" s="2" t="s">
        <v>220</v>
      </c>
      <c r="B138" s="2" t="s">
        <v>389</v>
      </c>
      <c r="C138" s="2" t="s">
        <v>384</v>
      </c>
      <c r="D138">
        <v>4416.38</v>
      </c>
      <c r="E138">
        <v>4416.38</v>
      </c>
      <c r="F138">
        <v>4372.51</v>
      </c>
      <c r="G138">
        <v>4401.46</v>
      </c>
      <c r="H138">
        <v>3381080000</v>
      </c>
      <c r="I138" t="str">
        <f>TRIM(A138)</f>
        <v>7/27/21</v>
      </c>
      <c r="J138" t="str">
        <f>LEFT(TRIM(B138),3)</f>
        <v>Jul</v>
      </c>
      <c r="K138" t="str">
        <f>TRIM(C138)</f>
        <v>SP500</v>
      </c>
      <c r="L138" s="2" t="str">
        <f>TRIM(D138)</f>
        <v>4416.38</v>
      </c>
      <c r="M138" s="2" t="str">
        <f>TRIM(E138)</f>
        <v>4416.38</v>
      </c>
      <c r="N138" s="2" t="str">
        <f>TRIM(F138)</f>
        <v>4372.51</v>
      </c>
      <c r="O138" s="2" t="str">
        <f>TRIM(G138)</f>
        <v>4401.46</v>
      </c>
      <c r="P138" s="2" t="str">
        <f>TRIM(H138)</f>
        <v>3381080000</v>
      </c>
    </row>
    <row r="139" spans="1:16" x14ac:dyDescent="0.25">
      <c r="A139" s="2" t="s">
        <v>366</v>
      </c>
      <c r="B139" s="2" t="s">
        <v>394</v>
      </c>
      <c r="C139" s="2" t="s">
        <v>384</v>
      </c>
      <c r="D139">
        <v>4636.46</v>
      </c>
      <c r="E139">
        <v>4712.6000000000004</v>
      </c>
      <c r="F139">
        <v>4611.22</v>
      </c>
      <c r="G139">
        <v>4709.8500000000004</v>
      </c>
      <c r="H139">
        <v>3367580000</v>
      </c>
      <c r="I139" t="str">
        <f>TRIM(A139)</f>
        <v>12/15/21</v>
      </c>
      <c r="J139" t="str">
        <f>LEFT(TRIM(B139),3)</f>
        <v>Dec</v>
      </c>
      <c r="K139" t="str">
        <f>TRIM(C139)</f>
        <v>SP500</v>
      </c>
      <c r="L139" s="2" t="str">
        <f>TRIM(D139)</f>
        <v>4636.46</v>
      </c>
      <c r="M139" s="2" t="str">
        <f>TRIM(E139)</f>
        <v>4712.6</v>
      </c>
      <c r="N139" s="2" t="str">
        <f>TRIM(F139)</f>
        <v>4611.22</v>
      </c>
      <c r="O139" s="2" t="str">
        <f>TRIM(G139)</f>
        <v>4709.85</v>
      </c>
      <c r="P139" s="2" t="str">
        <f>TRIM(H139)</f>
        <v>3367580000</v>
      </c>
    </row>
    <row r="140" spans="1:16" x14ac:dyDescent="0.25">
      <c r="A140" s="2" t="s">
        <v>151</v>
      </c>
      <c r="B140" s="2" t="s">
        <v>131</v>
      </c>
      <c r="C140" s="2" t="s">
        <v>384</v>
      </c>
      <c r="D140">
        <v>4168.6099999999997</v>
      </c>
      <c r="E140">
        <v>4188.72</v>
      </c>
      <c r="F140">
        <v>4151.72</v>
      </c>
      <c r="G140">
        <v>4155.8599999999997</v>
      </c>
      <c r="H140">
        <v>3344620000</v>
      </c>
      <c r="I140" t="str">
        <f>TRIM(A140)</f>
        <v>5/21/21</v>
      </c>
      <c r="J140" t="str">
        <f>LEFT(TRIM(B140),3)</f>
        <v>May</v>
      </c>
      <c r="K140" t="str">
        <f>TRIM(C140)</f>
        <v>SP500</v>
      </c>
      <c r="L140" s="2" t="str">
        <f>TRIM(D140)</f>
        <v>4168.61</v>
      </c>
      <c r="M140" s="2" t="str">
        <f>TRIM(E140)</f>
        <v>4188.72</v>
      </c>
      <c r="N140" s="2" t="str">
        <f>TRIM(F140)</f>
        <v>4151.72</v>
      </c>
      <c r="O140" s="2" t="str">
        <f>TRIM(G140)</f>
        <v>4155.86</v>
      </c>
      <c r="P140" s="2" t="str">
        <f>TRIM(H140)</f>
        <v>3344620000</v>
      </c>
    </row>
    <row r="141" spans="1:16" x14ac:dyDescent="0.25">
      <c r="A141" s="2" t="s">
        <v>323</v>
      </c>
      <c r="B141" s="2" t="s">
        <v>393</v>
      </c>
      <c r="C141" s="2" t="s">
        <v>384</v>
      </c>
      <c r="D141">
        <v>4630.6499999999996</v>
      </c>
      <c r="E141">
        <v>4663.46</v>
      </c>
      <c r="F141">
        <v>4621.1899999999996</v>
      </c>
      <c r="G141">
        <v>4660.57</v>
      </c>
      <c r="H141">
        <v>3339440000</v>
      </c>
      <c r="I141" t="str">
        <f>TRIM(A141)</f>
        <v>11/3/21</v>
      </c>
      <c r="J141" t="str">
        <f>LEFT(TRIM(B141),3)</f>
        <v>Nov</v>
      </c>
      <c r="K141" t="str">
        <f>TRIM(C141)</f>
        <v>SP500</v>
      </c>
      <c r="L141" s="2" t="str">
        <f>TRIM(D141)</f>
        <v>4630.65</v>
      </c>
      <c r="M141" s="2" t="str">
        <f>TRIM(E141)</f>
        <v>4663.46</v>
      </c>
      <c r="N141" s="2" t="str">
        <f>TRIM(F141)</f>
        <v>4621.19</v>
      </c>
      <c r="O141" s="2" t="str">
        <f>TRIM(G141)</f>
        <v>4660.57</v>
      </c>
      <c r="P141" s="2" t="str">
        <f>TRIM(H141)</f>
        <v>3339440000</v>
      </c>
    </row>
    <row r="142" spans="1:16" x14ac:dyDescent="0.25">
      <c r="A142" s="2" t="s">
        <v>338</v>
      </c>
      <c r="B142" s="2" t="s">
        <v>393</v>
      </c>
      <c r="C142" s="2" t="s">
        <v>384</v>
      </c>
      <c r="D142">
        <v>4700.72</v>
      </c>
      <c r="E142">
        <v>4708.8</v>
      </c>
      <c r="F142">
        <v>4672.78</v>
      </c>
      <c r="G142">
        <v>4704.54</v>
      </c>
      <c r="H142">
        <v>3335620000</v>
      </c>
      <c r="I142" t="str">
        <f>TRIM(A142)</f>
        <v>11/18/21</v>
      </c>
      <c r="J142" t="str">
        <f>LEFT(TRIM(B142),3)</f>
        <v>Nov</v>
      </c>
      <c r="K142" t="str">
        <f>TRIM(C142)</f>
        <v>SP500</v>
      </c>
      <c r="L142" s="2" t="str">
        <f>TRIM(D142)</f>
        <v>4700.72</v>
      </c>
      <c r="M142" s="2" t="str">
        <f>TRIM(E142)</f>
        <v>4708.8</v>
      </c>
      <c r="N142" s="2" t="str">
        <f>TRIM(F142)</f>
        <v>4672.78</v>
      </c>
      <c r="O142" s="2" t="str">
        <f>TRIM(G142)</f>
        <v>4704.54</v>
      </c>
      <c r="P142" s="2" t="str">
        <f>TRIM(H142)</f>
        <v>3335620000</v>
      </c>
    </row>
    <row r="143" spans="1:16" x14ac:dyDescent="0.25">
      <c r="A143" s="2" t="s">
        <v>358</v>
      </c>
      <c r="B143" s="2" t="s">
        <v>394</v>
      </c>
      <c r="C143" s="2" t="s">
        <v>384</v>
      </c>
      <c r="D143">
        <v>4631.97</v>
      </c>
      <c r="E143">
        <v>4694.04</v>
      </c>
      <c r="F143">
        <v>4631.97</v>
      </c>
      <c r="G143">
        <v>4686.75</v>
      </c>
      <c r="H143">
        <v>3334320000</v>
      </c>
      <c r="I143" t="str">
        <f>TRIM(A143)</f>
        <v>12/7/21</v>
      </c>
      <c r="J143" t="str">
        <f>LEFT(TRIM(B143),3)</f>
        <v>Dec</v>
      </c>
      <c r="K143" t="str">
        <f>TRIM(C143)</f>
        <v>SP500</v>
      </c>
      <c r="L143" s="2" t="str">
        <f>TRIM(D143)</f>
        <v>4631.97</v>
      </c>
      <c r="M143" s="2" t="str">
        <f>TRIM(E143)</f>
        <v>4694.04</v>
      </c>
      <c r="N143" s="2" t="str">
        <f>TRIM(F143)</f>
        <v>4631.97</v>
      </c>
      <c r="O143" s="2" t="str">
        <f>TRIM(G143)</f>
        <v>4686.75</v>
      </c>
      <c r="P143" s="2" t="str">
        <f>TRIM(H143)</f>
        <v>3334320000</v>
      </c>
    </row>
    <row r="144" spans="1:16" x14ac:dyDescent="0.25">
      <c r="A144" s="2" t="s">
        <v>324</v>
      </c>
      <c r="B144" s="2" t="s">
        <v>393</v>
      </c>
      <c r="C144" s="2" t="s">
        <v>384</v>
      </c>
      <c r="D144">
        <v>4662.93</v>
      </c>
      <c r="E144">
        <v>4683</v>
      </c>
      <c r="F144">
        <v>4662.59</v>
      </c>
      <c r="G144">
        <v>4680.0600000000004</v>
      </c>
      <c r="H144">
        <v>3332940000</v>
      </c>
      <c r="I144" t="str">
        <f>TRIM(A144)</f>
        <v>11/4/21</v>
      </c>
      <c r="J144" t="str">
        <f>LEFT(TRIM(B144),3)</f>
        <v>Nov</v>
      </c>
      <c r="K144" t="str">
        <f>TRIM(C144)</f>
        <v>SP500</v>
      </c>
      <c r="L144" s="2" t="str">
        <f>TRIM(D144)</f>
        <v>4662.93</v>
      </c>
      <c r="M144" s="2" t="str">
        <f>TRIM(E144)</f>
        <v>4683</v>
      </c>
      <c r="N144" s="2" t="str">
        <f>TRIM(F144)</f>
        <v>4662.59</v>
      </c>
      <c r="O144" s="2" t="str">
        <f>TRIM(G144)</f>
        <v>4680.06</v>
      </c>
      <c r="P144" s="2" t="str">
        <f>TRIM(H144)</f>
        <v>3332940000</v>
      </c>
    </row>
    <row r="145" spans="1:16" x14ac:dyDescent="0.25">
      <c r="A145" s="2" t="s">
        <v>364</v>
      </c>
      <c r="B145" s="2" t="s">
        <v>394</v>
      </c>
      <c r="C145" s="2" t="s">
        <v>384</v>
      </c>
      <c r="D145">
        <v>4710.3</v>
      </c>
      <c r="E145">
        <v>4710.3</v>
      </c>
      <c r="F145">
        <v>4667.6000000000004</v>
      </c>
      <c r="G145">
        <v>4668.97</v>
      </c>
      <c r="H145">
        <v>3322050000</v>
      </c>
      <c r="I145" t="str">
        <f>TRIM(A145)</f>
        <v>12/13/21</v>
      </c>
      <c r="J145" t="str">
        <f>LEFT(TRIM(B145),3)</f>
        <v>Dec</v>
      </c>
      <c r="K145" t="str">
        <f>TRIM(C145)</f>
        <v>SP500</v>
      </c>
      <c r="L145" s="2" t="str">
        <f>TRIM(D145)</f>
        <v>4710.3</v>
      </c>
      <c r="M145" s="2" t="str">
        <f>TRIM(E145)</f>
        <v>4710.3</v>
      </c>
      <c r="N145" s="2" t="str">
        <f>TRIM(F145)</f>
        <v>4667.6</v>
      </c>
      <c r="O145" s="2" t="str">
        <f>TRIM(G145)</f>
        <v>4668.97</v>
      </c>
      <c r="P145" s="2" t="str">
        <f>TRIM(H145)</f>
        <v>3322050000</v>
      </c>
    </row>
    <row r="146" spans="1:16" x14ac:dyDescent="0.25">
      <c r="A146" s="2" t="s">
        <v>273</v>
      </c>
      <c r="B146" s="2" t="s">
        <v>391</v>
      </c>
      <c r="C146" s="2" t="s">
        <v>384</v>
      </c>
      <c r="D146">
        <v>4477.09</v>
      </c>
      <c r="E146">
        <v>4485.87</v>
      </c>
      <c r="F146">
        <v>4443.8</v>
      </c>
      <c r="G146">
        <v>4473.75</v>
      </c>
      <c r="H146">
        <v>3321030000</v>
      </c>
      <c r="I146" t="str">
        <f>TRIM(A146)</f>
        <v>9/16/21</v>
      </c>
      <c r="J146" t="str">
        <f>LEFT(TRIM(B146),3)</f>
        <v>Sep</v>
      </c>
      <c r="K146" t="str">
        <f>TRIM(C146)</f>
        <v>SP500</v>
      </c>
      <c r="L146" s="2" t="str">
        <f>TRIM(D146)</f>
        <v>4477.09</v>
      </c>
      <c r="M146" s="2" t="str">
        <f>TRIM(E146)</f>
        <v>4485.87</v>
      </c>
      <c r="N146" s="2" t="str">
        <f>TRIM(F146)</f>
        <v>4443.8</v>
      </c>
      <c r="O146" s="2" t="str">
        <f>TRIM(G146)</f>
        <v>4473.75</v>
      </c>
      <c r="P146" s="2" t="str">
        <f>TRIM(H146)</f>
        <v>3321030000</v>
      </c>
    </row>
    <row r="147" spans="1:16" x14ac:dyDescent="0.25">
      <c r="A147" s="2" t="s">
        <v>322</v>
      </c>
      <c r="B147" s="2" t="s">
        <v>393</v>
      </c>
      <c r="C147" s="2" t="s">
        <v>384</v>
      </c>
      <c r="D147">
        <v>4613.34</v>
      </c>
      <c r="E147">
        <v>4635.1499999999996</v>
      </c>
      <c r="F147">
        <v>4613.34</v>
      </c>
      <c r="G147">
        <v>4630.6499999999996</v>
      </c>
      <c r="H147">
        <v>3309690000</v>
      </c>
      <c r="I147" t="str">
        <f>TRIM(A147)</f>
        <v>11/2/21</v>
      </c>
      <c r="J147" t="str">
        <f>LEFT(TRIM(B147),3)</f>
        <v>Nov</v>
      </c>
      <c r="K147" t="str">
        <f>TRIM(C147)</f>
        <v>SP500</v>
      </c>
      <c r="L147" s="2" t="str">
        <f>TRIM(D147)</f>
        <v>4613.34</v>
      </c>
      <c r="M147" s="2" t="str">
        <f>TRIM(E147)</f>
        <v>4635.15</v>
      </c>
      <c r="N147" s="2" t="str">
        <f>TRIM(F147)</f>
        <v>4613.34</v>
      </c>
      <c r="O147" s="2" t="str">
        <f>TRIM(G147)</f>
        <v>4630.65</v>
      </c>
      <c r="P147" s="2" t="str">
        <f>TRIM(H147)</f>
        <v>3309690000</v>
      </c>
    </row>
    <row r="148" spans="1:16" x14ac:dyDescent="0.25">
      <c r="A148" s="2" t="s">
        <v>147</v>
      </c>
      <c r="B148" s="2" t="s">
        <v>131</v>
      </c>
      <c r="C148" s="2" t="s">
        <v>384</v>
      </c>
      <c r="D148">
        <v>4169.92</v>
      </c>
      <c r="E148">
        <v>4171.92</v>
      </c>
      <c r="F148">
        <v>4142.6899999999996</v>
      </c>
      <c r="G148">
        <v>4163.29</v>
      </c>
      <c r="H148">
        <v>3307130000</v>
      </c>
      <c r="I148" t="str">
        <f>TRIM(A148)</f>
        <v>5/17/21</v>
      </c>
      <c r="J148" t="str">
        <f>LEFT(TRIM(B148),3)</f>
        <v>May</v>
      </c>
      <c r="K148" t="str">
        <f>TRIM(C148)</f>
        <v>SP500</v>
      </c>
      <c r="L148" s="2" t="str">
        <f>TRIM(D148)</f>
        <v>4169.92</v>
      </c>
      <c r="M148" s="2" t="str">
        <f>TRIM(E148)</f>
        <v>4171.92</v>
      </c>
      <c r="N148" s="2" t="str">
        <f>TRIM(F148)</f>
        <v>4142.69</v>
      </c>
      <c r="O148" s="2" t="str">
        <f>TRIM(G148)</f>
        <v>4163.29</v>
      </c>
      <c r="P148" s="2" t="str">
        <f>TRIM(H148)</f>
        <v>3307130000</v>
      </c>
    </row>
    <row r="149" spans="1:16" x14ac:dyDescent="0.25">
      <c r="A149" s="2" t="s">
        <v>357</v>
      </c>
      <c r="B149" s="2" t="s">
        <v>394</v>
      </c>
      <c r="C149" s="2" t="s">
        <v>384</v>
      </c>
      <c r="D149">
        <v>4548.37</v>
      </c>
      <c r="E149">
        <v>4612.6000000000004</v>
      </c>
      <c r="F149">
        <v>4540.51</v>
      </c>
      <c r="G149">
        <v>4591.67</v>
      </c>
      <c r="H149">
        <v>3305690000</v>
      </c>
      <c r="I149" t="str">
        <f>TRIM(A149)</f>
        <v>12/6/21</v>
      </c>
      <c r="J149" t="str">
        <f>LEFT(TRIM(B149),3)</f>
        <v>Dec</v>
      </c>
      <c r="K149" t="str">
        <f>TRIM(C149)</f>
        <v>SP500</v>
      </c>
      <c r="L149" s="2" t="str">
        <f>TRIM(D149)</f>
        <v>4548.37</v>
      </c>
      <c r="M149" s="2" t="str">
        <f>TRIM(E149)</f>
        <v>4612.6</v>
      </c>
      <c r="N149" s="2" t="str">
        <f>TRIM(F149)</f>
        <v>4540.51</v>
      </c>
      <c r="O149" s="2" t="str">
        <f>TRIM(G149)</f>
        <v>4591.67</v>
      </c>
      <c r="P149" s="2" t="str">
        <f>TRIM(H149)</f>
        <v>3305690000</v>
      </c>
    </row>
    <row r="150" spans="1:16" x14ac:dyDescent="0.25">
      <c r="A150" s="2" t="s">
        <v>228</v>
      </c>
      <c r="B150" s="2" t="s">
        <v>390</v>
      </c>
      <c r="C150" s="2" t="s">
        <v>384</v>
      </c>
      <c r="D150">
        <v>4392.74</v>
      </c>
      <c r="E150">
        <v>4423.79</v>
      </c>
      <c r="F150">
        <v>4373</v>
      </c>
      <c r="G150">
        <v>4423.1499999999996</v>
      </c>
      <c r="H150">
        <v>3305340000</v>
      </c>
      <c r="I150" t="str">
        <f>TRIM(A150)</f>
        <v>8/3/21</v>
      </c>
      <c r="J150" t="str">
        <f>LEFT(TRIM(B150),3)</f>
        <v>Aug</v>
      </c>
      <c r="K150" t="str">
        <f>TRIM(C150)</f>
        <v>SP500</v>
      </c>
      <c r="L150" s="2" t="str">
        <f>TRIM(D150)</f>
        <v>4392.74</v>
      </c>
      <c r="M150" s="2" t="str">
        <f>TRIM(E150)</f>
        <v>4423.79</v>
      </c>
      <c r="N150" s="2" t="str">
        <f>TRIM(F150)</f>
        <v>4373</v>
      </c>
      <c r="O150" s="2" t="str">
        <f>TRIM(G150)</f>
        <v>4423.15</v>
      </c>
      <c r="P150" s="2" t="str">
        <f>TRIM(H150)</f>
        <v>3305340000</v>
      </c>
    </row>
    <row r="151" spans="1:16" x14ac:dyDescent="0.25">
      <c r="A151" s="2" t="s">
        <v>365</v>
      </c>
      <c r="B151" s="2" t="s">
        <v>394</v>
      </c>
      <c r="C151" s="2" t="s">
        <v>384</v>
      </c>
      <c r="D151">
        <v>4642.99</v>
      </c>
      <c r="E151">
        <v>4660.47</v>
      </c>
      <c r="F151">
        <v>4606.5200000000004</v>
      </c>
      <c r="G151">
        <v>4634.09</v>
      </c>
      <c r="H151">
        <v>3292740000</v>
      </c>
      <c r="I151" t="str">
        <f>TRIM(A151)</f>
        <v>12/14/21</v>
      </c>
      <c r="J151" t="str">
        <f>LEFT(TRIM(B151),3)</f>
        <v>Dec</v>
      </c>
      <c r="K151" t="str">
        <f>TRIM(C151)</f>
        <v>SP500</v>
      </c>
      <c r="L151" s="2" t="str">
        <f>TRIM(D151)</f>
        <v>4642.99</v>
      </c>
      <c r="M151" s="2" t="str">
        <f>TRIM(E151)</f>
        <v>4660.47</v>
      </c>
      <c r="N151" s="2" t="str">
        <f>TRIM(F151)</f>
        <v>4606.52</v>
      </c>
      <c r="O151" s="2" t="str">
        <f>TRIM(G151)</f>
        <v>4634.09</v>
      </c>
      <c r="P151" s="2" t="str">
        <f>TRIM(H151)</f>
        <v>3292740000</v>
      </c>
    </row>
    <row r="152" spans="1:16" x14ac:dyDescent="0.25">
      <c r="A152" s="2" t="s">
        <v>279</v>
      </c>
      <c r="B152" s="2" t="s">
        <v>391</v>
      </c>
      <c r="C152" s="2" t="s">
        <v>384</v>
      </c>
      <c r="D152">
        <v>4367.43</v>
      </c>
      <c r="E152">
        <v>4416.75</v>
      </c>
      <c r="F152">
        <v>4367.43</v>
      </c>
      <c r="G152">
        <v>4395.6400000000003</v>
      </c>
      <c r="H152">
        <v>3273670000</v>
      </c>
      <c r="I152" t="str">
        <f>TRIM(A152)</f>
        <v>9/22/21</v>
      </c>
      <c r="J152" t="str">
        <f>LEFT(TRIM(B152),3)</f>
        <v>Sep</v>
      </c>
      <c r="K152" t="str">
        <f>TRIM(C152)</f>
        <v>SP500</v>
      </c>
      <c r="L152" s="2" t="str">
        <f>TRIM(D152)</f>
        <v>4367.43</v>
      </c>
      <c r="M152" s="2" t="str">
        <f>TRIM(E152)</f>
        <v>4416.75</v>
      </c>
      <c r="N152" s="2" t="str">
        <f>TRIM(F152)</f>
        <v>4367.43</v>
      </c>
      <c r="O152" s="2" t="str">
        <f>TRIM(G152)</f>
        <v>4395.64</v>
      </c>
      <c r="P152" s="2" t="str">
        <f>TRIM(H152)</f>
        <v>3273670000</v>
      </c>
    </row>
    <row r="153" spans="1:16" x14ac:dyDescent="0.25">
      <c r="A153" s="2" t="s">
        <v>339</v>
      </c>
      <c r="B153" s="2" t="s">
        <v>393</v>
      </c>
      <c r="C153" s="2" t="s">
        <v>384</v>
      </c>
      <c r="D153">
        <v>4708.4399999999996</v>
      </c>
      <c r="E153">
        <v>4717.75</v>
      </c>
      <c r="F153">
        <v>4694.22</v>
      </c>
      <c r="G153">
        <v>4697.96</v>
      </c>
      <c r="H153">
        <v>3265600000</v>
      </c>
      <c r="I153" t="str">
        <f>TRIM(A153)</f>
        <v>11/19/21</v>
      </c>
      <c r="J153" t="str">
        <f>LEFT(TRIM(B153),3)</f>
        <v>Nov</v>
      </c>
      <c r="K153" t="str">
        <f>TRIM(C153)</f>
        <v>SP500</v>
      </c>
      <c r="L153" s="2" t="str">
        <f>TRIM(D153)</f>
        <v>4708.44</v>
      </c>
      <c r="M153" s="2" t="str">
        <f>TRIM(E153)</f>
        <v>4717.75</v>
      </c>
      <c r="N153" s="2" t="str">
        <f>TRIM(F153)</f>
        <v>4694.22</v>
      </c>
      <c r="O153" s="2" t="str">
        <f>TRIM(G153)</f>
        <v>4697.96</v>
      </c>
      <c r="P153" s="2" t="str">
        <f>TRIM(H153)</f>
        <v>3265600000</v>
      </c>
    </row>
    <row r="154" spans="1:16" x14ac:dyDescent="0.25">
      <c r="A154" s="2" t="s">
        <v>315</v>
      </c>
      <c r="B154" s="2" t="s">
        <v>392</v>
      </c>
      <c r="C154" s="2" t="s">
        <v>384</v>
      </c>
      <c r="D154">
        <v>4580.22</v>
      </c>
      <c r="E154">
        <v>4584.57</v>
      </c>
      <c r="F154">
        <v>4551.66</v>
      </c>
      <c r="G154">
        <v>4551.68</v>
      </c>
      <c r="H154">
        <v>3259510000</v>
      </c>
      <c r="I154" t="str">
        <f>TRIM(A154)</f>
        <v>10/27/21</v>
      </c>
      <c r="J154" t="str">
        <f>LEFT(TRIM(B154),3)</f>
        <v>Oct</v>
      </c>
      <c r="K154" t="str">
        <f>TRIM(C154)</f>
        <v>SP500</v>
      </c>
      <c r="L154" s="2" t="str">
        <f>TRIM(D154)</f>
        <v>4580.22</v>
      </c>
      <c r="M154" s="2" t="str">
        <f>TRIM(E154)</f>
        <v>4584.57</v>
      </c>
      <c r="N154" s="2" t="str">
        <f>TRIM(F154)</f>
        <v>4551.66</v>
      </c>
      <c r="O154" s="2" t="str">
        <f>TRIM(G154)</f>
        <v>4551.68</v>
      </c>
      <c r="P154" s="2" t="str">
        <f>TRIM(H154)</f>
        <v>3259510000</v>
      </c>
    </row>
    <row r="155" spans="1:16" x14ac:dyDescent="0.25">
      <c r="A155" s="2" t="s">
        <v>144</v>
      </c>
      <c r="B155" s="2" t="s">
        <v>131</v>
      </c>
      <c r="C155" s="2" t="s">
        <v>384</v>
      </c>
      <c r="D155">
        <v>4129.58</v>
      </c>
      <c r="E155">
        <v>4183.13</v>
      </c>
      <c r="F155">
        <v>4129.58</v>
      </c>
      <c r="G155">
        <v>4173.8500000000004</v>
      </c>
      <c r="H155">
        <v>3251920000</v>
      </c>
      <c r="I155" t="str">
        <f>TRIM(A155)</f>
        <v>5/14/21</v>
      </c>
      <c r="J155" t="str">
        <f>LEFT(TRIM(B155),3)</f>
        <v>May</v>
      </c>
      <c r="K155" t="str">
        <f>TRIM(C155)</f>
        <v>SP500</v>
      </c>
      <c r="L155" s="2" t="str">
        <f>TRIM(D155)</f>
        <v>4129.58</v>
      </c>
      <c r="M155" s="2" t="str">
        <f>TRIM(E155)</f>
        <v>4183.13</v>
      </c>
      <c r="N155" s="2" t="str">
        <f>TRIM(F155)</f>
        <v>4129.58</v>
      </c>
      <c r="O155" s="2" t="str">
        <f>TRIM(G155)</f>
        <v>4173.85</v>
      </c>
      <c r="P155" s="2" t="str">
        <f>TRIM(H155)</f>
        <v>3251920000</v>
      </c>
    </row>
    <row r="156" spans="1:16" x14ac:dyDescent="0.25">
      <c r="A156" s="2" t="s">
        <v>313</v>
      </c>
      <c r="B156" s="2" t="s">
        <v>392</v>
      </c>
      <c r="C156" s="2" t="s">
        <v>384</v>
      </c>
      <c r="D156">
        <v>4553.6899999999996</v>
      </c>
      <c r="E156">
        <v>4572.62</v>
      </c>
      <c r="F156">
        <v>4537.3599999999997</v>
      </c>
      <c r="G156">
        <v>4566.4799999999996</v>
      </c>
      <c r="H156">
        <v>3250210000</v>
      </c>
      <c r="I156" t="str">
        <f>TRIM(A156)</f>
        <v>10/25/21</v>
      </c>
      <c r="J156" t="str">
        <f>LEFT(TRIM(B156),3)</f>
        <v>Oct</v>
      </c>
      <c r="K156" t="str">
        <f>TRIM(C156)</f>
        <v>SP500</v>
      </c>
      <c r="L156" s="2" t="str">
        <f>TRIM(D156)</f>
        <v>4553.69</v>
      </c>
      <c r="M156" s="2" t="str">
        <f>TRIM(E156)</f>
        <v>4572.62</v>
      </c>
      <c r="N156" s="2" t="str">
        <f>TRIM(F156)</f>
        <v>4537.36</v>
      </c>
      <c r="O156" s="2" t="str">
        <f>TRIM(G156)</f>
        <v>4566.48</v>
      </c>
      <c r="P156" s="2" t="str">
        <f>TRIM(H156)</f>
        <v>3250210000</v>
      </c>
    </row>
    <row r="157" spans="1:16" x14ac:dyDescent="0.25">
      <c r="A157" s="2" t="s">
        <v>200</v>
      </c>
      <c r="B157" s="2" t="s">
        <v>389</v>
      </c>
      <c r="C157" s="2" t="s">
        <v>384</v>
      </c>
      <c r="D157">
        <v>4351.01</v>
      </c>
      <c r="E157">
        <v>4361.88</v>
      </c>
      <c r="F157">
        <v>4329.79</v>
      </c>
      <c r="G157">
        <v>4358.13</v>
      </c>
      <c r="H157">
        <v>3243900000</v>
      </c>
      <c r="I157" t="str">
        <f>TRIM(A157)</f>
        <v>7/7/21</v>
      </c>
      <c r="J157" t="str">
        <f>LEFT(TRIM(B157),3)</f>
        <v>Jul</v>
      </c>
      <c r="K157" t="str">
        <f>TRIM(C157)</f>
        <v>SP500</v>
      </c>
      <c r="L157" s="2" t="str">
        <f>TRIM(D157)</f>
        <v>4351.01</v>
      </c>
      <c r="M157" s="2" t="str">
        <f>TRIM(E157)</f>
        <v>4361.88</v>
      </c>
      <c r="N157" s="2" t="str">
        <f>TRIM(F157)</f>
        <v>4329.79</v>
      </c>
      <c r="O157" s="2" t="str">
        <f>TRIM(G157)</f>
        <v>4358.13</v>
      </c>
      <c r="P157" s="2" t="str">
        <f>TRIM(H157)</f>
        <v>3243900000</v>
      </c>
    </row>
    <row r="158" spans="1:16" x14ac:dyDescent="0.25">
      <c r="A158" s="2" t="s">
        <v>208</v>
      </c>
      <c r="B158" s="2" t="s">
        <v>389</v>
      </c>
      <c r="C158" s="2" t="s">
        <v>384</v>
      </c>
      <c r="D158">
        <v>4369.0200000000004</v>
      </c>
      <c r="E158">
        <v>4369.0200000000004</v>
      </c>
      <c r="F158">
        <v>4340.7</v>
      </c>
      <c r="G158">
        <v>4360.03</v>
      </c>
      <c r="H158">
        <v>3226930000</v>
      </c>
      <c r="I158" t="str">
        <f>TRIM(A158)</f>
        <v>7/15/21</v>
      </c>
      <c r="J158" t="str">
        <f>LEFT(TRIM(B158),3)</f>
        <v>Jul</v>
      </c>
      <c r="K158" t="str">
        <f>TRIM(C158)</f>
        <v>SP500</v>
      </c>
      <c r="L158" s="2" t="str">
        <f>TRIM(D158)</f>
        <v>4369.02</v>
      </c>
      <c r="M158" s="2" t="str">
        <f>TRIM(E158)</f>
        <v>4369.02</v>
      </c>
      <c r="N158" s="2" t="str">
        <f>TRIM(F158)</f>
        <v>4340.7</v>
      </c>
      <c r="O158" s="2" t="str">
        <f>TRIM(G158)</f>
        <v>4360.03</v>
      </c>
      <c r="P158" s="2" t="str">
        <f>TRIM(H158)</f>
        <v>3226930000</v>
      </c>
    </row>
    <row r="159" spans="1:16" x14ac:dyDescent="0.25">
      <c r="A159" s="2" t="s">
        <v>337</v>
      </c>
      <c r="B159" s="2" t="s">
        <v>393</v>
      </c>
      <c r="C159" s="2" t="s">
        <v>384</v>
      </c>
      <c r="D159">
        <v>4701.5</v>
      </c>
      <c r="E159">
        <v>4701.5</v>
      </c>
      <c r="F159">
        <v>4684.41</v>
      </c>
      <c r="G159">
        <v>4688.67</v>
      </c>
      <c r="H159">
        <v>3221250000</v>
      </c>
      <c r="I159" t="str">
        <f>TRIM(A159)</f>
        <v>11/17/21</v>
      </c>
      <c r="J159" t="str">
        <f>LEFT(TRIM(B159),3)</f>
        <v>Nov</v>
      </c>
      <c r="K159" t="str">
        <f>TRIM(C159)</f>
        <v>SP500</v>
      </c>
      <c r="L159" s="2" t="str">
        <f>TRIM(D159)</f>
        <v>4701.5</v>
      </c>
      <c r="M159" s="2" t="str">
        <f>TRIM(E159)</f>
        <v>4701.5</v>
      </c>
      <c r="N159" s="2" t="str">
        <f>TRIM(F159)</f>
        <v>4684.41</v>
      </c>
      <c r="O159" s="2" t="str">
        <f>TRIM(G159)</f>
        <v>4688.67</v>
      </c>
      <c r="P159" s="2" t="str">
        <f>TRIM(H159)</f>
        <v>3221250000</v>
      </c>
    </row>
    <row r="160" spans="1:16" x14ac:dyDescent="0.25">
      <c r="A160" s="2" t="s">
        <v>235</v>
      </c>
      <c r="B160" s="2" t="s">
        <v>390</v>
      </c>
      <c r="C160" s="2" t="s">
        <v>384</v>
      </c>
      <c r="D160">
        <v>4435.79</v>
      </c>
      <c r="E160">
        <v>4445.21</v>
      </c>
      <c r="F160">
        <v>4430.03</v>
      </c>
      <c r="G160">
        <v>4436.75</v>
      </c>
      <c r="H160">
        <v>3219840000</v>
      </c>
      <c r="I160" t="str">
        <f>TRIM(A160)</f>
        <v>8/10/21</v>
      </c>
      <c r="J160" t="str">
        <f>LEFT(TRIM(B160),3)</f>
        <v>Aug</v>
      </c>
      <c r="K160" t="str">
        <f>TRIM(C160)</f>
        <v>SP500</v>
      </c>
      <c r="L160" s="2" t="str">
        <f>TRIM(D160)</f>
        <v>4435.79</v>
      </c>
      <c r="M160" s="2" t="str">
        <f>TRIM(E160)</f>
        <v>4445.21</v>
      </c>
      <c r="N160" s="2" t="str">
        <f>TRIM(F160)</f>
        <v>4430.03</v>
      </c>
      <c r="O160" s="2" t="str">
        <f>TRIM(G160)</f>
        <v>4436.75</v>
      </c>
      <c r="P160" s="2" t="str">
        <f>TRIM(H160)</f>
        <v>3219840000</v>
      </c>
    </row>
    <row r="161" spans="1:16" x14ac:dyDescent="0.25">
      <c r="A161" s="2" t="s">
        <v>294</v>
      </c>
      <c r="B161" s="2" t="s">
        <v>392</v>
      </c>
      <c r="C161" s="2" t="s">
        <v>384</v>
      </c>
      <c r="D161">
        <v>4319.57</v>
      </c>
      <c r="E161">
        <v>4365.57</v>
      </c>
      <c r="F161">
        <v>4290.49</v>
      </c>
      <c r="G161">
        <v>4363.55</v>
      </c>
      <c r="H161">
        <v>3219590000</v>
      </c>
      <c r="I161" t="str">
        <f>TRIM(A161)</f>
        <v>10/6/21</v>
      </c>
      <c r="J161" t="str">
        <f>LEFT(TRIM(B161),3)</f>
        <v>Oct</v>
      </c>
      <c r="K161" t="str">
        <f>TRIM(C161)</f>
        <v>SP500</v>
      </c>
      <c r="L161" s="2" t="str">
        <f>TRIM(D161)</f>
        <v>4319.57</v>
      </c>
      <c r="M161" s="2" t="str">
        <f>TRIM(E161)</f>
        <v>4365.57</v>
      </c>
      <c r="N161" s="2" t="str">
        <f>TRIM(F161)</f>
        <v>4290.49</v>
      </c>
      <c r="O161" s="2" t="str">
        <f>TRIM(G161)</f>
        <v>4363.55</v>
      </c>
      <c r="P161" s="2" t="str">
        <f>TRIM(H161)</f>
        <v>3219590000</v>
      </c>
    </row>
    <row r="162" spans="1:16" x14ac:dyDescent="0.25">
      <c r="A162" s="2" t="s">
        <v>221</v>
      </c>
      <c r="B162" s="2" t="s">
        <v>389</v>
      </c>
      <c r="C162" s="2" t="s">
        <v>384</v>
      </c>
      <c r="D162">
        <v>4402.95</v>
      </c>
      <c r="E162">
        <v>4415.47</v>
      </c>
      <c r="F162">
        <v>4387.01</v>
      </c>
      <c r="G162">
        <v>4400.6400000000003</v>
      </c>
      <c r="H162">
        <v>3215130000</v>
      </c>
      <c r="I162" t="str">
        <f>TRIM(A162)</f>
        <v>7/28/21</v>
      </c>
      <c r="J162" t="str">
        <f>LEFT(TRIM(B162),3)</f>
        <v>Jul</v>
      </c>
      <c r="K162" t="str">
        <f>TRIM(C162)</f>
        <v>SP500</v>
      </c>
      <c r="L162" s="2" t="str">
        <f>TRIM(D162)</f>
        <v>4402.95</v>
      </c>
      <c r="M162" s="2" t="str">
        <f>TRIM(E162)</f>
        <v>4415.47</v>
      </c>
      <c r="N162" s="2" t="str">
        <f>TRIM(F162)</f>
        <v>4387.01</v>
      </c>
      <c r="O162" s="2" t="str">
        <f>TRIM(G162)</f>
        <v>4400.64</v>
      </c>
      <c r="P162" s="2" t="str">
        <f>TRIM(H162)</f>
        <v>3215130000</v>
      </c>
    </row>
    <row r="163" spans="1:16" x14ac:dyDescent="0.25">
      <c r="A163" s="2" t="s">
        <v>207</v>
      </c>
      <c r="B163" s="2" t="s">
        <v>389</v>
      </c>
      <c r="C163" s="2" t="s">
        <v>384</v>
      </c>
      <c r="D163">
        <v>4380.1099999999997</v>
      </c>
      <c r="E163">
        <v>4393.68</v>
      </c>
      <c r="F163">
        <v>4362.3599999999997</v>
      </c>
      <c r="G163">
        <v>4374.3</v>
      </c>
      <c r="H163">
        <v>3213870000</v>
      </c>
      <c r="I163" t="str">
        <f>TRIM(A163)</f>
        <v>7/14/21</v>
      </c>
      <c r="J163" t="str">
        <f>LEFT(TRIM(B163),3)</f>
        <v>Jul</v>
      </c>
      <c r="K163" t="str">
        <f>TRIM(C163)</f>
        <v>SP500</v>
      </c>
      <c r="L163" s="2" t="str">
        <f>TRIM(D163)</f>
        <v>4380.11</v>
      </c>
      <c r="M163" s="2" t="str">
        <f>TRIM(E163)</f>
        <v>4393.68</v>
      </c>
      <c r="N163" s="2" t="str">
        <f>TRIM(F163)</f>
        <v>4362.36</v>
      </c>
      <c r="O163" s="2" t="str">
        <f>TRIM(G163)</f>
        <v>4374.3</v>
      </c>
      <c r="P163" s="2" t="str">
        <f>TRIM(H163)</f>
        <v>3213870000</v>
      </c>
    </row>
    <row r="164" spans="1:16" x14ac:dyDescent="0.25">
      <c r="A164" s="2" t="s">
        <v>184</v>
      </c>
      <c r="B164" s="2" t="s">
        <v>388</v>
      </c>
      <c r="C164" s="2" t="s">
        <v>384</v>
      </c>
      <c r="D164">
        <v>4224.6099999999997</v>
      </c>
      <c r="E164">
        <v>4255.84</v>
      </c>
      <c r="F164">
        <v>4217.2700000000004</v>
      </c>
      <c r="G164">
        <v>4246.4399999999996</v>
      </c>
      <c r="H164">
        <v>3208760000</v>
      </c>
      <c r="I164" t="str">
        <f>TRIM(A164)</f>
        <v>6/22/21</v>
      </c>
      <c r="J164" t="str">
        <f>LEFT(TRIM(B164),3)</f>
        <v>Jun</v>
      </c>
      <c r="K164" t="str">
        <f>TRIM(C164)</f>
        <v>SP500</v>
      </c>
      <c r="L164" s="2" t="str">
        <f>TRIM(D164)</f>
        <v>4224.61</v>
      </c>
      <c r="M164" s="2" t="str">
        <f>TRIM(E164)</f>
        <v>4255.84</v>
      </c>
      <c r="N164" s="2" t="str">
        <f>TRIM(F164)</f>
        <v>4217.27</v>
      </c>
      <c r="O164" s="2" t="str">
        <f>TRIM(G164)</f>
        <v>4246.44</v>
      </c>
      <c r="P164" s="2" t="str">
        <f>TRIM(H164)</f>
        <v>3208760000</v>
      </c>
    </row>
    <row r="165" spans="1:16" x14ac:dyDescent="0.25">
      <c r="A165" s="2" t="s">
        <v>342</v>
      </c>
      <c r="B165" s="2" t="s">
        <v>393</v>
      </c>
      <c r="C165" s="2" t="s">
        <v>384</v>
      </c>
      <c r="D165">
        <v>4712</v>
      </c>
      <c r="E165">
        <v>4743.83</v>
      </c>
      <c r="F165">
        <v>4682.17</v>
      </c>
      <c r="G165">
        <v>4682.9399999999996</v>
      </c>
      <c r="H165">
        <v>3206280000</v>
      </c>
      <c r="I165" t="str">
        <f>TRIM(A165)</f>
        <v>11/22/21</v>
      </c>
      <c r="J165" t="str">
        <f>LEFT(TRIM(B165),3)</f>
        <v>Nov</v>
      </c>
      <c r="K165" t="str">
        <f>TRIM(C165)</f>
        <v>SP500</v>
      </c>
      <c r="L165" s="2" t="str">
        <f>TRIM(D165)</f>
        <v>4712</v>
      </c>
      <c r="M165" s="2" t="str">
        <f>TRIM(E165)</f>
        <v>4743.83</v>
      </c>
      <c r="N165" s="2" t="str">
        <f>TRIM(F165)</f>
        <v>4682.17</v>
      </c>
      <c r="O165" s="2" t="str">
        <f>TRIM(G165)</f>
        <v>4682.94</v>
      </c>
      <c r="P165" s="2" t="str">
        <f>TRIM(H165)</f>
        <v>3206280000</v>
      </c>
    </row>
    <row r="166" spans="1:16" x14ac:dyDescent="0.25">
      <c r="A166" s="2" t="s">
        <v>173</v>
      </c>
      <c r="B166" s="2" t="s">
        <v>388</v>
      </c>
      <c r="C166" s="2" t="s">
        <v>384</v>
      </c>
      <c r="D166">
        <v>4242.8999999999996</v>
      </c>
      <c r="E166">
        <v>4248.38</v>
      </c>
      <c r="F166">
        <v>4232.25</v>
      </c>
      <c r="G166">
        <v>4247.4399999999996</v>
      </c>
      <c r="H166">
        <v>3204280000</v>
      </c>
      <c r="I166" t="str">
        <f>TRIM(A166)</f>
        <v>6/11/21</v>
      </c>
      <c r="J166" t="str">
        <f>LEFT(TRIM(B166),3)</f>
        <v>Jun</v>
      </c>
      <c r="K166" t="str">
        <f>TRIM(C166)</f>
        <v>SP500</v>
      </c>
      <c r="L166" s="2" t="str">
        <f>TRIM(D166)</f>
        <v>4242.9</v>
      </c>
      <c r="M166" s="2" t="str">
        <f>TRIM(E166)</f>
        <v>4248.38</v>
      </c>
      <c r="N166" s="2" t="str">
        <f>TRIM(F166)</f>
        <v>4232.25</v>
      </c>
      <c r="O166" s="2" t="str">
        <f>TRIM(G166)</f>
        <v>4247.44</v>
      </c>
      <c r="P166" s="2" t="str">
        <f>TRIM(H166)</f>
        <v>3204280000</v>
      </c>
    </row>
    <row r="167" spans="1:16" x14ac:dyDescent="0.25">
      <c r="A167" s="2" t="s">
        <v>316</v>
      </c>
      <c r="B167" s="2" t="s">
        <v>392</v>
      </c>
      <c r="C167" s="2" t="s">
        <v>384</v>
      </c>
      <c r="D167">
        <v>4562.84</v>
      </c>
      <c r="E167">
        <v>4597.55</v>
      </c>
      <c r="F167">
        <v>4562.84</v>
      </c>
      <c r="G167">
        <v>4596.42</v>
      </c>
      <c r="H167">
        <v>3197560000</v>
      </c>
      <c r="I167" t="str">
        <f>TRIM(A167)</f>
        <v>10/28/21</v>
      </c>
      <c r="J167" t="str">
        <f>LEFT(TRIM(B167),3)</f>
        <v>Oct</v>
      </c>
      <c r="K167" t="str">
        <f>TRIM(C167)</f>
        <v>SP500</v>
      </c>
      <c r="L167" s="2" t="str">
        <f>TRIM(D167)</f>
        <v>4562.84</v>
      </c>
      <c r="M167" s="2" t="str">
        <f>TRIM(E167)</f>
        <v>4597.55</v>
      </c>
      <c r="N167" s="2" t="str">
        <f>TRIM(F167)</f>
        <v>4562.84</v>
      </c>
      <c r="O167" s="2" t="str">
        <f>TRIM(G167)</f>
        <v>4596.42</v>
      </c>
      <c r="P167" s="2" t="str">
        <f>TRIM(H167)</f>
        <v>3197560000</v>
      </c>
    </row>
    <row r="168" spans="1:16" x14ac:dyDescent="0.25">
      <c r="A168" s="2" t="s">
        <v>185</v>
      </c>
      <c r="B168" s="2" t="s">
        <v>388</v>
      </c>
      <c r="C168" s="2" t="s">
        <v>384</v>
      </c>
      <c r="D168">
        <v>4249.2700000000004</v>
      </c>
      <c r="E168">
        <v>4256.6000000000004</v>
      </c>
      <c r="F168">
        <v>4241.43</v>
      </c>
      <c r="G168">
        <v>4241.84</v>
      </c>
      <c r="H168">
        <v>3172440000</v>
      </c>
      <c r="I168" t="str">
        <f>TRIM(A168)</f>
        <v>6/23/21</v>
      </c>
      <c r="J168" t="str">
        <f>LEFT(TRIM(B168),3)</f>
        <v>Jun</v>
      </c>
      <c r="K168" t="str">
        <f>TRIM(C168)</f>
        <v>SP500</v>
      </c>
      <c r="L168" s="2" t="str">
        <f>TRIM(D168)</f>
        <v>4249.27</v>
      </c>
      <c r="M168" s="2" t="str">
        <f>TRIM(E168)</f>
        <v>4256.6</v>
      </c>
      <c r="N168" s="2" t="str">
        <f>TRIM(F168)</f>
        <v>4241.43</v>
      </c>
      <c r="O168" s="2" t="str">
        <f>TRIM(G168)</f>
        <v>4241.84</v>
      </c>
      <c r="P168" s="2" t="str">
        <f>TRIM(H168)</f>
        <v>3172440000</v>
      </c>
    </row>
    <row r="169" spans="1:16" x14ac:dyDescent="0.25">
      <c r="A169" s="2" t="s">
        <v>206</v>
      </c>
      <c r="B169" s="2" t="s">
        <v>389</v>
      </c>
      <c r="C169" s="2" t="s">
        <v>384</v>
      </c>
      <c r="D169">
        <v>4381.07</v>
      </c>
      <c r="E169">
        <v>4392.37</v>
      </c>
      <c r="F169">
        <v>4366.92</v>
      </c>
      <c r="G169">
        <v>4369.21</v>
      </c>
      <c r="H169">
        <v>3166900000</v>
      </c>
      <c r="I169" t="str">
        <f>TRIM(A169)</f>
        <v>7/13/21</v>
      </c>
      <c r="J169" t="str">
        <f>LEFT(TRIM(B169),3)</f>
        <v>Jul</v>
      </c>
      <c r="K169" t="str">
        <f>TRIM(C169)</f>
        <v>SP500</v>
      </c>
      <c r="L169" s="2" t="str">
        <f>TRIM(D169)</f>
        <v>4381.07</v>
      </c>
      <c r="M169" s="2" t="str">
        <f>TRIM(E169)</f>
        <v>4392.37</v>
      </c>
      <c r="N169" s="2" t="str">
        <f>TRIM(F169)</f>
        <v>4366.92</v>
      </c>
      <c r="O169" s="2" t="str">
        <f>TRIM(G169)</f>
        <v>4369.21</v>
      </c>
      <c r="P169" s="2" t="str">
        <f>TRIM(H169)</f>
        <v>3166900000</v>
      </c>
    </row>
    <row r="170" spans="1:16" x14ac:dyDescent="0.25">
      <c r="A170" s="2" t="s">
        <v>209</v>
      </c>
      <c r="B170" s="2" t="s">
        <v>389</v>
      </c>
      <c r="C170" s="2" t="s">
        <v>384</v>
      </c>
      <c r="D170">
        <v>4367.43</v>
      </c>
      <c r="E170">
        <v>4375.09</v>
      </c>
      <c r="F170">
        <v>4322.53</v>
      </c>
      <c r="G170">
        <v>4327.16</v>
      </c>
      <c r="H170">
        <v>3165160000</v>
      </c>
      <c r="I170" t="str">
        <f>TRIM(A170)</f>
        <v>7/16/21</v>
      </c>
      <c r="J170" t="str">
        <f>LEFT(TRIM(B170),3)</f>
        <v>Jul</v>
      </c>
      <c r="K170" t="str">
        <f>TRIM(C170)</f>
        <v>SP500</v>
      </c>
      <c r="L170" s="2" t="str">
        <f>TRIM(D170)</f>
        <v>4367.43</v>
      </c>
      <c r="M170" s="2" t="str">
        <f>TRIM(E170)</f>
        <v>4375.09</v>
      </c>
      <c r="N170" s="2" t="str">
        <f>TRIM(F170)</f>
        <v>4322.53</v>
      </c>
      <c r="O170" s="2" t="str">
        <f>TRIM(G170)</f>
        <v>4327.16</v>
      </c>
      <c r="P170" s="2" t="str">
        <f>TRIM(H170)</f>
        <v>3165160000</v>
      </c>
    </row>
    <row r="171" spans="1:16" x14ac:dyDescent="0.25">
      <c r="A171" s="2" t="s">
        <v>272</v>
      </c>
      <c r="B171" s="2" t="s">
        <v>391</v>
      </c>
      <c r="C171" s="2" t="s">
        <v>384</v>
      </c>
      <c r="D171">
        <v>4447.49</v>
      </c>
      <c r="E171">
        <v>4486.87</v>
      </c>
      <c r="F171">
        <v>4438.37</v>
      </c>
      <c r="G171">
        <v>4480.7</v>
      </c>
      <c r="H171">
        <v>3154760000</v>
      </c>
      <c r="I171" t="str">
        <f>TRIM(A171)</f>
        <v>9/15/21</v>
      </c>
      <c r="J171" t="str">
        <f>LEFT(TRIM(B171),3)</f>
        <v>Sep</v>
      </c>
      <c r="K171" t="str">
        <f>TRIM(C171)</f>
        <v>SP500</v>
      </c>
      <c r="L171" s="2" t="str">
        <f>TRIM(D171)</f>
        <v>4447.49</v>
      </c>
      <c r="M171" s="2" t="str">
        <f>TRIM(E171)</f>
        <v>4486.87</v>
      </c>
      <c r="N171" s="2" t="str">
        <f>TRIM(F171)</f>
        <v>4438.37</v>
      </c>
      <c r="O171" s="2" t="str">
        <f>TRIM(G171)</f>
        <v>4480.7</v>
      </c>
      <c r="P171" s="2" t="str">
        <f>TRIM(H171)</f>
        <v>3154760000</v>
      </c>
    </row>
    <row r="172" spans="1:16" x14ac:dyDescent="0.25">
      <c r="A172" s="2" t="s">
        <v>288</v>
      </c>
      <c r="B172" s="2" t="s">
        <v>392</v>
      </c>
      <c r="C172" s="2" t="s">
        <v>384</v>
      </c>
      <c r="D172">
        <v>4317.16</v>
      </c>
      <c r="E172">
        <v>4375.1899999999996</v>
      </c>
      <c r="F172">
        <v>4288.5200000000004</v>
      </c>
      <c r="G172">
        <v>4357.04</v>
      </c>
      <c r="H172">
        <v>3148980000</v>
      </c>
      <c r="I172" t="str">
        <f>TRIM(A172)</f>
        <v>10/1/21</v>
      </c>
      <c r="J172" t="str">
        <f>LEFT(TRIM(B172),3)</f>
        <v>Oct</v>
      </c>
      <c r="K172" t="str">
        <f>TRIM(C172)</f>
        <v>SP500</v>
      </c>
      <c r="L172" s="2" t="str">
        <f>TRIM(D172)</f>
        <v>4317.16</v>
      </c>
      <c r="M172" s="2" t="str">
        <f>TRIM(E172)</f>
        <v>4375.19</v>
      </c>
      <c r="N172" s="2" t="str">
        <f>TRIM(F172)</f>
        <v>4288.52</v>
      </c>
      <c r="O172" s="2" t="str">
        <f>TRIM(G172)</f>
        <v>4357.04</v>
      </c>
      <c r="P172" s="2" t="str">
        <f>TRIM(H172)</f>
        <v>3148980000</v>
      </c>
    </row>
    <row r="173" spans="1:16" x14ac:dyDescent="0.25">
      <c r="A173" s="2" t="s">
        <v>186</v>
      </c>
      <c r="B173" s="2" t="s">
        <v>388</v>
      </c>
      <c r="C173" s="2" t="s">
        <v>384</v>
      </c>
      <c r="D173">
        <v>4256.97</v>
      </c>
      <c r="E173">
        <v>4271.28</v>
      </c>
      <c r="F173">
        <v>4256.97</v>
      </c>
      <c r="G173">
        <v>4266.49</v>
      </c>
      <c r="H173">
        <v>3141680000</v>
      </c>
      <c r="I173" t="str">
        <f>TRIM(A173)</f>
        <v>6/24/21</v>
      </c>
      <c r="J173" t="str">
        <f>LEFT(TRIM(B173),3)</f>
        <v>Jun</v>
      </c>
      <c r="K173" t="str">
        <f>TRIM(C173)</f>
        <v>SP500</v>
      </c>
      <c r="L173" s="2" t="str">
        <f>TRIM(D173)</f>
        <v>4256.97</v>
      </c>
      <c r="M173" s="2" t="str">
        <f>TRIM(E173)</f>
        <v>4271.28</v>
      </c>
      <c r="N173" s="2" t="str">
        <f>TRIM(F173)</f>
        <v>4256.97</v>
      </c>
      <c r="O173" s="2" t="str">
        <f>TRIM(G173)</f>
        <v>4266.49</v>
      </c>
      <c r="P173" s="2" t="str">
        <f>TRIM(H173)</f>
        <v>3141680000</v>
      </c>
    </row>
    <row r="174" spans="1:16" x14ac:dyDescent="0.25">
      <c r="A174" s="2" t="s">
        <v>287</v>
      </c>
      <c r="B174" s="2" t="s">
        <v>391</v>
      </c>
      <c r="C174" s="2" t="s">
        <v>384</v>
      </c>
      <c r="D174">
        <v>4370.67</v>
      </c>
      <c r="E174">
        <v>4382.55</v>
      </c>
      <c r="F174">
        <v>4306.24</v>
      </c>
      <c r="G174">
        <v>4307.54</v>
      </c>
      <c r="H174">
        <v>3123770000</v>
      </c>
      <c r="I174" t="str">
        <f>TRIM(A174)</f>
        <v>9/30/21</v>
      </c>
      <c r="J174" t="str">
        <f>LEFT(TRIM(B174),3)</f>
        <v>Sep</v>
      </c>
      <c r="K174" t="str">
        <f>TRIM(C174)</f>
        <v>SP500</v>
      </c>
      <c r="L174" s="2" t="str">
        <f>TRIM(D174)</f>
        <v>4370.67</v>
      </c>
      <c r="M174" s="2" t="str">
        <f>TRIM(E174)</f>
        <v>4382.55</v>
      </c>
      <c r="N174" s="2" t="str">
        <f>TRIM(F174)</f>
        <v>4306.24</v>
      </c>
      <c r="O174" s="2" t="str">
        <f>TRIM(G174)</f>
        <v>4307.54</v>
      </c>
      <c r="P174" s="2" t="str">
        <f>TRIM(H174)</f>
        <v>3123770000</v>
      </c>
    </row>
    <row r="175" spans="1:16" x14ac:dyDescent="0.25">
      <c r="A175" s="2" t="s">
        <v>244</v>
      </c>
      <c r="B175" s="2" t="s">
        <v>390</v>
      </c>
      <c r="C175" s="2" t="s">
        <v>384</v>
      </c>
      <c r="D175">
        <v>4382.4399999999996</v>
      </c>
      <c r="E175">
        <v>4418.6099999999997</v>
      </c>
      <c r="F175">
        <v>4367.7299999999996</v>
      </c>
      <c r="G175">
        <v>4405.8</v>
      </c>
      <c r="H175">
        <v>3120840000</v>
      </c>
      <c r="I175" t="str">
        <f>TRIM(A175)</f>
        <v>8/19/21</v>
      </c>
      <c r="J175" t="str">
        <f>LEFT(TRIM(B175),3)</f>
        <v>Aug</v>
      </c>
      <c r="K175" t="str">
        <f>TRIM(C175)</f>
        <v>SP500</v>
      </c>
      <c r="L175" s="2" t="str">
        <f>TRIM(D175)</f>
        <v>4382.44</v>
      </c>
      <c r="M175" s="2" t="str">
        <f>TRIM(E175)</f>
        <v>4418.61</v>
      </c>
      <c r="N175" s="2" t="str">
        <f>TRIM(F175)</f>
        <v>4367.73</v>
      </c>
      <c r="O175" s="2" t="str">
        <f>TRIM(G175)</f>
        <v>4405.8</v>
      </c>
      <c r="P175" s="2" t="str">
        <f>TRIM(H175)</f>
        <v>3120840000</v>
      </c>
    </row>
    <row r="176" spans="1:16" x14ac:dyDescent="0.25">
      <c r="A176" s="2" t="s">
        <v>292</v>
      </c>
      <c r="B176" s="2" t="s">
        <v>392</v>
      </c>
      <c r="C176" s="2" t="s">
        <v>384</v>
      </c>
      <c r="D176">
        <v>4348.84</v>
      </c>
      <c r="E176">
        <v>4355.51</v>
      </c>
      <c r="F176">
        <v>4278.9399999999996</v>
      </c>
      <c r="G176">
        <v>4300.46</v>
      </c>
      <c r="H176">
        <v>3110560000</v>
      </c>
      <c r="I176" t="str">
        <f>TRIM(A176)</f>
        <v>10/4/21</v>
      </c>
      <c r="J176" t="str">
        <f>LEFT(TRIM(B176),3)</f>
        <v>Oct</v>
      </c>
      <c r="K176" t="str">
        <f>TRIM(C176)</f>
        <v>SP500</v>
      </c>
      <c r="L176" s="2" t="str">
        <f>TRIM(D176)</f>
        <v>4348.84</v>
      </c>
      <c r="M176" s="2" t="str">
        <f>TRIM(E176)</f>
        <v>4355.51</v>
      </c>
      <c r="N176" s="2" t="str">
        <f>TRIM(F176)</f>
        <v>4278.94</v>
      </c>
      <c r="O176" s="2" t="str">
        <f>TRIM(G176)</f>
        <v>4300.46</v>
      </c>
      <c r="P176" s="2" t="str">
        <f>TRIM(H176)</f>
        <v>3110560000</v>
      </c>
    </row>
    <row r="177" spans="1:16" x14ac:dyDescent="0.25">
      <c r="A177" s="2" t="s">
        <v>329</v>
      </c>
      <c r="B177" s="2" t="s">
        <v>393</v>
      </c>
      <c r="C177" s="2" t="s">
        <v>384</v>
      </c>
      <c r="D177">
        <v>4707.25</v>
      </c>
      <c r="E177">
        <v>4708.53</v>
      </c>
      <c r="F177">
        <v>4670.87</v>
      </c>
      <c r="G177">
        <v>4685.25</v>
      </c>
      <c r="H177">
        <v>3110230000</v>
      </c>
      <c r="I177" t="str">
        <f>TRIM(A177)</f>
        <v>11/9/21</v>
      </c>
      <c r="J177" t="str">
        <f>LEFT(TRIM(B177),3)</f>
        <v>Nov</v>
      </c>
      <c r="K177" t="str">
        <f>TRIM(C177)</f>
        <v>SP500</v>
      </c>
      <c r="L177" s="2" t="str">
        <f>TRIM(D177)</f>
        <v>4707.25</v>
      </c>
      <c r="M177" s="2" t="str">
        <f>TRIM(E177)</f>
        <v>4708.53</v>
      </c>
      <c r="N177" s="2" t="str">
        <f>TRIM(F177)</f>
        <v>4670.87</v>
      </c>
      <c r="O177" s="2" t="str">
        <f>TRIM(G177)</f>
        <v>4685.25</v>
      </c>
      <c r="P177" s="2" t="str">
        <f>TRIM(H177)</f>
        <v>3110230000</v>
      </c>
    </row>
    <row r="178" spans="1:16" x14ac:dyDescent="0.25">
      <c r="A178" s="2" t="s">
        <v>257</v>
      </c>
      <c r="B178" s="2" t="s">
        <v>391</v>
      </c>
      <c r="C178" s="2" t="s">
        <v>384</v>
      </c>
      <c r="D178">
        <v>4528.8</v>
      </c>
      <c r="E178">
        <v>4537.1099999999997</v>
      </c>
      <c r="F178">
        <v>4522.0200000000004</v>
      </c>
      <c r="G178">
        <v>4524.09</v>
      </c>
      <c r="H178">
        <v>3101830000</v>
      </c>
      <c r="I178" t="str">
        <f>TRIM(A178)</f>
        <v>9/1/21</v>
      </c>
      <c r="J178" t="str">
        <f>LEFT(TRIM(B178),3)</f>
        <v>Sep</v>
      </c>
      <c r="K178" t="str">
        <f>TRIM(C178)</f>
        <v>SP500</v>
      </c>
      <c r="L178" s="2" t="str">
        <f>TRIM(D178)</f>
        <v>4528.8</v>
      </c>
      <c r="M178" s="2" t="str">
        <f>TRIM(E178)</f>
        <v>4537.11</v>
      </c>
      <c r="N178" s="2" t="str">
        <f>TRIM(F178)</f>
        <v>4522.02</v>
      </c>
      <c r="O178" s="2" t="str">
        <f>TRIM(G178)</f>
        <v>4524.09</v>
      </c>
      <c r="P178" s="2" t="str">
        <f>TRIM(H178)</f>
        <v>3101830000</v>
      </c>
    </row>
    <row r="179" spans="1:16" x14ac:dyDescent="0.25">
      <c r="A179" s="2" t="s">
        <v>264</v>
      </c>
      <c r="B179" s="2" t="s">
        <v>391</v>
      </c>
      <c r="C179" s="2" t="s">
        <v>384</v>
      </c>
      <c r="D179">
        <v>4535.38</v>
      </c>
      <c r="E179">
        <v>4535.38</v>
      </c>
      <c r="F179">
        <v>4513</v>
      </c>
      <c r="G179">
        <v>4520.03</v>
      </c>
      <c r="H179">
        <v>3098870000</v>
      </c>
      <c r="I179" t="str">
        <f>TRIM(A179)</f>
        <v>9/7/21</v>
      </c>
      <c r="J179" t="str">
        <f>LEFT(TRIM(B179),3)</f>
        <v>Sep</v>
      </c>
      <c r="K179" t="str">
        <f>TRIM(C179)</f>
        <v>SP500</v>
      </c>
      <c r="L179" s="2" t="str">
        <f>TRIM(D179)</f>
        <v>4535.38</v>
      </c>
      <c r="M179" s="2" t="str">
        <f>TRIM(E179)</f>
        <v>4535.38</v>
      </c>
      <c r="N179" s="2" t="str">
        <f>TRIM(F179)</f>
        <v>4513</v>
      </c>
      <c r="O179" s="2" t="str">
        <f>TRIM(G179)</f>
        <v>4520.03</v>
      </c>
      <c r="P179" s="2" t="str">
        <f>TRIM(H179)</f>
        <v>3098870000</v>
      </c>
    </row>
    <row r="180" spans="1:16" x14ac:dyDescent="0.25">
      <c r="A180" s="2" t="s">
        <v>270</v>
      </c>
      <c r="B180" s="2" t="s">
        <v>391</v>
      </c>
      <c r="C180" s="2" t="s">
        <v>384</v>
      </c>
      <c r="D180">
        <v>4474.8100000000004</v>
      </c>
      <c r="E180">
        <v>4492.99</v>
      </c>
      <c r="F180">
        <v>4445.7</v>
      </c>
      <c r="G180">
        <v>4468.7299999999996</v>
      </c>
      <c r="H180">
        <v>3096390000</v>
      </c>
      <c r="I180" t="str">
        <f>TRIM(A180)</f>
        <v>9/13/21</v>
      </c>
      <c r="J180" t="str">
        <f>LEFT(TRIM(B180),3)</f>
        <v>Sep</v>
      </c>
      <c r="K180" t="str">
        <f>TRIM(C180)</f>
        <v>SP500</v>
      </c>
      <c r="L180" s="2" t="str">
        <f>TRIM(D180)</f>
        <v>4474.81</v>
      </c>
      <c r="M180" s="2" t="str">
        <f>TRIM(E180)</f>
        <v>4492.99</v>
      </c>
      <c r="N180" s="2" t="str">
        <f>TRIM(F180)</f>
        <v>4445.7</v>
      </c>
      <c r="O180" s="2" t="str">
        <f>TRIM(G180)</f>
        <v>4468.73</v>
      </c>
      <c r="P180" s="2" t="str">
        <f>TRIM(H180)</f>
        <v>3096390000</v>
      </c>
    </row>
    <row r="181" spans="1:16" x14ac:dyDescent="0.25">
      <c r="A181" s="2" t="s">
        <v>295</v>
      </c>
      <c r="B181" s="2" t="s">
        <v>392</v>
      </c>
      <c r="C181" s="2" t="s">
        <v>384</v>
      </c>
      <c r="D181">
        <v>4383.7299999999996</v>
      </c>
      <c r="E181">
        <v>4429.97</v>
      </c>
      <c r="F181">
        <v>4383.7299999999996</v>
      </c>
      <c r="G181">
        <v>4399.76</v>
      </c>
      <c r="H181">
        <v>3096080000</v>
      </c>
      <c r="I181" t="str">
        <f>TRIM(A181)</f>
        <v>10/7/21</v>
      </c>
      <c r="J181" t="str">
        <f>LEFT(TRIM(B181),3)</f>
        <v>Oct</v>
      </c>
      <c r="K181" t="str">
        <f>TRIM(C181)</f>
        <v>SP500</v>
      </c>
      <c r="L181" s="2" t="str">
        <f>TRIM(D181)</f>
        <v>4383.73</v>
      </c>
      <c r="M181" s="2" t="str">
        <f>TRIM(E181)</f>
        <v>4429.97</v>
      </c>
      <c r="N181" s="2" t="str">
        <f>TRIM(F181)</f>
        <v>4383.73</v>
      </c>
      <c r="O181" s="2" t="str">
        <f>TRIM(G181)</f>
        <v>4399.76</v>
      </c>
      <c r="P181" s="2" t="str">
        <f>TRIM(H181)</f>
        <v>3096080000</v>
      </c>
    </row>
    <row r="182" spans="1:16" x14ac:dyDescent="0.25">
      <c r="A182" s="2" t="s">
        <v>256</v>
      </c>
      <c r="B182" s="2" t="s">
        <v>390</v>
      </c>
      <c r="C182" s="2" t="s">
        <v>384</v>
      </c>
      <c r="D182">
        <v>4529.75</v>
      </c>
      <c r="E182">
        <v>4531.3900000000003</v>
      </c>
      <c r="F182">
        <v>4515.8</v>
      </c>
      <c r="G182">
        <v>4522.68</v>
      </c>
      <c r="H182">
        <v>3090380000</v>
      </c>
      <c r="I182" t="str">
        <f>TRIM(A182)</f>
        <v>8/31/21</v>
      </c>
      <c r="J182" t="str">
        <f>LEFT(TRIM(B182),3)</f>
        <v>Aug</v>
      </c>
      <c r="K182" t="str">
        <f>TRIM(C182)</f>
        <v>SP500</v>
      </c>
      <c r="L182" s="2" t="str">
        <f>TRIM(D182)</f>
        <v>4529.75</v>
      </c>
      <c r="M182" s="2" t="str">
        <f>TRIM(E182)</f>
        <v>4531.39</v>
      </c>
      <c r="N182" s="2" t="str">
        <f>TRIM(F182)</f>
        <v>4515.8</v>
      </c>
      <c r="O182" s="2" t="str">
        <f>TRIM(G182)</f>
        <v>4522.68</v>
      </c>
      <c r="P182" s="2" t="str">
        <f>TRIM(H182)</f>
        <v>3090380000</v>
      </c>
    </row>
    <row r="183" spans="1:16" x14ac:dyDescent="0.25">
      <c r="A183" s="2" t="s">
        <v>214</v>
      </c>
      <c r="B183" s="2" t="s">
        <v>389</v>
      </c>
      <c r="C183" s="2" t="s">
        <v>384</v>
      </c>
      <c r="D183">
        <v>4331.13</v>
      </c>
      <c r="E183">
        <v>4359.7</v>
      </c>
      <c r="F183">
        <v>4331.13</v>
      </c>
      <c r="G183">
        <v>4358.6899999999996</v>
      </c>
      <c r="H183">
        <v>3078550000</v>
      </c>
      <c r="I183" t="str">
        <f>TRIM(A183)</f>
        <v>7/21/21</v>
      </c>
      <c r="J183" t="str">
        <f>LEFT(TRIM(B183),3)</f>
        <v>Jul</v>
      </c>
      <c r="K183" t="str">
        <f>TRIM(C183)</f>
        <v>SP500</v>
      </c>
      <c r="L183" s="2" t="str">
        <f>TRIM(D183)</f>
        <v>4331.13</v>
      </c>
      <c r="M183" s="2" t="str">
        <f>TRIM(E183)</f>
        <v>4359.7</v>
      </c>
      <c r="N183" s="2" t="str">
        <f>TRIM(F183)</f>
        <v>4331.13</v>
      </c>
      <c r="O183" s="2" t="str">
        <f>TRIM(G183)</f>
        <v>4358.69</v>
      </c>
      <c r="P183" s="2" t="str">
        <f>TRIM(H183)</f>
        <v>3078550000</v>
      </c>
    </row>
    <row r="184" spans="1:16" x14ac:dyDescent="0.25">
      <c r="A184" s="2" t="s">
        <v>193</v>
      </c>
      <c r="B184" s="2" t="s">
        <v>389</v>
      </c>
      <c r="C184" s="2" t="s">
        <v>384</v>
      </c>
      <c r="D184">
        <v>4300.7299999999996</v>
      </c>
      <c r="E184">
        <v>4320.66</v>
      </c>
      <c r="F184">
        <v>4300.7299999999996</v>
      </c>
      <c r="G184">
        <v>4319.9399999999996</v>
      </c>
      <c r="H184">
        <v>3077580000</v>
      </c>
      <c r="I184" t="str">
        <f>TRIM(A184)</f>
        <v>7/1/21</v>
      </c>
      <c r="J184" t="str">
        <f>LEFT(TRIM(B184),3)</f>
        <v>Jul</v>
      </c>
      <c r="K184" t="str">
        <f>TRIM(C184)</f>
        <v>SP500</v>
      </c>
      <c r="L184" s="2" t="str">
        <f>TRIM(D184)</f>
        <v>4300.73</v>
      </c>
      <c r="M184" s="2" t="str">
        <f>TRIM(E184)</f>
        <v>4320.66</v>
      </c>
      <c r="N184" s="2" t="str">
        <f>TRIM(F184)</f>
        <v>4300.73</v>
      </c>
      <c r="O184" s="2" t="str">
        <f>TRIM(G184)</f>
        <v>4319.94</v>
      </c>
      <c r="P184" s="2" t="str">
        <f>TRIM(H184)</f>
        <v>3077580000</v>
      </c>
    </row>
    <row r="185" spans="1:16" x14ac:dyDescent="0.25">
      <c r="A185" s="2" t="s">
        <v>310</v>
      </c>
      <c r="B185" s="2" t="s">
        <v>392</v>
      </c>
      <c r="C185" s="2" t="s">
        <v>384</v>
      </c>
      <c r="D185">
        <v>4546.12</v>
      </c>
      <c r="E185">
        <v>4559.67</v>
      </c>
      <c r="F185">
        <v>4524</v>
      </c>
      <c r="G185">
        <v>4544.8999999999996</v>
      </c>
      <c r="H185">
        <v>3062810000</v>
      </c>
      <c r="I185" t="str">
        <f>TRIM(A185)</f>
        <v>10/22/21</v>
      </c>
      <c r="J185" t="str">
        <f>LEFT(TRIM(B185),3)</f>
        <v>Oct</v>
      </c>
      <c r="K185" t="str">
        <f>TRIM(C185)</f>
        <v>SP500</v>
      </c>
      <c r="L185" s="2" t="str">
        <f>TRIM(D185)</f>
        <v>4546.12</v>
      </c>
      <c r="M185" s="2" t="str">
        <f>TRIM(E185)</f>
        <v>4559.67</v>
      </c>
      <c r="N185" s="2" t="str">
        <f>TRIM(F185)</f>
        <v>4524</v>
      </c>
      <c r="O185" s="2" t="str">
        <f>TRIM(G185)</f>
        <v>4544.9</v>
      </c>
      <c r="P185" s="2" t="str">
        <f>TRIM(H185)</f>
        <v>3062810000</v>
      </c>
    </row>
    <row r="186" spans="1:16" x14ac:dyDescent="0.25">
      <c r="A186" s="2" t="s">
        <v>359</v>
      </c>
      <c r="B186" s="2" t="s">
        <v>394</v>
      </c>
      <c r="C186" s="2" t="s">
        <v>384</v>
      </c>
      <c r="D186">
        <v>4690.8599999999997</v>
      </c>
      <c r="E186">
        <v>4705.0600000000004</v>
      </c>
      <c r="F186">
        <v>4674.5200000000004</v>
      </c>
      <c r="G186">
        <v>4701.21</v>
      </c>
      <c r="H186">
        <v>3061550000</v>
      </c>
      <c r="I186" t="str">
        <f>TRIM(A186)</f>
        <v>12/8/21</v>
      </c>
      <c r="J186" t="str">
        <f>LEFT(TRIM(B186),3)</f>
        <v>Dec</v>
      </c>
      <c r="K186" t="str">
        <f>TRIM(C186)</f>
        <v>SP500</v>
      </c>
      <c r="L186" s="2" t="str">
        <f>TRIM(D186)</f>
        <v>4690.86</v>
      </c>
      <c r="M186" s="2" t="str">
        <f>TRIM(E186)</f>
        <v>4705.06</v>
      </c>
      <c r="N186" s="2" t="str">
        <f>TRIM(F186)</f>
        <v>4674.52</v>
      </c>
      <c r="O186" s="2" t="str">
        <f>TRIM(G186)</f>
        <v>4701.21</v>
      </c>
      <c r="P186" s="2" t="str">
        <f>TRIM(H186)</f>
        <v>3061550000</v>
      </c>
    </row>
    <row r="187" spans="1:16" x14ac:dyDescent="0.25">
      <c r="A187" s="2" t="s">
        <v>191</v>
      </c>
      <c r="B187" s="2" t="s">
        <v>388</v>
      </c>
      <c r="C187" s="2" t="s">
        <v>384</v>
      </c>
      <c r="D187">
        <v>4293.21</v>
      </c>
      <c r="E187">
        <v>4300.5200000000004</v>
      </c>
      <c r="F187">
        <v>4287.04</v>
      </c>
      <c r="G187">
        <v>4291.8</v>
      </c>
      <c r="H187">
        <v>3049560000</v>
      </c>
      <c r="I187" t="str">
        <f>TRIM(A187)</f>
        <v>6/29/21</v>
      </c>
      <c r="J187" t="str">
        <f>LEFT(TRIM(B187),3)</f>
        <v>Jun</v>
      </c>
      <c r="K187" t="str">
        <f>TRIM(C187)</f>
        <v>SP500</v>
      </c>
      <c r="L187" s="2" t="str">
        <f>TRIM(D187)</f>
        <v>4293.21</v>
      </c>
      <c r="M187" s="2" t="str">
        <f>TRIM(E187)</f>
        <v>4300.52</v>
      </c>
      <c r="N187" s="2" t="str">
        <f>TRIM(F187)</f>
        <v>4287.04</v>
      </c>
      <c r="O187" s="2" t="str">
        <f>TRIM(G187)</f>
        <v>4291.8</v>
      </c>
      <c r="P187" s="2" t="str">
        <f>TRIM(H187)</f>
        <v>3049560000</v>
      </c>
    </row>
    <row r="188" spans="1:16" x14ac:dyDescent="0.25">
      <c r="A188" s="2" t="s">
        <v>278</v>
      </c>
      <c r="B188" s="2" t="s">
        <v>391</v>
      </c>
      <c r="C188" s="2" t="s">
        <v>384</v>
      </c>
      <c r="D188">
        <v>4374.45</v>
      </c>
      <c r="E188">
        <v>4394.87</v>
      </c>
      <c r="F188">
        <v>4347.96</v>
      </c>
      <c r="G188">
        <v>4354.1899999999996</v>
      </c>
      <c r="H188">
        <v>3044300000</v>
      </c>
      <c r="I188" t="str">
        <f>TRIM(A188)</f>
        <v>9/21/21</v>
      </c>
      <c r="J188" t="str">
        <f>LEFT(TRIM(B188),3)</f>
        <v>Sep</v>
      </c>
      <c r="K188" t="str">
        <f>TRIM(C188)</f>
        <v>SP500</v>
      </c>
      <c r="L188" s="2" t="str">
        <f>TRIM(D188)</f>
        <v>4374.45</v>
      </c>
      <c r="M188" s="2" t="str">
        <f>TRIM(E188)</f>
        <v>4394.87</v>
      </c>
      <c r="N188" s="2" t="str">
        <f>TRIM(F188)</f>
        <v>4347.96</v>
      </c>
      <c r="O188" s="2" t="str">
        <f>TRIM(G188)</f>
        <v>4354.19</v>
      </c>
      <c r="P188" s="2" t="str">
        <f>TRIM(H188)</f>
        <v>3044300000</v>
      </c>
    </row>
    <row r="189" spans="1:16" x14ac:dyDescent="0.25">
      <c r="A189" s="2" t="s">
        <v>249</v>
      </c>
      <c r="B189" s="2" t="s">
        <v>390</v>
      </c>
      <c r="C189" s="2" t="s">
        <v>384</v>
      </c>
      <c r="D189">
        <v>4484.3999999999996</v>
      </c>
      <c r="E189">
        <v>4492.8100000000004</v>
      </c>
      <c r="F189">
        <v>4482.28</v>
      </c>
      <c r="G189">
        <v>4486.2299999999996</v>
      </c>
      <c r="H189">
        <v>3037770000</v>
      </c>
      <c r="I189" t="str">
        <f>TRIM(A189)</f>
        <v>8/24/21</v>
      </c>
      <c r="J189" t="str">
        <f>LEFT(TRIM(B189),3)</f>
        <v>Aug</v>
      </c>
      <c r="K189" t="str">
        <f>TRIM(C189)</f>
        <v>SP500</v>
      </c>
      <c r="L189" s="2" t="str">
        <f>TRIM(D189)</f>
        <v>4484.4</v>
      </c>
      <c r="M189" s="2" t="str">
        <f>TRIM(E189)</f>
        <v>4492.81</v>
      </c>
      <c r="N189" s="2" t="str">
        <f>TRIM(F189)</f>
        <v>4482.28</v>
      </c>
      <c r="O189" s="2" t="str">
        <f>TRIM(G189)</f>
        <v>4486.23</v>
      </c>
      <c r="P189" s="2" t="str">
        <f>TRIM(H189)</f>
        <v>3037770000</v>
      </c>
    </row>
    <row r="190" spans="1:16" x14ac:dyDescent="0.25">
      <c r="A190" s="2" t="s">
        <v>266</v>
      </c>
      <c r="B190" s="2" t="s">
        <v>391</v>
      </c>
      <c r="C190" s="2" t="s">
        <v>384</v>
      </c>
      <c r="D190">
        <v>4513.0200000000004</v>
      </c>
      <c r="E190">
        <v>4529.8999999999996</v>
      </c>
      <c r="F190">
        <v>4492.07</v>
      </c>
      <c r="G190">
        <v>4493.28</v>
      </c>
      <c r="H190">
        <v>3035300000</v>
      </c>
      <c r="I190" t="str">
        <f>TRIM(A190)</f>
        <v>9/9/21</v>
      </c>
      <c r="J190" t="str">
        <f>LEFT(TRIM(B190),3)</f>
        <v>Sep</v>
      </c>
      <c r="K190" t="str">
        <f>TRIM(C190)</f>
        <v>SP500</v>
      </c>
      <c r="L190" s="2" t="str">
        <f>TRIM(D190)</f>
        <v>4513.02</v>
      </c>
      <c r="M190" s="2" t="str">
        <f>TRIM(E190)</f>
        <v>4529.9</v>
      </c>
      <c r="N190" s="2" t="str">
        <f>TRIM(F190)</f>
        <v>4492.07</v>
      </c>
      <c r="O190" s="2" t="str">
        <f>TRIM(G190)</f>
        <v>4493.28</v>
      </c>
      <c r="P190" s="2" t="str">
        <f>TRIM(H190)</f>
        <v>3035300000</v>
      </c>
    </row>
    <row r="191" spans="1:16" x14ac:dyDescent="0.25">
      <c r="A191" s="2" t="s">
        <v>284</v>
      </c>
      <c r="B191" s="2" t="s">
        <v>391</v>
      </c>
      <c r="C191" s="2" t="s">
        <v>384</v>
      </c>
      <c r="D191">
        <v>4442.12</v>
      </c>
      <c r="E191">
        <v>4457.3</v>
      </c>
      <c r="F191">
        <v>4436.1899999999996</v>
      </c>
      <c r="G191">
        <v>4443.1099999999997</v>
      </c>
      <c r="H191">
        <v>3032870000</v>
      </c>
      <c r="I191" t="str">
        <f>TRIM(A191)</f>
        <v>9/27/21</v>
      </c>
      <c r="J191" t="str">
        <f>LEFT(TRIM(B191),3)</f>
        <v>Sep</v>
      </c>
      <c r="K191" t="str">
        <f>TRIM(C191)</f>
        <v>SP500</v>
      </c>
      <c r="L191" s="2" t="str">
        <f>TRIM(D191)</f>
        <v>4442.12</v>
      </c>
      <c r="M191" s="2" t="str">
        <f>TRIM(E191)</f>
        <v>4457.3</v>
      </c>
      <c r="N191" s="2" t="str">
        <f>TRIM(F191)</f>
        <v>4436.19</v>
      </c>
      <c r="O191" s="2" t="str">
        <f>TRIM(G191)</f>
        <v>4443.11</v>
      </c>
      <c r="P191" s="2" t="str">
        <f>TRIM(H191)</f>
        <v>3032870000</v>
      </c>
    </row>
    <row r="192" spans="1:16" x14ac:dyDescent="0.25">
      <c r="A192" s="2" t="s">
        <v>150</v>
      </c>
      <c r="B192" s="2" t="s">
        <v>131</v>
      </c>
      <c r="C192" s="2" t="s">
        <v>384</v>
      </c>
      <c r="D192">
        <v>4121.97</v>
      </c>
      <c r="E192">
        <v>4172.8</v>
      </c>
      <c r="F192">
        <v>4121.97</v>
      </c>
      <c r="G192">
        <v>4159.12</v>
      </c>
      <c r="H192">
        <v>3019060000</v>
      </c>
      <c r="I192" t="str">
        <f>TRIM(A192)</f>
        <v>5/20/21</v>
      </c>
      <c r="J192" t="str">
        <f>LEFT(TRIM(B192),3)</f>
        <v>May</v>
      </c>
      <c r="K192" t="str">
        <f>TRIM(C192)</f>
        <v>SP500</v>
      </c>
      <c r="L192" s="2" t="str">
        <f>TRIM(D192)</f>
        <v>4121.97</v>
      </c>
      <c r="M192" s="2" t="str">
        <f>TRIM(E192)</f>
        <v>4172.8</v>
      </c>
      <c r="N192" s="2" t="str">
        <f>TRIM(F192)</f>
        <v>4121.97</v>
      </c>
      <c r="O192" s="2" t="str">
        <f>TRIM(G192)</f>
        <v>4159.12</v>
      </c>
      <c r="P192" s="2" t="str">
        <f>TRIM(H192)</f>
        <v>3019060000</v>
      </c>
    </row>
    <row r="193" spans="1:16" x14ac:dyDescent="0.25">
      <c r="A193" s="2" t="s">
        <v>309</v>
      </c>
      <c r="B193" s="2" t="s">
        <v>392</v>
      </c>
      <c r="C193" s="2" t="s">
        <v>384</v>
      </c>
      <c r="D193">
        <v>4532.24</v>
      </c>
      <c r="E193">
        <v>4551.4399999999996</v>
      </c>
      <c r="F193">
        <v>4526.8900000000003</v>
      </c>
      <c r="G193">
        <v>4549.78</v>
      </c>
      <c r="H193">
        <v>3016950000</v>
      </c>
      <c r="I193" t="str">
        <f>TRIM(A193)</f>
        <v>10/21/21</v>
      </c>
      <c r="J193" t="str">
        <f>LEFT(TRIM(B193),3)</f>
        <v>Oct</v>
      </c>
      <c r="K193" t="str">
        <f>TRIM(C193)</f>
        <v>SP500</v>
      </c>
      <c r="L193" s="2" t="str">
        <f>TRIM(D193)</f>
        <v>4532.24</v>
      </c>
      <c r="M193" s="2" t="str">
        <f>TRIM(E193)</f>
        <v>4551.44</v>
      </c>
      <c r="N193" s="2" t="str">
        <f>TRIM(F193)</f>
        <v>4526.89</v>
      </c>
      <c r="O193" s="2" t="str">
        <f>TRIM(G193)</f>
        <v>4549.78</v>
      </c>
      <c r="P193" s="2" t="str">
        <f>TRIM(H193)</f>
        <v>3016950000</v>
      </c>
    </row>
    <row r="194" spans="1:16" x14ac:dyDescent="0.25">
      <c r="A194" s="2" t="s">
        <v>303</v>
      </c>
      <c r="B194" s="2" t="s">
        <v>392</v>
      </c>
      <c r="C194" s="2" t="s">
        <v>384</v>
      </c>
      <c r="D194">
        <v>4447.6899999999996</v>
      </c>
      <c r="E194">
        <v>4475.82</v>
      </c>
      <c r="F194">
        <v>4447.6899999999996</v>
      </c>
      <c r="G194">
        <v>4471.37</v>
      </c>
      <c r="H194">
        <v>3000560000</v>
      </c>
      <c r="I194" t="str">
        <f>TRIM(A194)</f>
        <v>10/15/21</v>
      </c>
      <c r="J194" t="str">
        <f>LEFT(TRIM(B194),3)</f>
        <v>Oct</v>
      </c>
      <c r="K194" t="str">
        <f>TRIM(C194)</f>
        <v>SP500</v>
      </c>
      <c r="L194" s="2" t="str">
        <f>TRIM(D194)</f>
        <v>4447.69</v>
      </c>
      <c r="M194" s="2" t="str">
        <f>TRIM(E194)</f>
        <v>4475.82</v>
      </c>
      <c r="N194" s="2" t="str">
        <f>TRIM(F194)</f>
        <v>4447.69</v>
      </c>
      <c r="O194" s="2" t="str">
        <f>TRIM(G194)</f>
        <v>4471.37</v>
      </c>
      <c r="P194" s="2" t="str">
        <f>TRIM(H194)</f>
        <v>3000560000</v>
      </c>
    </row>
    <row r="195" spans="1:16" x14ac:dyDescent="0.25">
      <c r="A195" s="2" t="s">
        <v>205</v>
      </c>
      <c r="B195" s="2" t="s">
        <v>389</v>
      </c>
      <c r="C195" s="2" t="s">
        <v>384</v>
      </c>
      <c r="D195">
        <v>4372.41</v>
      </c>
      <c r="E195">
        <v>4386.68</v>
      </c>
      <c r="F195">
        <v>4364.03</v>
      </c>
      <c r="G195">
        <v>4384.63</v>
      </c>
      <c r="H195">
        <v>2983980000</v>
      </c>
      <c r="I195" t="str">
        <f>TRIM(A195)</f>
        <v>7/12/21</v>
      </c>
      <c r="J195" t="str">
        <f>LEFT(TRIM(B195),3)</f>
        <v>Jul</v>
      </c>
      <c r="K195" t="str">
        <f>TRIM(C195)</f>
        <v>SP500</v>
      </c>
      <c r="L195" s="2" t="str">
        <f>TRIM(D195)</f>
        <v>4372.41</v>
      </c>
      <c r="M195" s="2" t="str">
        <f>TRIM(E195)</f>
        <v>4386.68</v>
      </c>
      <c r="N195" s="2" t="str">
        <f>TRIM(F195)</f>
        <v>4364.03</v>
      </c>
      <c r="O195" s="2" t="str">
        <f>TRIM(G195)</f>
        <v>4384.63</v>
      </c>
      <c r="P195" s="2" t="str">
        <f>TRIM(H195)</f>
        <v>2983980000</v>
      </c>
    </row>
    <row r="196" spans="1:16" x14ac:dyDescent="0.25">
      <c r="A196" s="2" t="s">
        <v>293</v>
      </c>
      <c r="B196" s="2" t="s">
        <v>392</v>
      </c>
      <c r="C196" s="2" t="s">
        <v>384</v>
      </c>
      <c r="D196">
        <v>4309.87</v>
      </c>
      <c r="E196">
        <v>4369.2299999999996</v>
      </c>
      <c r="F196">
        <v>4309.87</v>
      </c>
      <c r="G196">
        <v>4345.72</v>
      </c>
      <c r="H196">
        <v>2967400000</v>
      </c>
      <c r="I196" t="str">
        <f>TRIM(A196)</f>
        <v>10/5/21</v>
      </c>
      <c r="J196" t="str">
        <f>LEFT(TRIM(B196),3)</f>
        <v>Oct</v>
      </c>
      <c r="K196" t="str">
        <f>TRIM(C196)</f>
        <v>SP500</v>
      </c>
      <c r="L196" s="2" t="str">
        <f>TRIM(D196)</f>
        <v>4309.87</v>
      </c>
      <c r="M196" s="2" t="str">
        <f>TRIM(E196)</f>
        <v>4369.23</v>
      </c>
      <c r="N196" s="2" t="str">
        <f>TRIM(F196)</f>
        <v>4309.87</v>
      </c>
      <c r="O196" s="2" t="str">
        <f>TRIM(G196)</f>
        <v>4345.72</v>
      </c>
      <c r="P196" s="2" t="str">
        <f>TRIM(H196)</f>
        <v>2967400000</v>
      </c>
    </row>
    <row r="197" spans="1:16" x14ac:dyDescent="0.25">
      <c r="A197" s="2" t="s">
        <v>248</v>
      </c>
      <c r="B197" s="2" t="s">
        <v>390</v>
      </c>
      <c r="C197" s="2" t="s">
        <v>384</v>
      </c>
      <c r="D197">
        <v>4450.29</v>
      </c>
      <c r="E197">
        <v>4489.88</v>
      </c>
      <c r="F197">
        <v>4450.29</v>
      </c>
      <c r="G197">
        <v>4479.53</v>
      </c>
      <c r="H197">
        <v>2965520000</v>
      </c>
      <c r="I197" t="str">
        <f>TRIM(A197)</f>
        <v>8/23/21</v>
      </c>
      <c r="J197" t="str">
        <f>LEFT(TRIM(B197),3)</f>
        <v>Aug</v>
      </c>
      <c r="K197" t="str">
        <f>TRIM(C197)</f>
        <v>SP500</v>
      </c>
      <c r="L197" s="2" t="str">
        <f>TRIM(D197)</f>
        <v>4450.29</v>
      </c>
      <c r="M197" s="2" t="str">
        <f>TRIM(E197)</f>
        <v>4489.88</v>
      </c>
      <c r="N197" s="2" t="str">
        <f>TRIM(F197)</f>
        <v>4450.29</v>
      </c>
      <c r="O197" s="2" t="str">
        <f>TRIM(G197)</f>
        <v>4479.53</v>
      </c>
      <c r="P197" s="2" t="str">
        <f>TRIM(H197)</f>
        <v>2965520000</v>
      </c>
    </row>
    <row r="198" spans="1:16" x14ac:dyDescent="0.25">
      <c r="A198" s="2" t="s">
        <v>243</v>
      </c>
      <c r="B198" s="2" t="s">
        <v>390</v>
      </c>
      <c r="C198" s="2" t="s">
        <v>384</v>
      </c>
      <c r="D198">
        <v>4440.9399999999996</v>
      </c>
      <c r="E198">
        <v>4454.32</v>
      </c>
      <c r="F198">
        <v>4397.59</v>
      </c>
      <c r="G198">
        <v>4400.2700000000004</v>
      </c>
      <c r="H198">
        <v>2965210000</v>
      </c>
      <c r="I198" t="str">
        <f>TRIM(A198)</f>
        <v>8/18/21</v>
      </c>
      <c r="J198" t="str">
        <f>LEFT(TRIM(B198),3)</f>
        <v>Aug</v>
      </c>
      <c r="K198" t="str">
        <f>TRIM(C198)</f>
        <v>SP500</v>
      </c>
      <c r="L198" s="2" t="str">
        <f>TRIM(D198)</f>
        <v>4440.94</v>
      </c>
      <c r="M198" s="2" t="str">
        <f>TRIM(E198)</f>
        <v>4454.32</v>
      </c>
      <c r="N198" s="2" t="str">
        <f>TRIM(F198)</f>
        <v>4397.59</v>
      </c>
      <c r="O198" s="2" t="str">
        <f>TRIM(G198)</f>
        <v>4400.27</v>
      </c>
      <c r="P198" s="2" t="str">
        <f>TRIM(H198)</f>
        <v>2965210000</v>
      </c>
    </row>
    <row r="199" spans="1:16" x14ac:dyDescent="0.25">
      <c r="A199" s="2" t="s">
        <v>154</v>
      </c>
      <c r="B199" s="2" t="s">
        <v>131</v>
      </c>
      <c r="C199" s="2" t="s">
        <v>384</v>
      </c>
      <c r="D199">
        <v>4170.16</v>
      </c>
      <c r="E199">
        <v>4209.5200000000004</v>
      </c>
      <c r="F199">
        <v>4170.16</v>
      </c>
      <c r="G199">
        <v>4197.05</v>
      </c>
      <c r="H199">
        <v>2947400000</v>
      </c>
      <c r="I199" t="str">
        <f>TRIM(A199)</f>
        <v>5/24/21</v>
      </c>
      <c r="J199" t="str">
        <f>LEFT(TRIM(B199),3)</f>
        <v>May</v>
      </c>
      <c r="K199" t="str">
        <f>TRIM(C199)</f>
        <v>SP500</v>
      </c>
      <c r="L199" s="2" t="str">
        <f>TRIM(D199)</f>
        <v>4170.16</v>
      </c>
      <c r="M199" s="2" t="str">
        <f>TRIM(E199)</f>
        <v>4209.52</v>
      </c>
      <c r="N199" s="2" t="str">
        <f>TRIM(F199)</f>
        <v>4170.16</v>
      </c>
      <c r="O199" s="2" t="str">
        <f>TRIM(G199)</f>
        <v>4197.05</v>
      </c>
      <c r="P199" s="2" t="str">
        <f>TRIM(H199)</f>
        <v>2947400000</v>
      </c>
    </row>
    <row r="200" spans="1:16" x14ac:dyDescent="0.25">
      <c r="A200" s="2" t="s">
        <v>301</v>
      </c>
      <c r="B200" s="2" t="s">
        <v>392</v>
      </c>
      <c r="C200" s="2" t="s">
        <v>384</v>
      </c>
      <c r="D200">
        <v>4358.01</v>
      </c>
      <c r="E200">
        <v>4372.87</v>
      </c>
      <c r="F200">
        <v>4329.92</v>
      </c>
      <c r="G200">
        <v>4363.8</v>
      </c>
      <c r="H200">
        <v>2926460000</v>
      </c>
      <c r="I200" t="str">
        <f>TRIM(A200)</f>
        <v>10/13/21</v>
      </c>
      <c r="J200" t="str">
        <f>LEFT(TRIM(B200),3)</f>
        <v>Oct</v>
      </c>
      <c r="K200" t="str">
        <f>TRIM(C200)</f>
        <v>SP500</v>
      </c>
      <c r="L200" s="2" t="str">
        <f>TRIM(D200)</f>
        <v>4358.01</v>
      </c>
      <c r="M200" s="2" t="str">
        <f>TRIM(E200)</f>
        <v>4372.87</v>
      </c>
      <c r="N200" s="2" t="str">
        <f>TRIM(F200)</f>
        <v>4329.92</v>
      </c>
      <c r="O200" s="2" t="str">
        <f>TRIM(G200)</f>
        <v>4363.8</v>
      </c>
      <c r="P200" s="2" t="str">
        <f>TRIM(H200)</f>
        <v>2926460000</v>
      </c>
    </row>
    <row r="201" spans="1:16" x14ac:dyDescent="0.25">
      <c r="A201" s="2" t="s">
        <v>320</v>
      </c>
      <c r="B201" s="2" t="s">
        <v>393</v>
      </c>
      <c r="C201" s="2" t="s">
        <v>384</v>
      </c>
      <c r="D201">
        <v>4610.62</v>
      </c>
      <c r="E201">
        <v>4620.34</v>
      </c>
      <c r="F201">
        <v>4595.0600000000004</v>
      </c>
      <c r="G201">
        <v>4613.67</v>
      </c>
      <c r="H201">
        <v>2924000000</v>
      </c>
      <c r="I201" t="str">
        <f>TRIM(A201)</f>
        <v>11/1/21</v>
      </c>
      <c r="J201" t="str">
        <f>LEFT(TRIM(B201),3)</f>
        <v>Nov</v>
      </c>
      <c r="K201" t="str">
        <f>TRIM(C201)</f>
        <v>SP500</v>
      </c>
      <c r="L201" s="2" t="str">
        <f>TRIM(D201)</f>
        <v>4610.62</v>
      </c>
      <c r="M201" s="2" t="str">
        <f>TRIM(E201)</f>
        <v>4620.34</v>
      </c>
      <c r="N201" s="2" t="str">
        <f>TRIM(F201)</f>
        <v>4595.06</v>
      </c>
      <c r="O201" s="2" t="str">
        <f>TRIM(G201)</f>
        <v>4613.67</v>
      </c>
      <c r="P201" s="2" t="str">
        <f>TRIM(H201)</f>
        <v>2924000000</v>
      </c>
    </row>
    <row r="202" spans="1:16" x14ac:dyDescent="0.25">
      <c r="A202" s="2" t="s">
        <v>227</v>
      </c>
      <c r="B202" s="2" t="s">
        <v>390</v>
      </c>
      <c r="C202" s="2" t="s">
        <v>384</v>
      </c>
      <c r="D202">
        <v>4406.8599999999997</v>
      </c>
      <c r="E202">
        <v>4422.18</v>
      </c>
      <c r="F202">
        <v>4384.8100000000004</v>
      </c>
      <c r="G202">
        <v>4387.16</v>
      </c>
      <c r="H202">
        <v>2919940000</v>
      </c>
      <c r="I202" t="str">
        <f>TRIM(A202)</f>
        <v>8/2/21</v>
      </c>
      <c r="J202" t="str">
        <f>LEFT(TRIM(B202),3)</f>
        <v>Aug</v>
      </c>
      <c r="K202" t="str">
        <f>TRIM(C202)</f>
        <v>SP500</v>
      </c>
      <c r="L202" s="2" t="str">
        <f>TRIM(D202)</f>
        <v>4406.86</v>
      </c>
      <c r="M202" s="2" t="str">
        <f>TRIM(E202)</f>
        <v>4422.18</v>
      </c>
      <c r="N202" s="2" t="str">
        <f>TRIM(F202)</f>
        <v>4384.81</v>
      </c>
      <c r="O202" s="2" t="str">
        <f>TRIM(G202)</f>
        <v>4387.16</v>
      </c>
      <c r="P202" s="2" t="str">
        <f>TRIM(H202)</f>
        <v>2919940000</v>
      </c>
    </row>
    <row r="203" spans="1:16" x14ac:dyDescent="0.25">
      <c r="A203" s="2" t="s">
        <v>215</v>
      </c>
      <c r="B203" s="2" t="s">
        <v>389</v>
      </c>
      <c r="C203" s="2" t="s">
        <v>384</v>
      </c>
      <c r="D203">
        <v>4361.2700000000004</v>
      </c>
      <c r="E203">
        <v>4369.87</v>
      </c>
      <c r="F203">
        <v>4350.0600000000004</v>
      </c>
      <c r="G203">
        <v>4367.4799999999996</v>
      </c>
      <c r="H203">
        <v>2907910000</v>
      </c>
      <c r="I203" t="str">
        <f>TRIM(A203)</f>
        <v>7/22/21</v>
      </c>
      <c r="J203" t="str">
        <f>LEFT(TRIM(B203),3)</f>
        <v>Jul</v>
      </c>
      <c r="K203" t="str">
        <f>TRIM(C203)</f>
        <v>SP500</v>
      </c>
      <c r="L203" s="2" t="str">
        <f>TRIM(D203)</f>
        <v>4361.27</v>
      </c>
      <c r="M203" s="2" t="str">
        <f>TRIM(E203)</f>
        <v>4369.87</v>
      </c>
      <c r="N203" s="2" t="str">
        <f>TRIM(F203)</f>
        <v>4350.06</v>
      </c>
      <c r="O203" s="2" t="str">
        <f>TRIM(G203)</f>
        <v>4367.48</v>
      </c>
      <c r="P203" s="2" t="str">
        <f>TRIM(H203)</f>
        <v>2907910000</v>
      </c>
    </row>
    <row r="204" spans="1:16" x14ac:dyDescent="0.25">
      <c r="A204" s="2" t="s">
        <v>259</v>
      </c>
      <c r="B204" s="2" t="s">
        <v>391</v>
      </c>
      <c r="C204" s="2" t="s">
        <v>384</v>
      </c>
      <c r="D204">
        <v>4534.4799999999996</v>
      </c>
      <c r="E204">
        <v>4545.8500000000004</v>
      </c>
      <c r="F204">
        <v>4524.66</v>
      </c>
      <c r="G204">
        <v>4536.95</v>
      </c>
      <c r="H204">
        <v>2897010000</v>
      </c>
      <c r="I204" t="str">
        <f>TRIM(A204)</f>
        <v>9/2/21</v>
      </c>
      <c r="J204" t="str">
        <f>LEFT(TRIM(B204),3)</f>
        <v>Sep</v>
      </c>
      <c r="K204" t="str">
        <f>TRIM(C204)</f>
        <v>SP500</v>
      </c>
      <c r="L204" s="2" t="str">
        <f>TRIM(D204)</f>
        <v>4534.48</v>
      </c>
      <c r="M204" s="2" t="str">
        <f>TRIM(E204)</f>
        <v>4545.85</v>
      </c>
      <c r="N204" s="2" t="str">
        <f>TRIM(F204)</f>
        <v>4524.66</v>
      </c>
      <c r="O204" s="2" t="str">
        <f>TRIM(G204)</f>
        <v>4536.95</v>
      </c>
      <c r="P204" s="2" t="str">
        <f>TRIM(H204)</f>
        <v>2897010000</v>
      </c>
    </row>
    <row r="205" spans="1:16" x14ac:dyDescent="0.25">
      <c r="A205" s="2" t="s">
        <v>242</v>
      </c>
      <c r="B205" s="2" t="s">
        <v>390</v>
      </c>
      <c r="C205" s="2" t="s">
        <v>384</v>
      </c>
      <c r="D205">
        <v>4462.12</v>
      </c>
      <c r="E205">
        <v>4462.12</v>
      </c>
      <c r="F205">
        <v>4417.83</v>
      </c>
      <c r="G205">
        <v>4448.08</v>
      </c>
      <c r="H205">
        <v>2884000000</v>
      </c>
      <c r="I205" t="str">
        <f>TRIM(A205)</f>
        <v>8/17/21</v>
      </c>
      <c r="J205" t="str">
        <f>LEFT(TRIM(B205),3)</f>
        <v>Aug</v>
      </c>
      <c r="K205" t="str">
        <f>TRIM(C205)</f>
        <v>SP500</v>
      </c>
      <c r="L205" s="2" t="str">
        <f>TRIM(D205)</f>
        <v>4462.12</v>
      </c>
      <c r="M205" s="2" t="str">
        <f>TRIM(E205)</f>
        <v>4462.12</v>
      </c>
      <c r="N205" s="2" t="str">
        <f>TRIM(F205)</f>
        <v>4417.83</v>
      </c>
      <c r="O205" s="2" t="str">
        <f>TRIM(G205)</f>
        <v>4448.08</v>
      </c>
      <c r="P205" s="2" t="str">
        <f>TRIM(H205)</f>
        <v>2884000000</v>
      </c>
    </row>
    <row r="206" spans="1:16" x14ac:dyDescent="0.25">
      <c r="A206" s="2" t="s">
        <v>245</v>
      </c>
      <c r="B206" s="2" t="s">
        <v>390</v>
      </c>
      <c r="C206" s="2" t="s">
        <v>384</v>
      </c>
      <c r="D206">
        <v>4410.5600000000004</v>
      </c>
      <c r="E206">
        <v>4444.3500000000004</v>
      </c>
      <c r="F206">
        <v>4406.8</v>
      </c>
      <c r="G206">
        <v>4441.67</v>
      </c>
      <c r="H206">
        <v>2867770000</v>
      </c>
      <c r="I206" t="str">
        <f>TRIM(A206)</f>
        <v>8/20/21</v>
      </c>
      <c r="J206" t="str">
        <f>LEFT(TRIM(B206),3)</f>
        <v>Aug</v>
      </c>
      <c r="K206" t="str">
        <f>TRIM(C206)</f>
        <v>SP500</v>
      </c>
      <c r="L206" s="2" t="str">
        <f>TRIM(D206)</f>
        <v>4410.56</v>
      </c>
      <c r="M206" s="2" t="str">
        <f>TRIM(E206)</f>
        <v>4444.35</v>
      </c>
      <c r="N206" s="2" t="str">
        <f>TRIM(F206)</f>
        <v>4406.8</v>
      </c>
      <c r="O206" s="2" t="str">
        <f>TRIM(G206)</f>
        <v>4441.67</v>
      </c>
      <c r="P206" s="2" t="str">
        <f>TRIM(H206)</f>
        <v>2867770000</v>
      </c>
    </row>
    <row r="207" spans="1:16" x14ac:dyDescent="0.25">
      <c r="A207" s="2" t="s">
        <v>314</v>
      </c>
      <c r="B207" s="2" t="s">
        <v>392</v>
      </c>
      <c r="C207" s="2" t="s">
        <v>384</v>
      </c>
      <c r="D207">
        <v>4578.6899999999996</v>
      </c>
      <c r="E207">
        <v>4598.53</v>
      </c>
      <c r="F207">
        <v>4569.17</v>
      </c>
      <c r="G207">
        <v>4574.79</v>
      </c>
      <c r="H207">
        <v>2866500000</v>
      </c>
      <c r="I207" t="str">
        <f>TRIM(A207)</f>
        <v>10/26/21</v>
      </c>
      <c r="J207" t="str">
        <f>LEFT(TRIM(B207),3)</f>
        <v>Oct</v>
      </c>
      <c r="K207" t="str">
        <f>TRIM(C207)</f>
        <v>SP500</v>
      </c>
      <c r="L207" s="2" t="str">
        <f>TRIM(D207)</f>
        <v>4578.69</v>
      </c>
      <c r="M207" s="2" t="str">
        <f>TRIM(E207)</f>
        <v>4598.53</v>
      </c>
      <c r="N207" s="2" t="str">
        <f>TRIM(F207)</f>
        <v>4569.17</v>
      </c>
      <c r="O207" s="2" t="str">
        <f>TRIM(G207)</f>
        <v>4574.79</v>
      </c>
      <c r="P207" s="2" t="str">
        <f>TRIM(H207)</f>
        <v>2866500000</v>
      </c>
    </row>
    <row r="208" spans="1:16" x14ac:dyDescent="0.25">
      <c r="A208" s="2" t="s">
        <v>332</v>
      </c>
      <c r="B208" s="2" t="s">
        <v>393</v>
      </c>
      <c r="C208" s="2" t="s">
        <v>384</v>
      </c>
      <c r="D208">
        <v>4655.24</v>
      </c>
      <c r="E208">
        <v>4688.47</v>
      </c>
      <c r="F208">
        <v>4650.7700000000004</v>
      </c>
      <c r="G208">
        <v>4682.8500000000004</v>
      </c>
      <c r="H208">
        <v>2865790000</v>
      </c>
      <c r="I208" t="str">
        <f>TRIM(A208)</f>
        <v>11/12/21</v>
      </c>
      <c r="J208" t="str">
        <f>LEFT(TRIM(B208),3)</f>
        <v>Nov</v>
      </c>
      <c r="K208" t="str">
        <f>TRIM(C208)</f>
        <v>SP500</v>
      </c>
      <c r="L208" s="2" t="str">
        <f>TRIM(D208)</f>
        <v>4655.24</v>
      </c>
      <c r="M208" s="2" t="str">
        <f>TRIM(E208)</f>
        <v>4688.47</v>
      </c>
      <c r="N208" s="2" t="str">
        <f>TRIM(F208)</f>
        <v>4650.77</v>
      </c>
      <c r="O208" s="2" t="str">
        <f>TRIM(G208)</f>
        <v>4682.85</v>
      </c>
      <c r="P208" s="2" t="str">
        <f>TRIM(H208)</f>
        <v>2865790000</v>
      </c>
    </row>
    <row r="209" spans="1:16" x14ac:dyDescent="0.25">
      <c r="A209" s="2" t="s">
        <v>252</v>
      </c>
      <c r="B209" s="2" t="s">
        <v>390</v>
      </c>
      <c r="C209" s="2" t="s">
        <v>384</v>
      </c>
      <c r="D209">
        <v>4474.1000000000004</v>
      </c>
      <c r="E209">
        <v>4513.33</v>
      </c>
      <c r="F209">
        <v>4474.1000000000004</v>
      </c>
      <c r="G209">
        <v>4509.37</v>
      </c>
      <c r="H209">
        <v>2862360000</v>
      </c>
      <c r="I209" t="str">
        <f>TRIM(A209)</f>
        <v>8/27/21</v>
      </c>
      <c r="J209" t="str">
        <f>LEFT(TRIM(B209),3)</f>
        <v>Aug</v>
      </c>
      <c r="K209" t="str">
        <f>TRIM(C209)</f>
        <v>SP500</v>
      </c>
      <c r="L209" s="2" t="str">
        <f>TRIM(D209)</f>
        <v>4474.1</v>
      </c>
      <c r="M209" s="2" t="str">
        <f>TRIM(E209)</f>
        <v>4513.33</v>
      </c>
      <c r="N209" s="2" t="str">
        <f>TRIM(F209)</f>
        <v>4474.1</v>
      </c>
      <c r="O209" s="2" t="str">
        <f>TRIM(G209)</f>
        <v>4509.37</v>
      </c>
      <c r="P209" s="2" t="str">
        <f>TRIM(H209)</f>
        <v>2862360000</v>
      </c>
    </row>
    <row r="210" spans="1:16" x14ac:dyDescent="0.25">
      <c r="A210" s="2" t="s">
        <v>223</v>
      </c>
      <c r="B210" s="2" t="s">
        <v>389</v>
      </c>
      <c r="C210" s="2" t="s">
        <v>384</v>
      </c>
      <c r="D210">
        <v>4395.12</v>
      </c>
      <c r="E210">
        <v>4412.25</v>
      </c>
      <c r="F210">
        <v>4389.6499999999996</v>
      </c>
      <c r="G210">
        <v>4395.26</v>
      </c>
      <c r="H210">
        <v>2861600000</v>
      </c>
      <c r="I210" t="str">
        <f>TRIM(A210)</f>
        <v>7/30/21</v>
      </c>
      <c r="J210" t="str">
        <f>LEFT(TRIM(B210),3)</f>
        <v>Jul</v>
      </c>
      <c r="K210" t="str">
        <f>TRIM(C210)</f>
        <v>SP500</v>
      </c>
      <c r="L210" s="2" t="str">
        <f>TRIM(D210)</f>
        <v>4395.12</v>
      </c>
      <c r="M210" s="2" t="str">
        <f>TRIM(E210)</f>
        <v>4412.25</v>
      </c>
      <c r="N210" s="2" t="str">
        <f>TRIM(F210)</f>
        <v>4389.65</v>
      </c>
      <c r="O210" s="2" t="str">
        <f>TRIM(G210)</f>
        <v>4395.26</v>
      </c>
      <c r="P210" s="2" t="str">
        <f>TRIM(H210)</f>
        <v>2861600000</v>
      </c>
    </row>
    <row r="211" spans="1:16" x14ac:dyDescent="0.25">
      <c r="A211" s="2" t="s">
        <v>361</v>
      </c>
      <c r="B211" s="2" t="s">
        <v>394</v>
      </c>
      <c r="C211" s="2" t="s">
        <v>384</v>
      </c>
      <c r="D211">
        <v>4687.6400000000003</v>
      </c>
      <c r="E211">
        <v>4713.57</v>
      </c>
      <c r="F211">
        <v>4670.24</v>
      </c>
      <c r="G211">
        <v>4712.0200000000004</v>
      </c>
      <c r="H211">
        <v>2858310000</v>
      </c>
      <c r="I211" t="str">
        <f>TRIM(A211)</f>
        <v>12/10/21</v>
      </c>
      <c r="J211" t="str">
        <f>LEFT(TRIM(B211),3)</f>
        <v>Dec</v>
      </c>
      <c r="K211" t="str">
        <f>TRIM(C211)</f>
        <v>SP500</v>
      </c>
      <c r="L211" s="2" t="str">
        <f>TRIM(D211)</f>
        <v>4687.64</v>
      </c>
      <c r="M211" s="2" t="str">
        <f>TRIM(E211)</f>
        <v>4713.57</v>
      </c>
      <c r="N211" s="2" t="str">
        <f>TRIM(F211)</f>
        <v>4670.24</v>
      </c>
      <c r="O211" s="2" t="str">
        <f>TRIM(G211)</f>
        <v>4712.02</v>
      </c>
      <c r="P211" s="2" t="str">
        <f>TRIM(H211)</f>
        <v>2858310000</v>
      </c>
    </row>
    <row r="212" spans="1:16" x14ac:dyDescent="0.25">
      <c r="A212" s="2" t="s">
        <v>360</v>
      </c>
      <c r="B212" s="2" t="s">
        <v>394</v>
      </c>
      <c r="C212" s="2" t="s">
        <v>384</v>
      </c>
      <c r="D212">
        <v>4691</v>
      </c>
      <c r="E212">
        <v>4695.26</v>
      </c>
      <c r="F212">
        <v>4665.9799999999996</v>
      </c>
      <c r="G212">
        <v>4667.45</v>
      </c>
      <c r="H212">
        <v>2851660000</v>
      </c>
      <c r="I212" t="str">
        <f>TRIM(A212)</f>
        <v>12/9/21</v>
      </c>
      <c r="J212" t="str">
        <f>LEFT(TRIM(B212),3)</f>
        <v>Dec</v>
      </c>
      <c r="K212" t="str">
        <f>TRIM(C212)</f>
        <v>SP500</v>
      </c>
      <c r="L212" s="2" t="str">
        <f>TRIM(D212)</f>
        <v>4691</v>
      </c>
      <c r="M212" s="2" t="str">
        <f>TRIM(E212)</f>
        <v>4695.26</v>
      </c>
      <c r="N212" s="2" t="str">
        <f>TRIM(F212)</f>
        <v>4665.98</v>
      </c>
      <c r="O212" s="2" t="str">
        <f>TRIM(G212)</f>
        <v>4667.45</v>
      </c>
      <c r="P212" s="2" t="str">
        <f>TRIM(H212)</f>
        <v>2851660000</v>
      </c>
    </row>
    <row r="213" spans="1:16" x14ac:dyDescent="0.25">
      <c r="A213" s="2" t="s">
        <v>267</v>
      </c>
      <c r="B213" s="2" t="s">
        <v>391</v>
      </c>
      <c r="C213" s="2" t="s">
        <v>384</v>
      </c>
      <c r="D213">
        <v>4506.92</v>
      </c>
      <c r="E213">
        <v>4520.47</v>
      </c>
      <c r="F213">
        <v>4457.66</v>
      </c>
      <c r="G213">
        <v>4458.58</v>
      </c>
      <c r="H213">
        <v>2851140000</v>
      </c>
      <c r="I213" t="str">
        <f>TRIM(A213)</f>
        <v>9/10/21</v>
      </c>
      <c r="J213" t="str">
        <f>LEFT(TRIM(B213),3)</f>
        <v>Sep</v>
      </c>
      <c r="K213" t="str">
        <f>TRIM(C213)</f>
        <v>SP500</v>
      </c>
      <c r="L213" s="2" t="str">
        <f>TRIM(D213)</f>
        <v>4506.92</v>
      </c>
      <c r="M213" s="2" t="str">
        <f>TRIM(E213)</f>
        <v>4520.47</v>
      </c>
      <c r="N213" s="2" t="str">
        <f>TRIM(F213)</f>
        <v>4457.66</v>
      </c>
      <c r="O213" s="2" t="str">
        <f>TRIM(G213)</f>
        <v>4458.58</v>
      </c>
      <c r="P213" s="2" t="str">
        <f>TRIM(H213)</f>
        <v>2851140000</v>
      </c>
    </row>
    <row r="214" spans="1:16" x14ac:dyDescent="0.25">
      <c r="A214" s="2" t="s">
        <v>231</v>
      </c>
      <c r="B214" s="2" t="s">
        <v>390</v>
      </c>
      <c r="C214" s="2" t="s">
        <v>384</v>
      </c>
      <c r="D214">
        <v>4429.07</v>
      </c>
      <c r="E214">
        <v>4440.82</v>
      </c>
      <c r="F214">
        <v>4429.07</v>
      </c>
      <c r="G214">
        <v>4436.5200000000004</v>
      </c>
      <c r="H214">
        <v>2839970000</v>
      </c>
      <c r="I214" t="str">
        <f>TRIM(A214)</f>
        <v>8/6/21</v>
      </c>
      <c r="J214" t="str">
        <f>LEFT(TRIM(B214),3)</f>
        <v>Aug</v>
      </c>
      <c r="K214" t="str">
        <f>TRIM(C214)</f>
        <v>SP500</v>
      </c>
      <c r="L214" s="2" t="str">
        <f>TRIM(D214)</f>
        <v>4429.07</v>
      </c>
      <c r="M214" s="2" t="str">
        <f>TRIM(E214)</f>
        <v>4440.82</v>
      </c>
      <c r="N214" s="2" t="str">
        <f>TRIM(F214)</f>
        <v>4429.07</v>
      </c>
      <c r="O214" s="2" t="str">
        <f>TRIM(G214)</f>
        <v>4436.52</v>
      </c>
      <c r="P214" s="2" t="str">
        <f>TRIM(H214)</f>
        <v>2839970000</v>
      </c>
    </row>
    <row r="215" spans="1:16" x14ac:dyDescent="0.25">
      <c r="A215" s="2" t="s">
        <v>336</v>
      </c>
      <c r="B215" s="2" t="s">
        <v>393</v>
      </c>
      <c r="C215" s="2" t="s">
        <v>384</v>
      </c>
      <c r="D215">
        <v>4679.42</v>
      </c>
      <c r="E215">
        <v>4714.95</v>
      </c>
      <c r="F215">
        <v>4679.42</v>
      </c>
      <c r="G215">
        <v>4700.8999999999996</v>
      </c>
      <c r="H215">
        <v>2838210000</v>
      </c>
      <c r="I215" t="str">
        <f>TRIM(A215)</f>
        <v>11/16/21</v>
      </c>
      <c r="J215" t="str">
        <f>LEFT(TRIM(B215),3)</f>
        <v>Nov</v>
      </c>
      <c r="K215" t="str">
        <f>TRIM(C215)</f>
        <v>SP500</v>
      </c>
      <c r="L215" s="2" t="str">
        <f>TRIM(D215)</f>
        <v>4679.42</v>
      </c>
      <c r="M215" s="2" t="str">
        <f>TRIM(E215)</f>
        <v>4714.95</v>
      </c>
      <c r="N215" s="2" t="str">
        <f>TRIM(F215)</f>
        <v>4679.42</v>
      </c>
      <c r="O215" s="2" t="str">
        <f>TRIM(G215)</f>
        <v>4700.9</v>
      </c>
      <c r="P215" s="2" t="str">
        <f>TRIM(H215)</f>
        <v>2838210000</v>
      </c>
    </row>
    <row r="216" spans="1:16" x14ac:dyDescent="0.25">
      <c r="A216" s="2" t="s">
        <v>280</v>
      </c>
      <c r="B216" s="2" t="s">
        <v>391</v>
      </c>
      <c r="C216" s="2" t="s">
        <v>384</v>
      </c>
      <c r="D216">
        <v>4406.75</v>
      </c>
      <c r="E216">
        <v>4465.3999999999996</v>
      </c>
      <c r="F216">
        <v>4406.75</v>
      </c>
      <c r="G216">
        <v>4448.9799999999996</v>
      </c>
      <c r="H216">
        <v>2833290000</v>
      </c>
      <c r="I216" t="str">
        <f>TRIM(A216)</f>
        <v>9/23/21</v>
      </c>
      <c r="J216" t="str">
        <f>LEFT(TRIM(B216),3)</f>
        <v>Sep</v>
      </c>
      <c r="K216" t="str">
        <f>TRIM(C216)</f>
        <v>SP500</v>
      </c>
      <c r="L216" s="2" t="str">
        <f>TRIM(D216)</f>
        <v>4406.75</v>
      </c>
      <c r="M216" s="2" t="str">
        <f>TRIM(E216)</f>
        <v>4465.4</v>
      </c>
      <c r="N216" s="2" t="str">
        <f>TRIM(F216)</f>
        <v>4406.75</v>
      </c>
      <c r="O216" s="2" t="str">
        <f>TRIM(G216)</f>
        <v>4448.98</v>
      </c>
      <c r="P216" s="2" t="str">
        <f>TRIM(H216)</f>
        <v>2833290000</v>
      </c>
    </row>
    <row r="217" spans="1:16" x14ac:dyDescent="0.25">
      <c r="A217" s="2" t="s">
        <v>222</v>
      </c>
      <c r="B217" s="2" t="s">
        <v>389</v>
      </c>
      <c r="C217" s="2" t="s">
        <v>384</v>
      </c>
      <c r="D217">
        <v>4403.59</v>
      </c>
      <c r="E217">
        <v>4429.97</v>
      </c>
      <c r="F217">
        <v>4403.59</v>
      </c>
      <c r="G217">
        <v>4419.1499999999996</v>
      </c>
      <c r="H217">
        <v>2815510000</v>
      </c>
      <c r="I217" t="str">
        <f>TRIM(A217)</f>
        <v>7/29/21</v>
      </c>
      <c r="J217" t="str">
        <f>LEFT(TRIM(B217),3)</f>
        <v>Jul</v>
      </c>
      <c r="K217" t="str">
        <f>TRIM(C217)</f>
        <v>SP500</v>
      </c>
      <c r="L217" s="2" t="str">
        <f>TRIM(D217)</f>
        <v>4403.59</v>
      </c>
      <c r="M217" s="2" t="str">
        <f>TRIM(E217)</f>
        <v>4429.97</v>
      </c>
      <c r="N217" s="2" t="str">
        <f>TRIM(F217)</f>
        <v>4403.59</v>
      </c>
      <c r="O217" s="2" t="str">
        <f>TRIM(G217)</f>
        <v>4419.15</v>
      </c>
      <c r="P217" s="2" t="str">
        <f>TRIM(H217)</f>
        <v>2815510000</v>
      </c>
    </row>
    <row r="218" spans="1:16" x14ac:dyDescent="0.25">
      <c r="A218" s="2" t="s">
        <v>265</v>
      </c>
      <c r="B218" s="2" t="s">
        <v>391</v>
      </c>
      <c r="C218" s="2" t="s">
        <v>384</v>
      </c>
      <c r="D218">
        <v>4518.09</v>
      </c>
      <c r="E218">
        <v>4521.79</v>
      </c>
      <c r="F218">
        <v>4493.95</v>
      </c>
      <c r="G218">
        <v>4514.07</v>
      </c>
      <c r="H218">
        <v>2808480000</v>
      </c>
      <c r="I218" t="str">
        <f>TRIM(A218)</f>
        <v>9/8/21</v>
      </c>
      <c r="J218" t="str">
        <f>LEFT(TRIM(B218),3)</f>
        <v>Sep</v>
      </c>
      <c r="K218" t="str">
        <f>TRIM(C218)</f>
        <v>SP500</v>
      </c>
      <c r="L218" s="2" t="str">
        <f>TRIM(D218)</f>
        <v>4518.09</v>
      </c>
      <c r="M218" s="2" t="str">
        <f>TRIM(E218)</f>
        <v>4521.79</v>
      </c>
      <c r="N218" s="2" t="str">
        <f>TRIM(F218)</f>
        <v>4493.95</v>
      </c>
      <c r="O218" s="2" t="str">
        <f>TRIM(G218)</f>
        <v>4514.07</v>
      </c>
      <c r="P218" s="2" t="str">
        <f>TRIM(H218)</f>
        <v>2808480000</v>
      </c>
    </row>
    <row r="219" spans="1:16" x14ac:dyDescent="0.25">
      <c r="A219" s="2" t="s">
        <v>236</v>
      </c>
      <c r="B219" s="2" t="s">
        <v>390</v>
      </c>
      <c r="C219" s="2" t="s">
        <v>384</v>
      </c>
      <c r="D219">
        <v>4442.18</v>
      </c>
      <c r="E219">
        <v>4449.4399999999996</v>
      </c>
      <c r="F219">
        <v>4436.42</v>
      </c>
      <c r="G219">
        <v>4442.41</v>
      </c>
      <c r="H219">
        <v>2803060000</v>
      </c>
      <c r="I219" t="str">
        <f>TRIM(A219)</f>
        <v>8/11/21</v>
      </c>
      <c r="J219" t="str">
        <f>LEFT(TRIM(B219),3)</f>
        <v>Aug</v>
      </c>
      <c r="K219" t="str">
        <f>TRIM(C219)</f>
        <v>SP500</v>
      </c>
      <c r="L219" s="2" t="str">
        <f>TRIM(D219)</f>
        <v>4442.18</v>
      </c>
      <c r="M219" s="2" t="str">
        <f>TRIM(E219)</f>
        <v>4449.44</v>
      </c>
      <c r="N219" s="2" t="str">
        <f>TRIM(F219)</f>
        <v>4436.42</v>
      </c>
      <c r="O219" s="2" t="str">
        <f>TRIM(G219)</f>
        <v>4442.41</v>
      </c>
      <c r="P219" s="2" t="str">
        <f>TRIM(H219)</f>
        <v>2803060000</v>
      </c>
    </row>
    <row r="220" spans="1:16" x14ac:dyDescent="0.25">
      <c r="A220" s="2" t="s">
        <v>234</v>
      </c>
      <c r="B220" s="2" t="s">
        <v>390</v>
      </c>
      <c r="C220" s="2" t="s">
        <v>384</v>
      </c>
      <c r="D220">
        <v>4437.7700000000004</v>
      </c>
      <c r="E220">
        <v>4439.3900000000003</v>
      </c>
      <c r="F220">
        <v>4424.74</v>
      </c>
      <c r="G220">
        <v>4432.3500000000004</v>
      </c>
      <c r="H220">
        <v>2779880000</v>
      </c>
      <c r="I220" t="str">
        <f>TRIM(A220)</f>
        <v>8/9/21</v>
      </c>
      <c r="J220" t="str">
        <f>LEFT(TRIM(B220),3)</f>
        <v>Aug</v>
      </c>
      <c r="K220" t="str">
        <f>TRIM(C220)</f>
        <v>SP500</v>
      </c>
      <c r="L220" s="2" t="str">
        <f>TRIM(D220)</f>
        <v>4437.77</v>
      </c>
      <c r="M220" s="2" t="str">
        <f>TRIM(E220)</f>
        <v>4439.39</v>
      </c>
      <c r="N220" s="2" t="str">
        <f>TRIM(F220)</f>
        <v>4424.74</v>
      </c>
      <c r="O220" s="2" t="str">
        <f>TRIM(G220)</f>
        <v>4432.35</v>
      </c>
      <c r="P220" s="2" t="str">
        <f>TRIM(H220)</f>
        <v>2779880000</v>
      </c>
    </row>
    <row r="221" spans="1:16" x14ac:dyDescent="0.25">
      <c r="A221" s="2" t="s">
        <v>281</v>
      </c>
      <c r="B221" s="2" t="s">
        <v>391</v>
      </c>
      <c r="C221" s="2" t="s">
        <v>384</v>
      </c>
      <c r="D221">
        <v>4438.04</v>
      </c>
      <c r="E221">
        <v>4463.12</v>
      </c>
      <c r="F221">
        <v>4430.2700000000004</v>
      </c>
      <c r="G221">
        <v>4455.4799999999996</v>
      </c>
      <c r="H221">
        <v>2772090000</v>
      </c>
      <c r="I221" t="str">
        <f>TRIM(A221)</f>
        <v>9/24/21</v>
      </c>
      <c r="J221" t="str">
        <f>LEFT(TRIM(B221),3)</f>
        <v>Sep</v>
      </c>
      <c r="K221" t="str">
        <f>TRIM(C221)</f>
        <v>SP500</v>
      </c>
      <c r="L221" s="2" t="str">
        <f>TRIM(D221)</f>
        <v>4438.04</v>
      </c>
      <c r="M221" s="2" t="str">
        <f>TRIM(E221)</f>
        <v>4463.12</v>
      </c>
      <c r="N221" s="2" t="str">
        <f>TRIM(F221)</f>
        <v>4430.27</v>
      </c>
      <c r="O221" s="2" t="str">
        <f>TRIM(G221)</f>
        <v>4455.48</v>
      </c>
      <c r="P221" s="2" t="str">
        <f>TRIM(H221)</f>
        <v>2772090000</v>
      </c>
    </row>
    <row r="222" spans="1:16" x14ac:dyDescent="0.25">
      <c r="A222" s="2" t="s">
        <v>286</v>
      </c>
      <c r="B222" s="2" t="s">
        <v>391</v>
      </c>
      <c r="C222" s="2" t="s">
        <v>384</v>
      </c>
      <c r="D222">
        <v>4362.41</v>
      </c>
      <c r="E222">
        <v>4385.57</v>
      </c>
      <c r="F222">
        <v>4355.08</v>
      </c>
      <c r="G222">
        <v>4359.46</v>
      </c>
      <c r="H222">
        <v>2753800000</v>
      </c>
      <c r="I222" t="str">
        <f>TRIM(A222)</f>
        <v>9/29/21</v>
      </c>
      <c r="J222" t="str">
        <f>LEFT(TRIM(B222),3)</f>
        <v>Sep</v>
      </c>
      <c r="K222" t="str">
        <f>TRIM(C222)</f>
        <v>SP500</v>
      </c>
      <c r="L222" s="2" t="str">
        <f>TRIM(D222)</f>
        <v>4362.41</v>
      </c>
      <c r="M222" s="2" t="str">
        <f>TRIM(E222)</f>
        <v>4385.57</v>
      </c>
      <c r="N222" s="2" t="str">
        <f>TRIM(F222)</f>
        <v>4355.08</v>
      </c>
      <c r="O222" s="2" t="str">
        <f>TRIM(G222)</f>
        <v>4359.46</v>
      </c>
      <c r="P222" s="2" t="str">
        <f>TRIM(H222)</f>
        <v>2753800000</v>
      </c>
    </row>
    <row r="223" spans="1:16" x14ac:dyDescent="0.25">
      <c r="A223" s="2" t="s">
        <v>202</v>
      </c>
      <c r="B223" s="2" t="s">
        <v>389</v>
      </c>
      <c r="C223" s="2" t="s">
        <v>384</v>
      </c>
      <c r="D223">
        <v>4329.38</v>
      </c>
      <c r="E223">
        <v>4371.6000000000004</v>
      </c>
      <c r="F223">
        <v>4329.38</v>
      </c>
      <c r="G223">
        <v>4369.55</v>
      </c>
      <c r="H223">
        <v>2738280000</v>
      </c>
      <c r="I223" t="str">
        <f>TRIM(A223)</f>
        <v>7/9/21</v>
      </c>
      <c r="J223" t="str">
        <f>LEFT(TRIM(B223),3)</f>
        <v>Jul</v>
      </c>
      <c r="K223" t="str">
        <f>TRIM(C223)</f>
        <v>SP500</v>
      </c>
      <c r="L223" s="2" t="str">
        <f>TRIM(D223)</f>
        <v>4329.38</v>
      </c>
      <c r="M223" s="2" t="str">
        <f>TRIM(E223)</f>
        <v>4371.6</v>
      </c>
      <c r="N223" s="2" t="str">
        <f>TRIM(F223)</f>
        <v>4329.38</v>
      </c>
      <c r="O223" s="2" t="str">
        <f>TRIM(G223)</f>
        <v>4369.55</v>
      </c>
      <c r="P223" s="2" t="str">
        <f>TRIM(H223)</f>
        <v>2738280000</v>
      </c>
    </row>
    <row r="224" spans="1:16" x14ac:dyDescent="0.25">
      <c r="A224" s="2" t="s">
        <v>230</v>
      </c>
      <c r="B224" s="2" t="s">
        <v>390</v>
      </c>
      <c r="C224" s="2" t="s">
        <v>384</v>
      </c>
      <c r="D224">
        <v>4408.8599999999997</v>
      </c>
      <c r="E224">
        <v>4429.76</v>
      </c>
      <c r="F224">
        <v>4408.8599999999997</v>
      </c>
      <c r="G224">
        <v>4429.1000000000004</v>
      </c>
      <c r="H224">
        <v>2734220000</v>
      </c>
      <c r="I224" t="str">
        <f>TRIM(A224)</f>
        <v>8/5/21</v>
      </c>
      <c r="J224" t="str">
        <f>LEFT(TRIM(B224),3)</f>
        <v>Aug</v>
      </c>
      <c r="K224" t="str">
        <f>TRIM(C224)</f>
        <v>SP500</v>
      </c>
      <c r="L224" s="2" t="str">
        <f>TRIM(D224)</f>
        <v>4408.86</v>
      </c>
      <c r="M224" s="2" t="str">
        <f>TRIM(E224)</f>
        <v>4429.76</v>
      </c>
      <c r="N224" s="2" t="str">
        <f>TRIM(F224)</f>
        <v>4408.86</v>
      </c>
      <c r="O224" s="2" t="str">
        <f>TRIM(G224)</f>
        <v>4429.1</v>
      </c>
      <c r="P224" s="2" t="str">
        <f>TRIM(H224)</f>
        <v>2734220000</v>
      </c>
    </row>
    <row r="225" spans="1:16" x14ac:dyDescent="0.25">
      <c r="A225" s="2" t="s">
        <v>241</v>
      </c>
      <c r="B225" s="2" t="s">
        <v>390</v>
      </c>
      <c r="C225" s="2" t="s">
        <v>384</v>
      </c>
      <c r="D225">
        <v>4461.6499999999996</v>
      </c>
      <c r="E225">
        <v>4480.26</v>
      </c>
      <c r="F225">
        <v>4437.66</v>
      </c>
      <c r="G225">
        <v>4479.71</v>
      </c>
      <c r="H225">
        <v>2707170000</v>
      </c>
      <c r="I225" t="str">
        <f>TRIM(A225)</f>
        <v>8/16/21</v>
      </c>
      <c r="J225" t="str">
        <f>LEFT(TRIM(B225),3)</f>
        <v>Aug</v>
      </c>
      <c r="K225" t="str">
        <f>TRIM(C225)</f>
        <v>SP500</v>
      </c>
      <c r="L225" s="2" t="str">
        <f>TRIM(D225)</f>
        <v>4461.65</v>
      </c>
      <c r="M225" s="2" t="str">
        <f>TRIM(E225)</f>
        <v>4480.26</v>
      </c>
      <c r="N225" s="2" t="str">
        <f>TRIM(F225)</f>
        <v>4437.66</v>
      </c>
      <c r="O225" s="2" t="str">
        <f>TRIM(G225)</f>
        <v>4479.71</v>
      </c>
      <c r="P225" s="2" t="str">
        <f>TRIM(H225)</f>
        <v>2707170000</v>
      </c>
    </row>
    <row r="226" spans="1:16" x14ac:dyDescent="0.25">
      <c r="A226" s="2" t="s">
        <v>251</v>
      </c>
      <c r="B226" s="2" t="s">
        <v>390</v>
      </c>
      <c r="C226" s="2" t="s">
        <v>384</v>
      </c>
      <c r="D226">
        <v>4493.75</v>
      </c>
      <c r="E226">
        <v>4495.8999999999996</v>
      </c>
      <c r="F226">
        <v>4468.99</v>
      </c>
      <c r="G226">
        <v>4470</v>
      </c>
      <c r="H226">
        <v>2704600000</v>
      </c>
      <c r="I226" t="str">
        <f>TRIM(A226)</f>
        <v>8/26/21</v>
      </c>
      <c r="J226" t="str">
        <f>LEFT(TRIM(B226),3)</f>
        <v>Aug</v>
      </c>
      <c r="K226" t="str">
        <f>TRIM(C226)</f>
        <v>SP500</v>
      </c>
      <c r="L226" s="2" t="str">
        <f>TRIM(D226)</f>
        <v>4493.75</v>
      </c>
      <c r="M226" s="2" t="str">
        <f>TRIM(E226)</f>
        <v>4495.9</v>
      </c>
      <c r="N226" s="2" t="str">
        <f>TRIM(F226)</f>
        <v>4468.99</v>
      </c>
      <c r="O226" s="2" t="str">
        <f>TRIM(G226)</f>
        <v>4470</v>
      </c>
      <c r="P226" s="2" t="str">
        <f>TRIM(H226)</f>
        <v>2704600000</v>
      </c>
    </row>
    <row r="227" spans="1:16" x14ac:dyDescent="0.25">
      <c r="A227" s="2" t="s">
        <v>306</v>
      </c>
      <c r="B227" s="2" t="s">
        <v>392</v>
      </c>
      <c r="C227" s="2" t="s">
        <v>384</v>
      </c>
      <c r="D227">
        <v>4463.72</v>
      </c>
      <c r="E227">
        <v>4488.75</v>
      </c>
      <c r="F227">
        <v>4447.47</v>
      </c>
      <c r="G227">
        <v>4486.46</v>
      </c>
      <c r="H227">
        <v>2683540000</v>
      </c>
      <c r="I227" t="str">
        <f>TRIM(A227)</f>
        <v>10/18/21</v>
      </c>
      <c r="J227" t="str">
        <f>LEFT(TRIM(B227),3)</f>
        <v>Oct</v>
      </c>
      <c r="K227" t="str">
        <f>TRIM(C227)</f>
        <v>SP500</v>
      </c>
      <c r="L227" s="2" t="str">
        <f>TRIM(D227)</f>
        <v>4463.72</v>
      </c>
      <c r="M227" s="2" t="str">
        <f>TRIM(E227)</f>
        <v>4488.75</v>
      </c>
      <c r="N227" s="2" t="str">
        <f>TRIM(F227)</f>
        <v>4447.47</v>
      </c>
      <c r="O227" s="2" t="str">
        <f>TRIM(G227)</f>
        <v>4486.46</v>
      </c>
      <c r="P227" s="2" t="str">
        <f>TRIM(H227)</f>
        <v>2683540000</v>
      </c>
    </row>
    <row r="228" spans="1:16" x14ac:dyDescent="0.25">
      <c r="A228" s="2" t="s">
        <v>219</v>
      </c>
      <c r="B228" s="2" t="s">
        <v>389</v>
      </c>
      <c r="C228" s="2" t="s">
        <v>384</v>
      </c>
      <c r="D228">
        <v>4409.58</v>
      </c>
      <c r="E228">
        <v>4422.7299999999996</v>
      </c>
      <c r="F228">
        <v>4405.45</v>
      </c>
      <c r="G228">
        <v>4422.3</v>
      </c>
      <c r="H228">
        <v>2679110000</v>
      </c>
      <c r="I228" t="str">
        <f>TRIM(A228)</f>
        <v>7/26/21</v>
      </c>
      <c r="J228" t="str">
        <f>LEFT(TRIM(B228),3)</f>
        <v>Jul</v>
      </c>
      <c r="K228" t="str">
        <f>TRIM(C228)</f>
        <v>SP500</v>
      </c>
      <c r="L228" s="2" t="str">
        <f>TRIM(D228)</f>
        <v>4409.58</v>
      </c>
      <c r="M228" s="2" t="str">
        <f>TRIM(E228)</f>
        <v>4422.73</v>
      </c>
      <c r="N228" s="2" t="str">
        <f>TRIM(F228)</f>
        <v>4405.45</v>
      </c>
      <c r="O228" s="2" t="str">
        <f>TRIM(G228)</f>
        <v>4422.3</v>
      </c>
      <c r="P228" s="2" t="str">
        <f>TRIM(H228)</f>
        <v>2679110000</v>
      </c>
    </row>
    <row r="229" spans="1:16" x14ac:dyDescent="0.25">
      <c r="A229" s="2" t="s">
        <v>346</v>
      </c>
      <c r="B229" s="2" t="s">
        <v>393</v>
      </c>
      <c r="C229" s="2" t="s">
        <v>384</v>
      </c>
      <c r="D229">
        <v>4664.63</v>
      </c>
      <c r="E229">
        <v>4664.63</v>
      </c>
      <c r="F229">
        <v>4585.43</v>
      </c>
      <c r="G229">
        <v>4594.62</v>
      </c>
      <c r="H229">
        <v>2676740000</v>
      </c>
      <c r="I229" t="str">
        <f>TRIM(A229)</f>
        <v>11/26/21</v>
      </c>
      <c r="J229" t="str">
        <f>LEFT(TRIM(B229),3)</f>
        <v>Nov</v>
      </c>
      <c r="K229" t="str">
        <f>TRIM(C229)</f>
        <v>SP500</v>
      </c>
      <c r="L229" s="2" t="str">
        <f>TRIM(D229)</f>
        <v>4664.63</v>
      </c>
      <c r="M229" s="2" t="str">
        <f>TRIM(E229)</f>
        <v>4664.63</v>
      </c>
      <c r="N229" s="2" t="str">
        <f>TRIM(F229)</f>
        <v>4585.43</v>
      </c>
      <c r="O229" s="2" t="str">
        <f>TRIM(G229)</f>
        <v>4594.62</v>
      </c>
      <c r="P229" s="2" t="str">
        <f>TRIM(H229)</f>
        <v>2676740000</v>
      </c>
    </row>
    <row r="230" spans="1:16" x14ac:dyDescent="0.25">
      <c r="A230" s="2" t="s">
        <v>308</v>
      </c>
      <c r="B230" s="2" t="s">
        <v>392</v>
      </c>
      <c r="C230" s="2" t="s">
        <v>384</v>
      </c>
      <c r="D230">
        <v>4524.42</v>
      </c>
      <c r="E230">
        <v>4540.87</v>
      </c>
      <c r="F230">
        <v>4524.3999999999996</v>
      </c>
      <c r="G230">
        <v>4536.1899999999996</v>
      </c>
      <c r="H230">
        <v>2671560000</v>
      </c>
      <c r="I230" t="str">
        <f>TRIM(A230)</f>
        <v>10/20/21</v>
      </c>
      <c r="J230" t="str">
        <f>LEFT(TRIM(B230),3)</f>
        <v>Oct</v>
      </c>
      <c r="K230" t="str">
        <f>TRIM(C230)</f>
        <v>SP500</v>
      </c>
      <c r="L230" s="2" t="str">
        <f>TRIM(D230)</f>
        <v>4524.42</v>
      </c>
      <c r="M230" s="2" t="str">
        <f>TRIM(E230)</f>
        <v>4540.87</v>
      </c>
      <c r="N230" s="2" t="str">
        <f>TRIM(F230)</f>
        <v>4524.4</v>
      </c>
      <c r="O230" s="2" t="str">
        <f>TRIM(G230)</f>
        <v>4536.19</v>
      </c>
      <c r="P230" s="2" t="str">
        <f>TRIM(H230)</f>
        <v>2671560000</v>
      </c>
    </row>
    <row r="231" spans="1:16" x14ac:dyDescent="0.25">
      <c r="A231" s="2" t="s">
        <v>302</v>
      </c>
      <c r="B231" s="2" t="s">
        <v>392</v>
      </c>
      <c r="C231" s="2" t="s">
        <v>384</v>
      </c>
      <c r="D231">
        <v>4386.75</v>
      </c>
      <c r="E231">
        <v>4439.7299999999996</v>
      </c>
      <c r="F231">
        <v>4386.75</v>
      </c>
      <c r="G231">
        <v>4438.26</v>
      </c>
      <c r="H231">
        <v>2642920000</v>
      </c>
      <c r="I231" t="str">
        <f>TRIM(A231)</f>
        <v>10/14/21</v>
      </c>
      <c r="J231" t="str">
        <f>LEFT(TRIM(B231),3)</f>
        <v>Oct</v>
      </c>
      <c r="K231" t="str">
        <f>TRIM(C231)</f>
        <v>SP500</v>
      </c>
      <c r="L231" s="2" t="str">
        <f>TRIM(D231)</f>
        <v>4386.75</v>
      </c>
      <c r="M231" s="2" t="str">
        <f>TRIM(E231)</f>
        <v>4439.73</v>
      </c>
      <c r="N231" s="2" t="str">
        <f>TRIM(F231)</f>
        <v>4386.75</v>
      </c>
      <c r="O231" s="2" t="str">
        <f>TRIM(G231)</f>
        <v>4438.26</v>
      </c>
      <c r="P231" s="2" t="str">
        <f>TRIM(H231)</f>
        <v>2642920000</v>
      </c>
    </row>
    <row r="232" spans="1:16" x14ac:dyDescent="0.25">
      <c r="A232" s="2" t="s">
        <v>195</v>
      </c>
      <c r="B232" s="2" t="s">
        <v>389</v>
      </c>
      <c r="C232" s="2" t="s">
        <v>384</v>
      </c>
      <c r="D232">
        <v>4326.6000000000004</v>
      </c>
      <c r="E232">
        <v>4355.43</v>
      </c>
      <c r="F232">
        <v>4326.6000000000004</v>
      </c>
      <c r="G232">
        <v>4352.34</v>
      </c>
      <c r="H232">
        <v>2628550000</v>
      </c>
      <c r="I232" t="str">
        <f>TRIM(A232)</f>
        <v>7/2/21</v>
      </c>
      <c r="J232" t="str">
        <f>LEFT(TRIM(B232),3)</f>
        <v>Jul</v>
      </c>
      <c r="K232" t="str">
        <f>TRIM(C232)</f>
        <v>SP500</v>
      </c>
      <c r="L232" s="2" t="str">
        <f>TRIM(D232)</f>
        <v>4326.6</v>
      </c>
      <c r="M232" s="2" t="str">
        <f>TRIM(E232)</f>
        <v>4355.43</v>
      </c>
      <c r="N232" s="2" t="str">
        <f>TRIM(F232)</f>
        <v>4326.6</v>
      </c>
      <c r="O232" s="2" t="str">
        <f>TRIM(G232)</f>
        <v>4352.34</v>
      </c>
      <c r="P232" s="2" t="str">
        <f>TRIM(H232)</f>
        <v>2628550000</v>
      </c>
    </row>
    <row r="233" spans="1:16" x14ac:dyDescent="0.25">
      <c r="A233" s="2" t="s">
        <v>331</v>
      </c>
      <c r="B233" s="2" t="s">
        <v>393</v>
      </c>
      <c r="C233" s="2" t="s">
        <v>384</v>
      </c>
      <c r="D233">
        <v>4659.3900000000003</v>
      </c>
      <c r="E233">
        <v>4664.55</v>
      </c>
      <c r="F233">
        <v>4648.3100000000004</v>
      </c>
      <c r="G233">
        <v>4649.2700000000004</v>
      </c>
      <c r="H233">
        <v>2623140000</v>
      </c>
      <c r="I233" t="str">
        <f>TRIM(A233)</f>
        <v>11/11/21</v>
      </c>
      <c r="J233" t="str">
        <f>LEFT(TRIM(B233),3)</f>
        <v>Nov</v>
      </c>
      <c r="K233" t="str">
        <f>TRIM(C233)</f>
        <v>SP500</v>
      </c>
      <c r="L233" s="2" t="str">
        <f>TRIM(D233)</f>
        <v>4659.39</v>
      </c>
      <c r="M233" s="2" t="str">
        <f>TRIM(E233)</f>
        <v>4664.55</v>
      </c>
      <c r="N233" s="2" t="str">
        <f>TRIM(F233)</f>
        <v>4648.31</v>
      </c>
      <c r="O233" s="2" t="str">
        <f>TRIM(G233)</f>
        <v>4649.27</v>
      </c>
      <c r="P233" s="2" t="str">
        <f>TRIM(H233)</f>
        <v>2623140000</v>
      </c>
    </row>
    <row r="234" spans="1:16" x14ac:dyDescent="0.25">
      <c r="A234" s="2" t="s">
        <v>335</v>
      </c>
      <c r="B234" s="2" t="s">
        <v>393</v>
      </c>
      <c r="C234" s="2" t="s">
        <v>384</v>
      </c>
      <c r="D234">
        <v>4689.3</v>
      </c>
      <c r="E234">
        <v>4697.42</v>
      </c>
      <c r="F234">
        <v>4672.8599999999997</v>
      </c>
      <c r="G234">
        <v>4682.8</v>
      </c>
      <c r="H234">
        <v>2618980000</v>
      </c>
      <c r="I234" t="str">
        <f>TRIM(A234)</f>
        <v>11/15/21</v>
      </c>
      <c r="J234" t="str">
        <f>LEFT(TRIM(B234),3)</f>
        <v>Nov</v>
      </c>
      <c r="K234" t="str">
        <f>TRIM(C234)</f>
        <v>SP500</v>
      </c>
      <c r="L234" s="2" t="str">
        <f>TRIM(D234)</f>
        <v>4689.3</v>
      </c>
      <c r="M234" s="2" t="str">
        <f>TRIM(E234)</f>
        <v>4697.42</v>
      </c>
      <c r="N234" s="2" t="str">
        <f>TRIM(F234)</f>
        <v>4672.86</v>
      </c>
      <c r="O234" s="2" t="str">
        <f>TRIM(G234)</f>
        <v>4682.8</v>
      </c>
      <c r="P234" s="2" t="str">
        <f>TRIM(H234)</f>
        <v>2618980000</v>
      </c>
    </row>
    <row r="235" spans="1:16" x14ac:dyDescent="0.25">
      <c r="A235" s="2" t="s">
        <v>260</v>
      </c>
      <c r="B235" s="2" t="s">
        <v>391</v>
      </c>
      <c r="C235" s="2" t="s">
        <v>384</v>
      </c>
      <c r="D235">
        <v>4532.42</v>
      </c>
      <c r="E235">
        <v>4541.45</v>
      </c>
      <c r="F235">
        <v>4521.3</v>
      </c>
      <c r="G235">
        <v>4535.43</v>
      </c>
      <c r="H235">
        <v>2609660000</v>
      </c>
      <c r="I235" t="str">
        <f>TRIM(A235)</f>
        <v>9/3/21</v>
      </c>
      <c r="J235" t="str">
        <f>LEFT(TRIM(B235),3)</f>
        <v>Sep</v>
      </c>
      <c r="K235" t="str">
        <f>TRIM(C235)</f>
        <v>SP500</v>
      </c>
      <c r="L235" s="2" t="str">
        <f>TRIM(D235)</f>
        <v>4532.42</v>
      </c>
      <c r="M235" s="2" t="str">
        <f>TRIM(E235)</f>
        <v>4541.45</v>
      </c>
      <c r="N235" s="2" t="str">
        <f>TRIM(F235)</f>
        <v>4521.3</v>
      </c>
      <c r="O235" s="2" t="str">
        <f>TRIM(G235)</f>
        <v>4535.43</v>
      </c>
      <c r="P235" s="2" t="str">
        <f>TRIM(H235)</f>
        <v>2609660000</v>
      </c>
    </row>
    <row r="236" spans="1:16" x14ac:dyDescent="0.25">
      <c r="A236" s="2" t="s">
        <v>300</v>
      </c>
      <c r="B236" s="2" t="s">
        <v>392</v>
      </c>
      <c r="C236" s="2" t="s">
        <v>384</v>
      </c>
      <c r="D236">
        <v>4368.3100000000004</v>
      </c>
      <c r="E236">
        <v>4374.8900000000003</v>
      </c>
      <c r="F236">
        <v>4342.09</v>
      </c>
      <c r="G236">
        <v>4350.6499999999996</v>
      </c>
      <c r="H236">
        <v>2608150000</v>
      </c>
      <c r="I236" t="str">
        <f>TRIM(A236)</f>
        <v>10/12/21</v>
      </c>
      <c r="J236" t="str">
        <f>LEFT(TRIM(B236),3)</f>
        <v>Oct</v>
      </c>
      <c r="K236" t="str">
        <f>TRIM(C236)</f>
        <v>SP500</v>
      </c>
      <c r="L236" s="2" t="str">
        <f>TRIM(D236)</f>
        <v>4368.31</v>
      </c>
      <c r="M236" s="2" t="str">
        <f>TRIM(E236)</f>
        <v>4374.89</v>
      </c>
      <c r="N236" s="2" t="str">
        <f>TRIM(F236)</f>
        <v>4342.09</v>
      </c>
      <c r="O236" s="2" t="str">
        <f>TRIM(G236)</f>
        <v>4350.65</v>
      </c>
      <c r="P236" s="2" t="str">
        <f>TRIM(H236)</f>
        <v>2608150000</v>
      </c>
    </row>
    <row r="237" spans="1:16" x14ac:dyDescent="0.25">
      <c r="A237" s="2" t="s">
        <v>299</v>
      </c>
      <c r="B237" s="2" t="s">
        <v>392</v>
      </c>
      <c r="C237" s="2" t="s">
        <v>384</v>
      </c>
      <c r="D237">
        <v>4385.4399999999996</v>
      </c>
      <c r="E237">
        <v>4415.88</v>
      </c>
      <c r="F237">
        <v>4360.59</v>
      </c>
      <c r="G237">
        <v>4361.1899999999996</v>
      </c>
      <c r="H237">
        <v>2580000000</v>
      </c>
      <c r="I237" t="str">
        <f>TRIM(A237)</f>
        <v>10/11/21</v>
      </c>
      <c r="J237" t="str">
        <f>LEFT(TRIM(B237),3)</f>
        <v>Oct</v>
      </c>
      <c r="K237" t="str">
        <f>TRIM(C237)</f>
        <v>SP500</v>
      </c>
      <c r="L237" s="2" t="str">
        <f>TRIM(D237)</f>
        <v>4385.44</v>
      </c>
      <c r="M237" s="2" t="str">
        <f>TRIM(E237)</f>
        <v>4415.88</v>
      </c>
      <c r="N237" s="2" t="str">
        <f>TRIM(F237)</f>
        <v>4360.59</v>
      </c>
      <c r="O237" s="2" t="str">
        <f>TRIM(G237)</f>
        <v>4361.19</v>
      </c>
      <c r="P237" s="2" t="str">
        <f>TRIM(H237)</f>
        <v>2580000000</v>
      </c>
    </row>
    <row r="238" spans="1:16" x14ac:dyDescent="0.25">
      <c r="A238" s="2" t="s">
        <v>271</v>
      </c>
      <c r="B238" s="2" t="s">
        <v>391</v>
      </c>
      <c r="C238" s="2" t="s">
        <v>384</v>
      </c>
      <c r="D238">
        <v>4479.33</v>
      </c>
      <c r="E238">
        <v>4485.68</v>
      </c>
      <c r="F238">
        <v>4435.46</v>
      </c>
      <c r="G238">
        <v>4443.05</v>
      </c>
      <c r="H238">
        <v>2568730000</v>
      </c>
      <c r="I238" t="str">
        <f>TRIM(A238)</f>
        <v>9/14/21</v>
      </c>
      <c r="J238" t="str">
        <f>LEFT(TRIM(B238),3)</f>
        <v>Sep</v>
      </c>
      <c r="K238" t="str">
        <f>TRIM(C238)</f>
        <v>SP500</v>
      </c>
      <c r="L238" s="2" t="str">
        <f>TRIM(D238)</f>
        <v>4479.33</v>
      </c>
      <c r="M238" s="2" t="str">
        <f>TRIM(E238)</f>
        <v>4485.68</v>
      </c>
      <c r="N238" s="2" t="str">
        <f>TRIM(F238)</f>
        <v>4435.46</v>
      </c>
      <c r="O238" s="2" t="str">
        <f>TRIM(G238)</f>
        <v>4443.05</v>
      </c>
      <c r="P238" s="2" t="str">
        <f>TRIM(H238)</f>
        <v>2568730000</v>
      </c>
    </row>
    <row r="239" spans="1:16" x14ac:dyDescent="0.25">
      <c r="A239" s="2" t="s">
        <v>372</v>
      </c>
      <c r="B239" s="2" t="s">
        <v>394</v>
      </c>
      <c r="C239" s="2" t="s">
        <v>384</v>
      </c>
      <c r="D239">
        <v>4594.96</v>
      </c>
      <c r="E239">
        <v>4651.1400000000003</v>
      </c>
      <c r="F239">
        <v>4583.16</v>
      </c>
      <c r="G239">
        <v>4649.2299999999996</v>
      </c>
      <c r="H239">
        <v>2564370000</v>
      </c>
      <c r="I239" t="str">
        <f>TRIM(A239)</f>
        <v>12/21/21</v>
      </c>
      <c r="J239" t="str">
        <f>LEFT(TRIM(B239),3)</f>
        <v>Dec</v>
      </c>
      <c r="K239" t="str">
        <f>TRIM(C239)</f>
        <v>SP500</v>
      </c>
      <c r="L239" s="2" t="str">
        <f>TRIM(D239)</f>
        <v>4594.96</v>
      </c>
      <c r="M239" s="2" t="str">
        <f>TRIM(E239)</f>
        <v>4651.14</v>
      </c>
      <c r="N239" s="2" t="str">
        <f>TRIM(F239)</f>
        <v>4583.16</v>
      </c>
      <c r="O239" s="2" t="str">
        <f>TRIM(G239)</f>
        <v>4649.23</v>
      </c>
      <c r="P239" s="2" t="str">
        <f>TRIM(H239)</f>
        <v>2564370000</v>
      </c>
    </row>
    <row r="240" spans="1:16" x14ac:dyDescent="0.25">
      <c r="A240" s="2" t="s">
        <v>255</v>
      </c>
      <c r="B240" s="2" t="s">
        <v>390</v>
      </c>
      <c r="C240" s="2" t="s">
        <v>384</v>
      </c>
      <c r="D240">
        <v>4513.76</v>
      </c>
      <c r="E240">
        <v>4537.3599999999997</v>
      </c>
      <c r="F240">
        <v>4513.76</v>
      </c>
      <c r="G240">
        <v>4528.79</v>
      </c>
      <c r="H240">
        <v>2557300000</v>
      </c>
      <c r="I240" t="str">
        <f>TRIM(A240)</f>
        <v>8/30/21</v>
      </c>
      <c r="J240" t="str">
        <f>LEFT(TRIM(B240),3)</f>
        <v>Aug</v>
      </c>
      <c r="K240" t="str">
        <f>TRIM(C240)</f>
        <v>SP500</v>
      </c>
      <c r="L240" s="2" t="str">
        <f>TRIM(D240)</f>
        <v>4513.76</v>
      </c>
      <c r="M240" s="2" t="str">
        <f>TRIM(E240)</f>
        <v>4537.36</v>
      </c>
      <c r="N240" s="2" t="str">
        <f>TRIM(F240)</f>
        <v>4513.76</v>
      </c>
      <c r="O240" s="2" t="str">
        <f>TRIM(G240)</f>
        <v>4528.79</v>
      </c>
      <c r="P240" s="2" t="str">
        <f>TRIM(H240)</f>
        <v>2557300000</v>
      </c>
    </row>
    <row r="241" spans="1:16" x14ac:dyDescent="0.25">
      <c r="A241" s="2" t="s">
        <v>250</v>
      </c>
      <c r="B241" s="2" t="s">
        <v>390</v>
      </c>
      <c r="C241" s="2" t="s">
        <v>384</v>
      </c>
      <c r="D241">
        <v>4490.45</v>
      </c>
      <c r="E241">
        <v>4501.71</v>
      </c>
      <c r="F241">
        <v>4485.66</v>
      </c>
      <c r="G241">
        <v>4496.1899999999996</v>
      </c>
      <c r="H241">
        <v>2554680000</v>
      </c>
      <c r="I241" t="str">
        <f>TRIM(A241)</f>
        <v>8/25/21</v>
      </c>
      <c r="J241" t="str">
        <f>LEFT(TRIM(B241),3)</f>
        <v>Aug</v>
      </c>
      <c r="K241" t="str">
        <f>TRIM(C241)</f>
        <v>SP500</v>
      </c>
      <c r="L241" s="2" t="str">
        <f>TRIM(D241)</f>
        <v>4490.45</v>
      </c>
      <c r="M241" s="2" t="str">
        <f>TRIM(E241)</f>
        <v>4501.71</v>
      </c>
      <c r="N241" s="2" t="str">
        <f>TRIM(F241)</f>
        <v>4485.66</v>
      </c>
      <c r="O241" s="2" t="str">
        <f>TRIM(G241)</f>
        <v>4496.19</v>
      </c>
      <c r="P241" s="2" t="str">
        <f>TRIM(H241)</f>
        <v>2554680000</v>
      </c>
    </row>
    <row r="242" spans="1:16" x14ac:dyDescent="0.25">
      <c r="A242" s="2" t="s">
        <v>237</v>
      </c>
      <c r="B242" s="2" t="s">
        <v>390</v>
      </c>
      <c r="C242" s="2" t="s">
        <v>384</v>
      </c>
      <c r="D242">
        <v>4446.08</v>
      </c>
      <c r="E242">
        <v>4461.7700000000004</v>
      </c>
      <c r="F242">
        <v>4435.96</v>
      </c>
      <c r="G242">
        <v>4460.83</v>
      </c>
      <c r="H242">
        <v>2543860000</v>
      </c>
      <c r="I242" t="str">
        <f>TRIM(A242)</f>
        <v>8/12/21</v>
      </c>
      <c r="J242" t="str">
        <f>LEFT(TRIM(B242),3)</f>
        <v>Aug</v>
      </c>
      <c r="K242" t="str">
        <f>TRIM(C242)</f>
        <v>SP500</v>
      </c>
      <c r="L242" s="2" t="str">
        <f>TRIM(D242)</f>
        <v>4446.08</v>
      </c>
      <c r="M242" s="2" t="str">
        <f>TRIM(E242)</f>
        <v>4461.77</v>
      </c>
      <c r="N242" s="2" t="str">
        <f>TRIM(F242)</f>
        <v>4435.96</v>
      </c>
      <c r="O242" s="2" t="str">
        <f>TRIM(G242)</f>
        <v>4460.83</v>
      </c>
      <c r="P242" s="2" t="str">
        <f>TRIM(H242)</f>
        <v>2543860000</v>
      </c>
    </row>
    <row r="243" spans="1:16" x14ac:dyDescent="0.25">
      <c r="A243" s="2" t="s">
        <v>307</v>
      </c>
      <c r="B243" s="2" t="s">
        <v>392</v>
      </c>
      <c r="C243" s="2" t="s">
        <v>384</v>
      </c>
      <c r="D243">
        <v>4497.34</v>
      </c>
      <c r="E243">
        <v>4520.3999999999996</v>
      </c>
      <c r="F243">
        <v>4496.41</v>
      </c>
      <c r="G243">
        <v>4519.63</v>
      </c>
      <c r="H243">
        <v>2531210000</v>
      </c>
      <c r="I243" t="str">
        <f>TRIM(A243)</f>
        <v>10/19/21</v>
      </c>
      <c r="J243" t="str">
        <f>LEFT(TRIM(B243),3)</f>
        <v>Oct</v>
      </c>
      <c r="K243" t="str">
        <f>TRIM(C243)</f>
        <v>SP500</v>
      </c>
      <c r="L243" s="2" t="str">
        <f>TRIM(D243)</f>
        <v>4497.34</v>
      </c>
      <c r="M243" s="2" t="str">
        <f>TRIM(E243)</f>
        <v>4520.4</v>
      </c>
      <c r="N243" s="2" t="str">
        <f>TRIM(F243)</f>
        <v>4496.41</v>
      </c>
      <c r="O243" s="2" t="str">
        <f>TRIM(G243)</f>
        <v>4519.63</v>
      </c>
      <c r="P243" s="2" t="str">
        <f>TRIM(H243)</f>
        <v>2531210000</v>
      </c>
    </row>
    <row r="244" spans="1:16" x14ac:dyDescent="0.25">
      <c r="A244" s="2" t="s">
        <v>344</v>
      </c>
      <c r="B244" s="2" t="s">
        <v>393</v>
      </c>
      <c r="C244" s="2" t="s">
        <v>384</v>
      </c>
      <c r="D244">
        <v>4675.78</v>
      </c>
      <c r="E244">
        <v>4702.87</v>
      </c>
      <c r="F244">
        <v>4659.8900000000003</v>
      </c>
      <c r="G244">
        <v>4701.46</v>
      </c>
      <c r="H244">
        <v>2464040000</v>
      </c>
      <c r="I244" t="str">
        <f>TRIM(A244)</f>
        <v>11/24/21</v>
      </c>
      <c r="J244" t="str">
        <f>LEFT(TRIM(B244),3)</f>
        <v>Nov</v>
      </c>
      <c r="K244" t="str">
        <f>TRIM(C244)</f>
        <v>SP500</v>
      </c>
      <c r="L244" s="2" t="str">
        <f>TRIM(D244)</f>
        <v>4675.78</v>
      </c>
      <c r="M244" s="2" t="str">
        <f>TRIM(E244)</f>
        <v>4702.87</v>
      </c>
      <c r="N244" s="2" t="str">
        <f>TRIM(F244)</f>
        <v>4659.89</v>
      </c>
      <c r="O244" s="2" t="str">
        <f>TRIM(G244)</f>
        <v>4701.46</v>
      </c>
      <c r="P244" s="2" t="str">
        <f>TRIM(H244)</f>
        <v>2464040000</v>
      </c>
    </row>
    <row r="245" spans="1:16" x14ac:dyDescent="0.25">
      <c r="A245" s="2" t="s">
        <v>382</v>
      </c>
      <c r="B245" s="2" t="s">
        <v>394</v>
      </c>
      <c r="C245" s="2" t="s">
        <v>384</v>
      </c>
      <c r="D245">
        <v>4775.21</v>
      </c>
      <c r="E245">
        <v>4786.83</v>
      </c>
      <c r="F245">
        <v>4765.75</v>
      </c>
      <c r="G245">
        <v>4766.18</v>
      </c>
      <c r="H245">
        <v>2446190000</v>
      </c>
      <c r="I245" t="str">
        <f>TRIM(A245)</f>
        <v>12/31/21</v>
      </c>
      <c r="J245" t="str">
        <f>LEFT(TRIM(B245),3)</f>
        <v>Dec</v>
      </c>
      <c r="K245" t="str">
        <f>TRIM(C245)</f>
        <v>SP500</v>
      </c>
      <c r="L245" s="2" t="str">
        <f>TRIM(D245)</f>
        <v>4775.21</v>
      </c>
      <c r="M245" s="2" t="str">
        <f>TRIM(E245)</f>
        <v>4786.83</v>
      </c>
      <c r="N245" s="2" t="str">
        <f>TRIM(F245)</f>
        <v>4765.75</v>
      </c>
      <c r="O245" s="2" t="str">
        <f>TRIM(G245)</f>
        <v>4766.18</v>
      </c>
      <c r="P245" s="2" t="str">
        <f>TRIM(H245)</f>
        <v>2446190000</v>
      </c>
    </row>
    <row r="246" spans="1:16" x14ac:dyDescent="0.25">
      <c r="A246" s="2" t="s">
        <v>373</v>
      </c>
      <c r="B246" s="2" t="s">
        <v>394</v>
      </c>
      <c r="C246" s="2" t="s">
        <v>384</v>
      </c>
      <c r="D246">
        <v>4650.3599999999997</v>
      </c>
      <c r="E246">
        <v>4697.67</v>
      </c>
      <c r="F246">
        <v>4645.53</v>
      </c>
      <c r="G246">
        <v>4696.5600000000004</v>
      </c>
      <c r="H246">
        <v>2439570000</v>
      </c>
      <c r="I246" t="str">
        <f>TRIM(A246)</f>
        <v>12/22/21</v>
      </c>
      <c r="J246" t="str">
        <f>LEFT(TRIM(B246),3)</f>
        <v>Dec</v>
      </c>
      <c r="K246" t="str">
        <f>TRIM(C246)</f>
        <v>SP500</v>
      </c>
      <c r="L246" s="2" t="str">
        <f>TRIM(D246)</f>
        <v>4650.36</v>
      </c>
      <c r="M246" s="2" t="str">
        <f>TRIM(E246)</f>
        <v>4697.67</v>
      </c>
      <c r="N246" s="2" t="str">
        <f>TRIM(F246)</f>
        <v>4645.53</v>
      </c>
      <c r="O246" s="2" t="str">
        <f>TRIM(G246)</f>
        <v>4696.56</v>
      </c>
      <c r="P246" s="2" t="str">
        <f>TRIM(H246)</f>
        <v>2439570000</v>
      </c>
    </row>
    <row r="247" spans="1:16" x14ac:dyDescent="0.25">
      <c r="A247" s="2" t="s">
        <v>296</v>
      </c>
      <c r="B247" s="2" t="s">
        <v>392</v>
      </c>
      <c r="C247" s="2" t="s">
        <v>384</v>
      </c>
      <c r="D247">
        <v>4406.51</v>
      </c>
      <c r="E247">
        <v>4412.0200000000004</v>
      </c>
      <c r="F247">
        <v>4386.22</v>
      </c>
      <c r="G247">
        <v>4391.34</v>
      </c>
      <c r="H247">
        <v>2401890000</v>
      </c>
      <c r="I247" t="str">
        <f>TRIM(A247)</f>
        <v>10/8/21</v>
      </c>
      <c r="J247" t="str">
        <f>LEFT(TRIM(B247),3)</f>
        <v>Oct</v>
      </c>
      <c r="K247" t="str">
        <f>TRIM(C247)</f>
        <v>SP500</v>
      </c>
      <c r="L247" s="2" t="str">
        <f>TRIM(D247)</f>
        <v>4406.51</v>
      </c>
      <c r="M247" s="2" t="str">
        <f>TRIM(E247)</f>
        <v>4412.02</v>
      </c>
      <c r="N247" s="2" t="str">
        <f>TRIM(F247)</f>
        <v>4386.22</v>
      </c>
      <c r="O247" s="2" t="str">
        <f>TRIM(G247)</f>
        <v>4391.34</v>
      </c>
      <c r="P247" s="2" t="str">
        <f>TRIM(H247)</f>
        <v>2401890000</v>
      </c>
    </row>
    <row r="248" spans="1:16" x14ac:dyDescent="0.25">
      <c r="A248" s="2" t="s">
        <v>381</v>
      </c>
      <c r="B248" s="2" t="s">
        <v>394</v>
      </c>
      <c r="C248" s="2" t="s">
        <v>384</v>
      </c>
      <c r="D248">
        <v>4794.2299999999996</v>
      </c>
      <c r="E248">
        <v>4808.93</v>
      </c>
      <c r="F248">
        <v>4775.33</v>
      </c>
      <c r="G248">
        <v>4778.7299999999996</v>
      </c>
      <c r="H248">
        <v>2390990000</v>
      </c>
      <c r="I248" t="str">
        <f>TRIM(A248)</f>
        <v>12/30/21</v>
      </c>
      <c r="J248" t="str">
        <f>LEFT(TRIM(B248),3)</f>
        <v>Dec</v>
      </c>
      <c r="K248" t="str">
        <f>TRIM(C248)</f>
        <v>SP500</v>
      </c>
      <c r="L248" s="2" t="str">
        <f>TRIM(D248)</f>
        <v>4794.23</v>
      </c>
      <c r="M248" s="2" t="str">
        <f>TRIM(E248)</f>
        <v>4808.93</v>
      </c>
      <c r="N248" s="2" t="str">
        <f>TRIM(F248)</f>
        <v>4775.33</v>
      </c>
      <c r="O248" s="2" t="str">
        <f>TRIM(G248)</f>
        <v>4778.73</v>
      </c>
      <c r="P248" s="2" t="str">
        <f>TRIM(H248)</f>
        <v>2390990000</v>
      </c>
    </row>
    <row r="249" spans="1:16" x14ac:dyDescent="0.25">
      <c r="A249" s="2" t="s">
        <v>238</v>
      </c>
      <c r="B249" s="2" t="s">
        <v>390</v>
      </c>
      <c r="C249" s="2" t="s">
        <v>384</v>
      </c>
      <c r="D249">
        <v>4464.84</v>
      </c>
      <c r="E249">
        <v>4468.37</v>
      </c>
      <c r="F249">
        <v>4460.82</v>
      </c>
      <c r="G249">
        <v>4468</v>
      </c>
      <c r="H249">
        <v>2371630000</v>
      </c>
      <c r="I249" t="str">
        <f>TRIM(A249)</f>
        <v>8/13/21</v>
      </c>
      <c r="J249" t="str">
        <f>LEFT(TRIM(B249),3)</f>
        <v>Aug</v>
      </c>
      <c r="K249" t="str">
        <f>TRIM(C249)</f>
        <v>SP500</v>
      </c>
      <c r="L249" s="2" t="str">
        <f>TRIM(D249)</f>
        <v>4464.84</v>
      </c>
      <c r="M249" s="2" t="str">
        <f>TRIM(E249)</f>
        <v>4468.37</v>
      </c>
      <c r="N249" s="2" t="str">
        <f>TRIM(F249)</f>
        <v>4460.82</v>
      </c>
      <c r="O249" s="2" t="str">
        <f>TRIM(G249)</f>
        <v>4468</v>
      </c>
      <c r="P249" s="2" t="str">
        <f>TRIM(H249)</f>
        <v>2371630000</v>
      </c>
    </row>
    <row r="250" spans="1:16" x14ac:dyDescent="0.25">
      <c r="A250" s="2" t="s">
        <v>380</v>
      </c>
      <c r="B250" s="2" t="s">
        <v>394</v>
      </c>
      <c r="C250" s="2" t="s">
        <v>384</v>
      </c>
      <c r="D250">
        <v>4788.6400000000003</v>
      </c>
      <c r="E250">
        <v>4804.0600000000004</v>
      </c>
      <c r="F250">
        <v>4778.08</v>
      </c>
      <c r="G250">
        <v>4793.0600000000004</v>
      </c>
      <c r="H250">
        <v>2369370000</v>
      </c>
      <c r="I250" t="str">
        <f>TRIM(A250)</f>
        <v>12/29/21</v>
      </c>
      <c r="J250" t="str">
        <f>LEFT(TRIM(B250),3)</f>
        <v>Dec</v>
      </c>
      <c r="K250" t="str">
        <f>TRIM(C250)</f>
        <v>SP500</v>
      </c>
      <c r="L250" s="2" t="str">
        <f>TRIM(D250)</f>
        <v>4788.64</v>
      </c>
      <c r="M250" s="2" t="str">
        <f>TRIM(E250)</f>
        <v>4804.06</v>
      </c>
      <c r="N250" s="2" t="str">
        <f>TRIM(F250)</f>
        <v>4778.08</v>
      </c>
      <c r="O250" s="2" t="str">
        <f>TRIM(G250)</f>
        <v>4793.06</v>
      </c>
      <c r="P250" s="2" t="str">
        <f>TRIM(H250)</f>
        <v>2369370000</v>
      </c>
    </row>
    <row r="251" spans="1:16" x14ac:dyDescent="0.25">
      <c r="A251" s="2" t="s">
        <v>378</v>
      </c>
      <c r="B251" s="2" t="s">
        <v>394</v>
      </c>
      <c r="C251" s="2" t="s">
        <v>384</v>
      </c>
      <c r="D251">
        <v>4733.99</v>
      </c>
      <c r="E251">
        <v>4791.49</v>
      </c>
      <c r="F251">
        <v>4733.99</v>
      </c>
      <c r="G251">
        <v>4791.1899999999996</v>
      </c>
      <c r="H251">
        <v>2264120000</v>
      </c>
      <c r="I251" t="str">
        <f>TRIM(A251)</f>
        <v>12/27/21</v>
      </c>
      <c r="J251" t="str">
        <f>LEFT(TRIM(B251),3)</f>
        <v>Dec</v>
      </c>
      <c r="K251" t="str">
        <f>TRIM(C251)</f>
        <v>SP500</v>
      </c>
      <c r="L251" s="2" t="str">
        <f>TRIM(D251)</f>
        <v>4733.99</v>
      </c>
      <c r="M251" s="2" t="str">
        <f>TRIM(E251)</f>
        <v>4791.49</v>
      </c>
      <c r="N251" s="2" t="str">
        <f>TRIM(F251)</f>
        <v>4733.99</v>
      </c>
      <c r="O251" s="2" t="str">
        <f>TRIM(G251)</f>
        <v>4791.19</v>
      </c>
      <c r="P251" s="2" t="str">
        <f>TRIM(H251)</f>
        <v>2264120000</v>
      </c>
    </row>
    <row r="252" spans="1:16" x14ac:dyDescent="0.25">
      <c r="A252" s="2" t="s">
        <v>379</v>
      </c>
      <c r="B252" s="2" t="s">
        <v>394</v>
      </c>
      <c r="C252" s="2" t="s">
        <v>384</v>
      </c>
      <c r="D252">
        <v>4795.49</v>
      </c>
      <c r="E252">
        <v>4807.0200000000004</v>
      </c>
      <c r="F252">
        <v>4780.04</v>
      </c>
      <c r="G252">
        <v>4786.3500000000004</v>
      </c>
      <c r="H252">
        <v>2217050000</v>
      </c>
      <c r="I252" t="str">
        <f>TRIM(A252)</f>
        <v>12/28/21</v>
      </c>
      <c r="J252" t="str">
        <f>LEFT(TRIM(B252),3)</f>
        <v>Dec</v>
      </c>
      <c r="K252" t="str">
        <f>TRIM(C252)</f>
        <v>SP500</v>
      </c>
      <c r="L252" s="2" t="str">
        <f>TRIM(D252)</f>
        <v>4795.49</v>
      </c>
      <c r="M252" s="2" t="str">
        <f>TRIM(E252)</f>
        <v>4807.02</v>
      </c>
      <c r="N252" s="2" t="str">
        <f>TRIM(F252)</f>
        <v>4780.04</v>
      </c>
      <c r="O252" s="2" t="str">
        <f>TRIM(G252)</f>
        <v>4786.35</v>
      </c>
      <c r="P252" s="2" t="str">
        <f>TRIM(H252)</f>
        <v>2217050000</v>
      </c>
    </row>
    <row r="253" spans="1:16" x14ac:dyDescent="0.25">
      <c r="A253" s="2" t="s">
        <v>374</v>
      </c>
      <c r="B253" s="2" t="s">
        <v>394</v>
      </c>
      <c r="C253" s="2" t="s">
        <v>384</v>
      </c>
      <c r="D253">
        <v>4703.96</v>
      </c>
      <c r="E253">
        <v>4740.74</v>
      </c>
      <c r="F253">
        <v>4703.96</v>
      </c>
      <c r="G253">
        <v>4725.79</v>
      </c>
      <c r="H253">
        <v>2194630000</v>
      </c>
      <c r="I253" t="str">
        <f>TRIM(A253)</f>
        <v>12/23/21</v>
      </c>
      <c r="J253" t="str">
        <f>LEFT(TRIM(B253),3)</f>
        <v>Dec</v>
      </c>
      <c r="K253" t="str">
        <f>TRIM(C253)</f>
        <v>SP500</v>
      </c>
      <c r="L253" s="2" t="str">
        <f>TRIM(D253)</f>
        <v>4703.96</v>
      </c>
      <c r="M253" s="2" t="str">
        <f>TRIM(E253)</f>
        <v>4740.74</v>
      </c>
      <c r="N253" s="2" t="str">
        <f>TRIM(F253)</f>
        <v>4703.96</v>
      </c>
      <c r="O253" s="2" t="str">
        <f>TRIM(G253)</f>
        <v>4725.79</v>
      </c>
      <c r="P253" s="2" t="str">
        <f>TRIM(H253)</f>
        <v>2194630000</v>
      </c>
    </row>
    <row r="254" spans="1:16" x14ac:dyDescent="0.25">
      <c r="A254" s="2" t="s">
        <v>149</v>
      </c>
      <c r="B254" s="2" t="s">
        <v>131</v>
      </c>
      <c r="C254" s="2" t="s">
        <v>10</v>
      </c>
      <c r="D254">
        <v>40570.980000000003</v>
      </c>
      <c r="E254">
        <v>40867.4</v>
      </c>
      <c r="F254">
        <v>28700</v>
      </c>
      <c r="G254">
        <v>38411.14</v>
      </c>
      <c r="H254">
        <v>18000.98</v>
      </c>
      <c r="I254" t="str">
        <f>TRIM(A254)</f>
        <v>5/19/21</v>
      </c>
      <c r="J254" t="str">
        <f>LEFT(TRIM(B254),3)</f>
        <v>May</v>
      </c>
      <c r="K254" t="str">
        <f>TRIM(C254)</f>
        <v>BTCUSD</v>
      </c>
      <c r="L254" s="2" t="str">
        <f>TRIM(D254)</f>
        <v>40570.98</v>
      </c>
      <c r="M254" s="2" t="str">
        <f>TRIM(E254)</f>
        <v>40867.4</v>
      </c>
      <c r="N254" s="2" t="str">
        <f>TRIM(F254)</f>
        <v>28700</v>
      </c>
      <c r="O254" s="2" t="str">
        <f>TRIM(G254)</f>
        <v>38411.14</v>
      </c>
      <c r="P254" s="2" t="str">
        <f>TRIM(H254)</f>
        <v>18000.98</v>
      </c>
    </row>
    <row r="255" spans="1:16" x14ac:dyDescent="0.25">
      <c r="A255" s="2" t="s">
        <v>17</v>
      </c>
      <c r="B255" s="2" t="s">
        <v>9</v>
      </c>
      <c r="C255" s="2" t="s">
        <v>10</v>
      </c>
      <c r="D255">
        <v>35435.129999999997</v>
      </c>
      <c r="E255">
        <v>36323.25</v>
      </c>
      <c r="F255">
        <v>30250</v>
      </c>
      <c r="G255">
        <v>35000</v>
      </c>
      <c r="H255">
        <v>12556.01</v>
      </c>
      <c r="I255" t="str">
        <f>TRIM(A255)</f>
        <v>1/11/21</v>
      </c>
      <c r="J255" t="str">
        <f>LEFT(TRIM(B255),3)</f>
        <v>Jan</v>
      </c>
      <c r="K255" t="str">
        <f>TRIM(C255)</f>
        <v>BTCUSD</v>
      </c>
      <c r="L255" s="2" t="str">
        <f>TRIM(D255)</f>
        <v>35435.13</v>
      </c>
      <c r="M255" s="2" t="str">
        <f>TRIM(E255)</f>
        <v>36323.25</v>
      </c>
      <c r="N255" s="2" t="str">
        <f>TRIM(F255)</f>
        <v>30250</v>
      </c>
      <c r="O255" s="2" t="str">
        <f>TRIM(G255)</f>
        <v>35000</v>
      </c>
      <c r="P255" s="2" t="str">
        <f>TRIM(H255)</f>
        <v>12556.01</v>
      </c>
    </row>
    <row r="256" spans="1:16" x14ac:dyDescent="0.25">
      <c r="A256" s="2" t="s">
        <v>184</v>
      </c>
      <c r="B256" s="2" t="s">
        <v>163</v>
      </c>
      <c r="C256" s="2" t="s">
        <v>10</v>
      </c>
      <c r="D256">
        <v>33029.769999999997</v>
      </c>
      <c r="E256">
        <v>34392.050000000003</v>
      </c>
      <c r="F256">
        <v>28801</v>
      </c>
      <c r="G256">
        <v>33992.879999999997</v>
      </c>
      <c r="H256">
        <v>10036.629999999999</v>
      </c>
      <c r="I256" t="str">
        <f>TRIM(A256)</f>
        <v>6/22/21</v>
      </c>
      <c r="J256" t="str">
        <f>LEFT(TRIM(B256),3)</f>
        <v>Jun</v>
      </c>
      <c r="K256" t="str">
        <f>TRIM(C256)</f>
        <v>BTCUSD</v>
      </c>
      <c r="L256" s="2" t="str">
        <f>TRIM(D256)</f>
        <v>33029.77</v>
      </c>
      <c r="M256" s="2" t="str">
        <f>TRIM(E256)</f>
        <v>34392.05</v>
      </c>
      <c r="N256" s="2" t="str">
        <f>TRIM(F256)</f>
        <v>28801</v>
      </c>
      <c r="O256" s="2" t="str">
        <f>TRIM(G256)</f>
        <v>33992.88</v>
      </c>
      <c r="P256" s="2" t="str">
        <f>TRIM(H256)</f>
        <v>10036.63</v>
      </c>
    </row>
    <row r="257" spans="1:16" x14ac:dyDescent="0.25">
      <c r="A257" s="2" t="s">
        <v>35</v>
      </c>
      <c r="B257" s="2" t="s">
        <v>9</v>
      </c>
      <c r="C257" s="2" t="s">
        <v>10</v>
      </c>
      <c r="D257">
        <v>33864.01</v>
      </c>
      <c r="E257">
        <v>38665.71</v>
      </c>
      <c r="F257">
        <v>31968.27</v>
      </c>
      <c r="G257">
        <v>33289.129999999997</v>
      </c>
      <c r="H257">
        <v>7733.43</v>
      </c>
      <c r="I257" t="str">
        <f>TRIM(A257)</f>
        <v>1/29/21</v>
      </c>
      <c r="J257" t="str">
        <f>LEFT(TRIM(B257),3)</f>
        <v>Jan</v>
      </c>
      <c r="K257" t="str">
        <f>TRIM(C257)</f>
        <v>BTCUSD</v>
      </c>
      <c r="L257" s="2" t="str">
        <f>TRIM(D257)</f>
        <v>33864.01</v>
      </c>
      <c r="M257" s="2" t="str">
        <f>TRIM(E257)</f>
        <v>38665.71</v>
      </c>
      <c r="N257" s="2" t="str">
        <f>TRIM(F257)</f>
        <v>31968.27</v>
      </c>
      <c r="O257" s="2" t="str">
        <f>TRIM(G257)</f>
        <v>33289.13</v>
      </c>
      <c r="P257" s="2" t="str">
        <f>TRIM(H257)</f>
        <v>7733.43</v>
      </c>
    </row>
    <row r="258" spans="1:16" x14ac:dyDescent="0.25">
      <c r="A258" s="2" t="s">
        <v>151</v>
      </c>
      <c r="B258" s="2" t="s">
        <v>131</v>
      </c>
      <c r="C258" s="2" t="s">
        <v>10</v>
      </c>
      <c r="D258">
        <v>40773.519999999997</v>
      </c>
      <c r="E258">
        <v>41796.74</v>
      </c>
      <c r="F258">
        <v>33500</v>
      </c>
      <c r="G258">
        <v>36963.519999999997</v>
      </c>
      <c r="H258">
        <v>7491.23</v>
      </c>
      <c r="I258" t="str">
        <f>TRIM(A258)</f>
        <v>5/21/21</v>
      </c>
      <c r="J258" t="str">
        <f>LEFT(TRIM(B258),3)</f>
        <v>May</v>
      </c>
      <c r="K258" t="str">
        <f>TRIM(C258)</f>
        <v>BTCUSD</v>
      </c>
      <c r="L258" s="2" t="str">
        <f>TRIM(D258)</f>
        <v>40773.52</v>
      </c>
      <c r="M258" s="2" t="str">
        <f>TRIM(E258)</f>
        <v>41796.74</v>
      </c>
      <c r="N258" s="2" t="str">
        <f>TRIM(F258)</f>
        <v>33500</v>
      </c>
      <c r="O258" s="2" t="str">
        <f>TRIM(G258)</f>
        <v>36963.52</v>
      </c>
      <c r="P258" s="2" t="str">
        <f>TRIM(H258)</f>
        <v>7491.23</v>
      </c>
    </row>
    <row r="259" spans="1:16" x14ac:dyDescent="0.25">
      <c r="A259" s="2" t="s">
        <v>27</v>
      </c>
      <c r="B259" s="2" t="s">
        <v>9</v>
      </c>
      <c r="C259" s="2" t="s">
        <v>10</v>
      </c>
      <c r="D259">
        <v>34603.74</v>
      </c>
      <c r="E259">
        <v>35000</v>
      </c>
      <c r="F259">
        <v>28800</v>
      </c>
      <c r="G259">
        <v>30943.32</v>
      </c>
      <c r="H259">
        <v>7290.52</v>
      </c>
      <c r="I259" t="str">
        <f>TRIM(A259)</f>
        <v>1/21/21</v>
      </c>
      <c r="J259" t="str">
        <f>LEFT(TRIM(B259),3)</f>
        <v>Jan</v>
      </c>
      <c r="K259" t="str">
        <f>TRIM(C259)</f>
        <v>BTCUSD</v>
      </c>
      <c r="L259" s="2" t="str">
        <f>TRIM(D259)</f>
        <v>34603.74</v>
      </c>
      <c r="M259" s="2" t="str">
        <f>TRIM(E259)</f>
        <v>35000</v>
      </c>
      <c r="N259" s="2" t="str">
        <f>TRIM(F259)</f>
        <v>28800</v>
      </c>
      <c r="O259" s="2" t="str">
        <f>TRIM(G259)</f>
        <v>30943.32</v>
      </c>
      <c r="P259" s="2" t="str">
        <f>TRIM(H259)</f>
        <v>7290.52</v>
      </c>
    </row>
    <row r="260" spans="1:16" x14ac:dyDescent="0.25">
      <c r="A260" s="2" t="s">
        <v>183</v>
      </c>
      <c r="B260" s="2" t="s">
        <v>163</v>
      </c>
      <c r="C260" s="2" t="s">
        <v>10</v>
      </c>
      <c r="D260">
        <v>34629.879999999997</v>
      </c>
      <c r="E260">
        <v>34702.68</v>
      </c>
      <c r="F260">
        <v>31176.42</v>
      </c>
      <c r="G260">
        <v>33029.769999999997</v>
      </c>
      <c r="H260">
        <v>7153.94</v>
      </c>
      <c r="I260" t="str">
        <f>TRIM(A260)</f>
        <v>6/21/21</v>
      </c>
      <c r="J260" t="str">
        <f>LEFT(TRIM(B260),3)</f>
        <v>Jun</v>
      </c>
      <c r="K260" t="str">
        <f>TRIM(C260)</f>
        <v>BTCUSD</v>
      </c>
      <c r="L260" s="2" t="str">
        <f>TRIM(D260)</f>
        <v>34629.88</v>
      </c>
      <c r="M260" s="2" t="str">
        <f>TRIM(E260)</f>
        <v>34702.68</v>
      </c>
      <c r="N260" s="2" t="str">
        <f>TRIM(F260)</f>
        <v>31176.42</v>
      </c>
      <c r="O260" s="2" t="str">
        <f>TRIM(G260)</f>
        <v>33029.77</v>
      </c>
      <c r="P260" s="2" t="str">
        <f>TRIM(H260)</f>
        <v>7153.94</v>
      </c>
    </row>
    <row r="261" spans="1:16" x14ac:dyDescent="0.25">
      <c r="A261" s="2" t="s">
        <v>153</v>
      </c>
      <c r="B261" s="2" t="s">
        <v>131</v>
      </c>
      <c r="C261" s="2" t="s">
        <v>10</v>
      </c>
      <c r="D261">
        <v>37484.18</v>
      </c>
      <c r="E261">
        <v>37484.18</v>
      </c>
      <c r="F261">
        <v>31104.14</v>
      </c>
      <c r="G261">
        <v>35318.86</v>
      </c>
      <c r="H261">
        <v>7143.1</v>
      </c>
      <c r="I261" t="str">
        <f>TRIM(A261)</f>
        <v>5/23/21</v>
      </c>
      <c r="J261" t="str">
        <f>LEFT(TRIM(B261),3)</f>
        <v>May</v>
      </c>
      <c r="K261" t="str">
        <f>TRIM(C261)</f>
        <v>BTCUSD</v>
      </c>
      <c r="L261" s="2" t="str">
        <f>TRIM(D261)</f>
        <v>37484.18</v>
      </c>
      <c r="M261" s="2" t="str">
        <f>TRIM(E261)</f>
        <v>37484.18</v>
      </c>
      <c r="N261" s="2" t="str">
        <f>TRIM(F261)</f>
        <v>31104.14</v>
      </c>
      <c r="O261" s="2" t="str">
        <f>TRIM(G261)</f>
        <v>35318.86</v>
      </c>
      <c r="P261" s="2" t="str">
        <f>TRIM(H261)</f>
        <v>7143.1</v>
      </c>
    </row>
    <row r="262" spans="1:16" x14ac:dyDescent="0.25">
      <c r="A262" s="2" t="s">
        <v>61</v>
      </c>
      <c r="B262" s="2" t="s">
        <v>39</v>
      </c>
      <c r="C262" s="2" t="s">
        <v>10</v>
      </c>
      <c r="D262">
        <v>51847.25</v>
      </c>
      <c r="E262">
        <v>52294.87</v>
      </c>
      <c r="F262">
        <v>44248</v>
      </c>
      <c r="G262">
        <v>50965.74</v>
      </c>
      <c r="H262">
        <v>6641.9</v>
      </c>
      <c r="I262" t="str">
        <f>TRIM(A262)</f>
        <v>2/23/21</v>
      </c>
      <c r="J262" t="str">
        <f>LEFT(TRIM(B262),3)</f>
        <v>Feb</v>
      </c>
      <c r="K262" t="str">
        <f>TRIM(C262)</f>
        <v>BTCUSD</v>
      </c>
      <c r="L262" s="2" t="str">
        <f>TRIM(D262)</f>
        <v>51847.25</v>
      </c>
      <c r="M262" s="2" t="str">
        <f>TRIM(E262)</f>
        <v>52294.87</v>
      </c>
      <c r="N262" s="2" t="str">
        <f>TRIM(F262)</f>
        <v>44248</v>
      </c>
      <c r="O262" s="2" t="str">
        <f>TRIM(G262)</f>
        <v>50965.74</v>
      </c>
      <c r="P262" s="2" t="str">
        <f>TRIM(H262)</f>
        <v>6641.9</v>
      </c>
    </row>
    <row r="263" spans="1:16" x14ac:dyDescent="0.25">
      <c r="A263" s="2" t="s">
        <v>142</v>
      </c>
      <c r="B263" s="2" t="s">
        <v>131</v>
      </c>
      <c r="C263" s="2" t="s">
        <v>10</v>
      </c>
      <c r="D263">
        <v>57820</v>
      </c>
      <c r="E263">
        <v>57998.26</v>
      </c>
      <c r="F263">
        <v>45000</v>
      </c>
      <c r="G263">
        <v>50493.11</v>
      </c>
      <c r="H263">
        <v>6438.29</v>
      </c>
      <c r="I263" t="str">
        <f>TRIM(A263)</f>
        <v>5/12/21</v>
      </c>
      <c r="J263" t="str">
        <f>LEFT(TRIM(B263),3)</f>
        <v>May</v>
      </c>
      <c r="K263" t="str">
        <f>TRIM(C263)</f>
        <v>BTCUSD</v>
      </c>
      <c r="L263" s="2" t="str">
        <f>TRIM(D263)</f>
        <v>57820</v>
      </c>
      <c r="M263" s="2" t="str">
        <f>TRIM(E263)</f>
        <v>57998.26</v>
      </c>
      <c r="N263" s="2" t="str">
        <f>TRIM(F263)</f>
        <v>45000</v>
      </c>
      <c r="O263" s="2" t="str">
        <f>TRIM(G263)</f>
        <v>50493.11</v>
      </c>
      <c r="P263" s="2" t="str">
        <f>TRIM(H263)</f>
        <v>6438.29</v>
      </c>
    </row>
    <row r="264" spans="1:16" x14ac:dyDescent="0.25">
      <c r="A264" s="2" t="s">
        <v>46</v>
      </c>
      <c r="B264" s="2" t="s">
        <v>39</v>
      </c>
      <c r="C264" s="2" t="s">
        <v>10</v>
      </c>
      <c r="D264">
        <v>38107.339999999997</v>
      </c>
      <c r="E264">
        <v>47519.31</v>
      </c>
      <c r="F264">
        <v>38060.68</v>
      </c>
      <c r="G264">
        <v>46653.5</v>
      </c>
      <c r="H264">
        <v>5944.37</v>
      </c>
      <c r="I264" t="str">
        <f>TRIM(A264)</f>
        <v>2/8/21</v>
      </c>
      <c r="J264" t="str">
        <f>LEFT(TRIM(B264),3)</f>
        <v>Feb</v>
      </c>
      <c r="K264" t="str">
        <f>TRIM(C264)</f>
        <v>BTCUSD</v>
      </c>
      <c r="L264" s="2" t="str">
        <f>TRIM(D264)</f>
        <v>38107.34</v>
      </c>
      <c r="M264" s="2" t="str">
        <f>TRIM(E264)</f>
        <v>47519.31</v>
      </c>
      <c r="N264" s="2" t="str">
        <f>TRIM(F264)</f>
        <v>38060.68</v>
      </c>
      <c r="O264" s="2" t="str">
        <f>TRIM(G264)</f>
        <v>46653.5</v>
      </c>
      <c r="P264" s="2" t="str">
        <f>TRIM(H264)</f>
        <v>5944.37</v>
      </c>
    </row>
    <row r="265" spans="1:16" x14ac:dyDescent="0.25">
      <c r="A265" s="2" t="s">
        <v>16</v>
      </c>
      <c r="B265" s="2" t="s">
        <v>9</v>
      </c>
      <c r="C265" s="2" t="s">
        <v>10</v>
      </c>
      <c r="D265">
        <v>40490.5</v>
      </c>
      <c r="E265">
        <v>41196.620000000003</v>
      </c>
      <c r="F265">
        <v>33100</v>
      </c>
      <c r="G265">
        <v>35435.129999999997</v>
      </c>
      <c r="H265">
        <v>5913.67</v>
      </c>
      <c r="I265" t="str">
        <f>TRIM(A265)</f>
        <v>1/10/21</v>
      </c>
      <c r="J265" t="str">
        <f>LEFT(TRIM(B265),3)</f>
        <v>Jan</v>
      </c>
      <c r="K265" t="str">
        <f>TRIM(C265)</f>
        <v>BTCUSD</v>
      </c>
      <c r="L265" s="2" t="str">
        <f>TRIM(D265)</f>
        <v>40490.5</v>
      </c>
      <c r="M265" s="2" t="str">
        <f>TRIM(E265)</f>
        <v>41196.62</v>
      </c>
      <c r="N265" s="2" t="str">
        <f>TRIM(F265)</f>
        <v>33100</v>
      </c>
      <c r="O265" s="2" t="str">
        <f>TRIM(G265)</f>
        <v>35435.13</v>
      </c>
      <c r="P265" s="2" t="str">
        <f>TRIM(H265)</f>
        <v>5913.67</v>
      </c>
    </row>
    <row r="266" spans="1:16" x14ac:dyDescent="0.25">
      <c r="A266" s="2" t="s">
        <v>33</v>
      </c>
      <c r="B266" s="2" t="s">
        <v>9</v>
      </c>
      <c r="C266" s="2" t="s">
        <v>10</v>
      </c>
      <c r="D266">
        <v>31852.6</v>
      </c>
      <c r="E266">
        <v>32059.73</v>
      </c>
      <c r="F266">
        <v>29191.9</v>
      </c>
      <c r="G266">
        <v>31514.54</v>
      </c>
      <c r="H266">
        <v>5779.14</v>
      </c>
      <c r="I266" t="str">
        <f>TRIM(A266)</f>
        <v>1/27/21</v>
      </c>
      <c r="J266" t="str">
        <f>LEFT(TRIM(B266),3)</f>
        <v>Jan</v>
      </c>
      <c r="K266" t="str">
        <f>TRIM(C266)</f>
        <v>BTCUSD</v>
      </c>
      <c r="L266" s="2" t="str">
        <f>TRIM(D266)</f>
        <v>31852.6</v>
      </c>
      <c r="M266" s="2" t="str">
        <f>TRIM(E266)</f>
        <v>32059.73</v>
      </c>
      <c r="N266" s="2" t="str">
        <f>TRIM(F266)</f>
        <v>29191.9</v>
      </c>
      <c r="O266" s="2" t="str">
        <f>TRIM(G266)</f>
        <v>31514.54</v>
      </c>
      <c r="P266" s="2" t="str">
        <f>TRIM(H266)</f>
        <v>5779.14</v>
      </c>
    </row>
    <row r="267" spans="1:16" x14ac:dyDescent="0.25">
      <c r="A267" s="2" t="s">
        <v>147</v>
      </c>
      <c r="B267" s="2" t="s">
        <v>131</v>
      </c>
      <c r="C267" s="2" t="s">
        <v>10</v>
      </c>
      <c r="D267">
        <v>42902.09</v>
      </c>
      <c r="E267">
        <v>45833.48</v>
      </c>
      <c r="F267">
        <v>42080</v>
      </c>
      <c r="G267">
        <v>44824.75</v>
      </c>
      <c r="H267">
        <v>5764.37</v>
      </c>
      <c r="I267" t="str">
        <f>TRIM(A267)</f>
        <v>5/17/21</v>
      </c>
      <c r="J267" t="str">
        <f>LEFT(TRIM(B267),3)</f>
        <v>May</v>
      </c>
      <c r="K267" t="str">
        <f>TRIM(C267)</f>
        <v>BTCUSD</v>
      </c>
      <c r="L267" s="2" t="str">
        <f>TRIM(D267)</f>
        <v>42902.09</v>
      </c>
      <c r="M267" s="2" t="str">
        <f>TRIM(E267)</f>
        <v>45833.48</v>
      </c>
      <c r="N267" s="2" t="str">
        <f>TRIM(F267)</f>
        <v>42080</v>
      </c>
      <c r="O267" s="2" t="str">
        <f>TRIM(G267)</f>
        <v>44824.75</v>
      </c>
      <c r="P267" s="2" t="str">
        <f>TRIM(H267)</f>
        <v>5764.37</v>
      </c>
    </row>
    <row r="268" spans="1:16" x14ac:dyDescent="0.25">
      <c r="A268" s="2" t="s">
        <v>13</v>
      </c>
      <c r="B268" s="2" t="s">
        <v>9</v>
      </c>
      <c r="C268" s="2" t="s">
        <v>10</v>
      </c>
      <c r="D268">
        <v>37613.11</v>
      </c>
      <c r="E268">
        <v>40396</v>
      </c>
      <c r="F268">
        <v>36129.050000000003</v>
      </c>
      <c r="G268">
        <v>38474.78</v>
      </c>
      <c r="H268">
        <v>5743.52</v>
      </c>
      <c r="I268" t="str">
        <f>TRIM(A268)</f>
        <v>1/7/21</v>
      </c>
      <c r="J268" t="str">
        <f>LEFT(TRIM(B268),3)</f>
        <v>Jan</v>
      </c>
      <c r="K268" t="str">
        <f>TRIM(C268)</f>
        <v>BTCUSD</v>
      </c>
      <c r="L268" s="2" t="str">
        <f>TRIM(D268)</f>
        <v>37613.11</v>
      </c>
      <c r="M268" s="2" t="str">
        <f>TRIM(E268)</f>
        <v>40396</v>
      </c>
      <c r="N268" s="2" t="str">
        <f>TRIM(F268)</f>
        <v>36129.05</v>
      </c>
      <c r="O268" s="2" t="str">
        <f>TRIM(G268)</f>
        <v>38474.78</v>
      </c>
      <c r="P268" s="2" t="str">
        <f>TRIM(H268)</f>
        <v>5743.52</v>
      </c>
    </row>
    <row r="269" spans="1:16" x14ac:dyDescent="0.25">
      <c r="A269" s="2" t="s">
        <v>220</v>
      </c>
      <c r="B269" s="2" t="s">
        <v>194</v>
      </c>
      <c r="C269" s="2" t="s">
        <v>10</v>
      </c>
      <c r="D269">
        <v>36851.519999999997</v>
      </c>
      <c r="E269">
        <v>40366.57</v>
      </c>
      <c r="F269">
        <v>36713.129999999997</v>
      </c>
      <c r="G269">
        <v>39848.44</v>
      </c>
      <c r="H269">
        <v>5729.11</v>
      </c>
      <c r="I269" t="str">
        <f>TRIM(A269)</f>
        <v>7/27/21</v>
      </c>
      <c r="J269" t="str">
        <f>LEFT(TRIM(B269),3)</f>
        <v>Jul</v>
      </c>
      <c r="K269" t="str">
        <f>TRIM(C269)</f>
        <v>BTCUSD</v>
      </c>
      <c r="L269" s="2" t="str">
        <f>TRIM(D269)</f>
        <v>36851.52</v>
      </c>
      <c r="M269" s="2" t="str">
        <f>TRIM(E269)</f>
        <v>40366.57</v>
      </c>
      <c r="N269" s="2" t="str">
        <f>TRIM(F269)</f>
        <v>36713.13</v>
      </c>
      <c r="O269" s="2" t="str">
        <f>TRIM(G269)</f>
        <v>39848.44</v>
      </c>
      <c r="P269" s="2" t="str">
        <f>TRIM(H269)</f>
        <v>5729.11</v>
      </c>
    </row>
    <row r="270" spans="1:16" x14ac:dyDescent="0.25">
      <c r="A270" s="2" t="s">
        <v>14</v>
      </c>
      <c r="B270" s="2" t="s">
        <v>9</v>
      </c>
      <c r="C270" s="2" t="s">
        <v>10</v>
      </c>
      <c r="D270">
        <v>38474.78</v>
      </c>
      <c r="E270">
        <v>41999.99</v>
      </c>
      <c r="F270">
        <v>37574.79</v>
      </c>
      <c r="G270">
        <v>40279.03</v>
      </c>
      <c r="H270">
        <v>5661.85</v>
      </c>
      <c r="I270" t="str">
        <f>TRIM(A270)</f>
        <v>1/8/21</v>
      </c>
      <c r="J270" t="str">
        <f>LEFT(TRIM(B270),3)</f>
        <v>Jan</v>
      </c>
      <c r="K270" t="str">
        <f>TRIM(C270)</f>
        <v>BTCUSD</v>
      </c>
      <c r="L270" s="2" t="str">
        <f>TRIM(D270)</f>
        <v>38474.78</v>
      </c>
      <c r="M270" s="2" t="str">
        <f>TRIM(E270)</f>
        <v>41999.99</v>
      </c>
      <c r="N270" s="2" t="str">
        <f>TRIM(F270)</f>
        <v>37574.79</v>
      </c>
      <c r="O270" s="2" t="str">
        <f>TRIM(G270)</f>
        <v>40279.03</v>
      </c>
      <c r="P270" s="2" t="str">
        <f>TRIM(H270)</f>
        <v>5661.85</v>
      </c>
    </row>
    <row r="271" spans="1:16" x14ac:dyDescent="0.25">
      <c r="A271" s="2" t="s">
        <v>355</v>
      </c>
      <c r="B271" s="2" t="s">
        <v>352</v>
      </c>
      <c r="C271" s="2" t="s">
        <v>10</v>
      </c>
      <c r="D271">
        <v>52055.9</v>
      </c>
      <c r="E271">
        <v>52644.42</v>
      </c>
      <c r="F271">
        <v>42074.62</v>
      </c>
      <c r="G271">
        <v>49249.56</v>
      </c>
      <c r="H271">
        <v>5486.89</v>
      </c>
      <c r="I271" t="str">
        <f>TRIM(A271)</f>
        <v>12/4/21</v>
      </c>
      <c r="J271" t="str">
        <f>LEFT(TRIM(B271),3)</f>
        <v>Dec</v>
      </c>
      <c r="K271" t="str">
        <f>TRIM(C271)</f>
        <v>BTCUSD</v>
      </c>
      <c r="L271" s="2" t="str">
        <f>TRIM(D271)</f>
        <v>52055.9</v>
      </c>
      <c r="M271" s="2" t="str">
        <f>TRIM(E271)</f>
        <v>52644.42</v>
      </c>
      <c r="N271" s="2" t="str">
        <f>TRIM(F271)</f>
        <v>42074.62</v>
      </c>
      <c r="O271" s="2" t="str">
        <f>TRIM(G271)</f>
        <v>49249.56</v>
      </c>
      <c r="P271" s="2" t="str">
        <f>TRIM(H271)</f>
        <v>5486.89</v>
      </c>
    </row>
    <row r="272" spans="1:16" x14ac:dyDescent="0.25">
      <c r="A272" s="2" t="s">
        <v>60</v>
      </c>
      <c r="B272" s="2" t="s">
        <v>39</v>
      </c>
      <c r="C272" s="2" t="s">
        <v>10</v>
      </c>
      <c r="D272">
        <v>55914.43</v>
      </c>
      <c r="E272">
        <v>56651.47</v>
      </c>
      <c r="F272">
        <v>47000</v>
      </c>
      <c r="G272">
        <v>51847.25</v>
      </c>
      <c r="H272">
        <v>5371.31</v>
      </c>
      <c r="I272" t="str">
        <f>TRIM(A272)</f>
        <v>2/22/21</v>
      </c>
      <c r="J272" t="str">
        <f>LEFT(TRIM(B272),3)</f>
        <v>Feb</v>
      </c>
      <c r="K272" t="str">
        <f>TRIM(C272)</f>
        <v>BTCUSD</v>
      </c>
      <c r="L272" s="2" t="str">
        <f>TRIM(D272)</f>
        <v>55914.43</v>
      </c>
      <c r="M272" s="2" t="str">
        <f>TRIM(E272)</f>
        <v>56651.47</v>
      </c>
      <c r="N272" s="2" t="str">
        <f>TRIM(F272)</f>
        <v>47000</v>
      </c>
      <c r="O272" s="2" t="str">
        <f>TRIM(G272)</f>
        <v>51847.25</v>
      </c>
      <c r="P272" s="2" t="str">
        <f>TRIM(H272)</f>
        <v>5371.31</v>
      </c>
    </row>
    <row r="273" spans="1:16" x14ac:dyDescent="0.25">
      <c r="A273" s="2" t="s">
        <v>18</v>
      </c>
      <c r="B273" s="2" t="s">
        <v>9</v>
      </c>
      <c r="C273" s="2" t="s">
        <v>10</v>
      </c>
      <c r="D273">
        <v>35000</v>
      </c>
      <c r="E273">
        <v>36651.339999999997</v>
      </c>
      <c r="F273">
        <v>32178.29</v>
      </c>
      <c r="G273">
        <v>33804.230000000003</v>
      </c>
      <c r="H273">
        <v>5245.77</v>
      </c>
      <c r="I273" t="str">
        <f>TRIM(A273)</f>
        <v>1/12/21</v>
      </c>
      <c r="J273" t="str">
        <f>LEFT(TRIM(B273),3)</f>
        <v>Jan</v>
      </c>
      <c r="K273" t="str">
        <f>TRIM(C273)</f>
        <v>BTCUSD</v>
      </c>
      <c r="L273" s="2" t="str">
        <f>TRIM(D273)</f>
        <v>35000</v>
      </c>
      <c r="M273" s="2" t="str">
        <f>TRIM(E273)</f>
        <v>36651.34</v>
      </c>
      <c r="N273" s="2" t="str">
        <f>TRIM(F273)</f>
        <v>32178.29</v>
      </c>
      <c r="O273" s="2" t="str">
        <f>TRIM(G273)</f>
        <v>33804.23</v>
      </c>
      <c r="P273" s="2" t="str">
        <f>TRIM(H273)</f>
        <v>5245.77</v>
      </c>
    </row>
    <row r="274" spans="1:16" x14ac:dyDescent="0.25">
      <c r="A274" s="2" t="s">
        <v>170</v>
      </c>
      <c r="B274" s="2" t="s">
        <v>163</v>
      </c>
      <c r="C274" s="2" t="s">
        <v>10</v>
      </c>
      <c r="D274">
        <v>32843.15</v>
      </c>
      <c r="E274">
        <v>33841.46</v>
      </c>
      <c r="F274">
        <v>31000.01</v>
      </c>
      <c r="G274">
        <v>32898.06</v>
      </c>
      <c r="H274">
        <v>5149.1899999999996</v>
      </c>
      <c r="I274" t="str">
        <f>TRIM(A274)</f>
        <v>6/8/21</v>
      </c>
      <c r="J274" t="str">
        <f>LEFT(TRIM(B274),3)</f>
        <v>Jun</v>
      </c>
      <c r="K274" t="str">
        <f>TRIM(C274)</f>
        <v>BTCUSD</v>
      </c>
      <c r="L274" s="2" t="str">
        <f>TRIM(D274)</f>
        <v>32843.15</v>
      </c>
      <c r="M274" s="2" t="str">
        <f>TRIM(E274)</f>
        <v>33841.46</v>
      </c>
      <c r="N274" s="2" t="str">
        <f>TRIM(F274)</f>
        <v>31000.01</v>
      </c>
      <c r="O274" s="2" t="str">
        <f>TRIM(G274)</f>
        <v>32898.06</v>
      </c>
      <c r="P274" s="2" t="str">
        <f>TRIM(H274)</f>
        <v>5149.19</v>
      </c>
    </row>
    <row r="275" spans="1:16" x14ac:dyDescent="0.25">
      <c r="A275" s="2" t="s">
        <v>219</v>
      </c>
      <c r="B275" s="2" t="s">
        <v>194</v>
      </c>
      <c r="C275" s="2" t="s">
        <v>10</v>
      </c>
      <c r="D275">
        <v>38312.57</v>
      </c>
      <c r="E275">
        <v>40572.449999999997</v>
      </c>
      <c r="F275">
        <v>36400</v>
      </c>
      <c r="G275">
        <v>36851.519999999997</v>
      </c>
      <c r="H275">
        <v>5021.1099999999997</v>
      </c>
      <c r="I275" t="str">
        <f>TRIM(A275)</f>
        <v>7/26/21</v>
      </c>
      <c r="J275" t="str">
        <f>LEFT(TRIM(B275),3)</f>
        <v>Jul</v>
      </c>
      <c r="K275" t="str">
        <f>TRIM(C275)</f>
        <v>BTCUSD</v>
      </c>
      <c r="L275" s="2" t="str">
        <f>TRIM(D275)</f>
        <v>38312.57</v>
      </c>
      <c r="M275" s="2" t="str">
        <f>TRIM(E275)</f>
        <v>40572.45</v>
      </c>
      <c r="N275" s="2" t="str">
        <f>TRIM(F275)</f>
        <v>36400</v>
      </c>
      <c r="O275" s="2" t="str">
        <f>TRIM(G275)</f>
        <v>36851.52</v>
      </c>
      <c r="P275" s="2" t="str">
        <f>TRIM(H275)</f>
        <v>5021.11</v>
      </c>
    </row>
    <row r="276" spans="1:16" x14ac:dyDescent="0.25">
      <c r="A276" s="2" t="s">
        <v>150</v>
      </c>
      <c r="B276" s="2" t="s">
        <v>131</v>
      </c>
      <c r="C276" s="2" t="s">
        <v>10</v>
      </c>
      <c r="D276">
        <v>38411.14</v>
      </c>
      <c r="E276">
        <v>42625.43</v>
      </c>
      <c r="F276">
        <v>38200</v>
      </c>
      <c r="G276">
        <v>40773.519999999997</v>
      </c>
      <c r="H276">
        <v>4981.3900000000003</v>
      </c>
      <c r="I276" t="str">
        <f>TRIM(A276)</f>
        <v>5/20/21</v>
      </c>
      <c r="J276" t="str">
        <f>LEFT(TRIM(B276),3)</f>
        <v>May</v>
      </c>
      <c r="K276" t="str">
        <f>TRIM(C276)</f>
        <v>BTCUSD</v>
      </c>
      <c r="L276" s="2" t="str">
        <f>TRIM(D276)</f>
        <v>38411.14</v>
      </c>
      <c r="M276" s="2" t="str">
        <f>TRIM(E276)</f>
        <v>42625.43</v>
      </c>
      <c r="N276" s="2" t="str">
        <f>TRIM(F276)</f>
        <v>38200</v>
      </c>
      <c r="O276" s="2" t="str">
        <f>TRIM(G276)</f>
        <v>40773.52</v>
      </c>
      <c r="P276" s="2" t="str">
        <f>TRIM(H276)</f>
        <v>4981.39</v>
      </c>
    </row>
    <row r="277" spans="1:16" x14ac:dyDescent="0.25">
      <c r="A277" s="2" t="s">
        <v>12</v>
      </c>
      <c r="B277" s="2" t="s">
        <v>9</v>
      </c>
      <c r="C277" s="2" t="s">
        <v>10</v>
      </c>
      <c r="D277">
        <v>34228.19</v>
      </c>
      <c r="E277">
        <v>37824.480000000003</v>
      </c>
      <c r="F277">
        <v>33685.82</v>
      </c>
      <c r="G277">
        <v>37613.11</v>
      </c>
      <c r="H277">
        <v>4925</v>
      </c>
      <c r="I277" t="str">
        <f>TRIM(A277)</f>
        <v>1/6/21</v>
      </c>
      <c r="J277" t="str">
        <f>LEFT(TRIM(B277),3)</f>
        <v>Jan</v>
      </c>
      <c r="K277" t="str">
        <f>TRIM(C277)</f>
        <v>BTCUSD</v>
      </c>
      <c r="L277" s="2" t="str">
        <f>TRIM(D277)</f>
        <v>34228.19</v>
      </c>
      <c r="M277" s="2" t="str">
        <f>TRIM(E277)</f>
        <v>37824.48</v>
      </c>
      <c r="N277" s="2" t="str">
        <f>TRIM(F277)</f>
        <v>33685.82</v>
      </c>
      <c r="O277" s="2" t="str">
        <f>TRIM(G277)</f>
        <v>37613.11</v>
      </c>
      <c r="P277" s="2" t="str">
        <f>TRIM(H277)</f>
        <v>4925</v>
      </c>
    </row>
    <row r="278" spans="1:16" x14ac:dyDescent="0.25">
      <c r="A278" s="2" t="s">
        <v>148</v>
      </c>
      <c r="B278" s="2" t="s">
        <v>131</v>
      </c>
      <c r="C278" s="2" t="s">
        <v>10</v>
      </c>
      <c r="D278">
        <v>44824.75</v>
      </c>
      <c r="E278">
        <v>45860.17</v>
      </c>
      <c r="F278">
        <v>40118</v>
      </c>
      <c r="G278">
        <v>40570.980000000003</v>
      </c>
      <c r="H278">
        <v>4778.04</v>
      </c>
      <c r="I278" t="str">
        <f>TRIM(A278)</f>
        <v>5/18/21</v>
      </c>
      <c r="J278" t="str">
        <f>LEFT(TRIM(B278),3)</f>
        <v>May</v>
      </c>
      <c r="K278" t="str">
        <f>TRIM(C278)</f>
        <v>BTCUSD</v>
      </c>
      <c r="L278" s="2" t="str">
        <f>TRIM(D278)</f>
        <v>44824.75</v>
      </c>
      <c r="M278" s="2" t="str">
        <f>TRIM(E278)</f>
        <v>45860.17</v>
      </c>
      <c r="N278" s="2" t="str">
        <f>TRIM(F278)</f>
        <v>40118</v>
      </c>
      <c r="O278" s="2" t="str">
        <f>TRIM(G278)</f>
        <v>40570.98</v>
      </c>
      <c r="P278" s="2" t="str">
        <f>TRIM(H278)</f>
        <v>4778.04</v>
      </c>
    </row>
    <row r="279" spans="1:16" x14ac:dyDescent="0.25">
      <c r="A279" s="2" t="s">
        <v>154</v>
      </c>
      <c r="B279" s="2" t="s">
        <v>131</v>
      </c>
      <c r="C279" s="2" t="s">
        <v>10</v>
      </c>
      <c r="D279">
        <v>35318.86</v>
      </c>
      <c r="E279">
        <v>39953.65</v>
      </c>
      <c r="F279">
        <v>34426.410000000003</v>
      </c>
      <c r="G279">
        <v>38388.089999999997</v>
      </c>
      <c r="H279">
        <v>4706.08</v>
      </c>
      <c r="I279" t="str">
        <f>TRIM(A279)</f>
        <v>5/24/21</v>
      </c>
      <c r="J279" t="str">
        <f>LEFT(TRIM(B279),3)</f>
        <v>May</v>
      </c>
      <c r="K279" t="str">
        <f>TRIM(C279)</f>
        <v>BTCUSD</v>
      </c>
      <c r="L279" s="2" t="str">
        <f>TRIM(D279)</f>
        <v>35318.86</v>
      </c>
      <c r="M279" s="2" t="str">
        <f>TRIM(E279)</f>
        <v>39953.65</v>
      </c>
      <c r="N279" s="2" t="str">
        <f>TRIM(F279)</f>
        <v>34426.41</v>
      </c>
      <c r="O279" s="2" t="str">
        <f>TRIM(G279)</f>
        <v>38388.09</v>
      </c>
      <c r="P279" s="2" t="str">
        <f>TRIM(H279)</f>
        <v>4706.08</v>
      </c>
    </row>
    <row r="280" spans="1:16" x14ac:dyDescent="0.25">
      <c r="A280" s="2" t="s">
        <v>34</v>
      </c>
      <c r="B280" s="2" t="s">
        <v>9</v>
      </c>
      <c r="C280" s="2" t="s">
        <v>10</v>
      </c>
      <c r="D280">
        <v>31514.54</v>
      </c>
      <c r="E280">
        <v>34671.769999999997</v>
      </c>
      <c r="F280">
        <v>30866.39</v>
      </c>
      <c r="G280">
        <v>33864.01</v>
      </c>
      <c r="H280">
        <v>4614.55</v>
      </c>
      <c r="I280" t="str">
        <f>TRIM(A280)</f>
        <v>1/28/21</v>
      </c>
      <c r="J280" t="str">
        <f>LEFT(TRIM(B280),3)</f>
        <v>Jan</v>
      </c>
      <c r="K280" t="str">
        <f>TRIM(C280)</f>
        <v>BTCUSD</v>
      </c>
      <c r="L280" s="2" t="str">
        <f>TRIM(D280)</f>
        <v>31514.54</v>
      </c>
      <c r="M280" s="2" t="str">
        <f>TRIM(E280)</f>
        <v>34671.77</v>
      </c>
      <c r="N280" s="2" t="str">
        <f>TRIM(F280)</f>
        <v>30866.39</v>
      </c>
      <c r="O280" s="2" t="str">
        <f>TRIM(G280)</f>
        <v>33864.01</v>
      </c>
      <c r="P280" s="2" t="str">
        <f>TRIM(H280)</f>
        <v>4614.55</v>
      </c>
    </row>
    <row r="281" spans="1:16" x14ac:dyDescent="0.25">
      <c r="A281" s="2" t="s">
        <v>8</v>
      </c>
      <c r="B281" s="2" t="s">
        <v>9</v>
      </c>
      <c r="C281" s="2" t="s">
        <v>10</v>
      </c>
      <c r="D281">
        <v>33617.300000000003</v>
      </c>
      <c r="E281">
        <v>33669</v>
      </c>
      <c r="F281">
        <v>27632.34</v>
      </c>
      <c r="G281">
        <v>31203.46</v>
      </c>
      <c r="H281">
        <v>4603.92</v>
      </c>
      <c r="I281" t="str">
        <f>TRIM(A281)</f>
        <v>1/4/21</v>
      </c>
      <c r="J281" t="str">
        <f>LEFT(TRIM(B281),3)</f>
        <v>Jan</v>
      </c>
      <c r="K281" t="str">
        <f>TRIM(C281)</f>
        <v>BTCUSD</v>
      </c>
      <c r="L281" s="2" t="str">
        <f>TRIM(D281)</f>
        <v>33617.3</v>
      </c>
      <c r="M281" s="2" t="str">
        <f>TRIM(E281)</f>
        <v>33669</v>
      </c>
      <c r="N281" s="2" t="str">
        <f>TRIM(F281)</f>
        <v>27632.34</v>
      </c>
      <c r="O281" s="2" t="str">
        <f>TRIM(G281)</f>
        <v>31203.46</v>
      </c>
      <c r="P281" s="2" t="str">
        <f>TRIM(H281)</f>
        <v>4603.92</v>
      </c>
    </row>
    <row r="282" spans="1:16" x14ac:dyDescent="0.25">
      <c r="A282" s="2" t="s">
        <v>264</v>
      </c>
      <c r="B282" s="2" t="s">
        <v>258</v>
      </c>
      <c r="C282" s="2" t="s">
        <v>10</v>
      </c>
      <c r="D282">
        <v>52663.45</v>
      </c>
      <c r="E282">
        <v>52744.480000000003</v>
      </c>
      <c r="F282">
        <v>42600</v>
      </c>
      <c r="G282">
        <v>46490.38</v>
      </c>
      <c r="H282">
        <v>4513.57</v>
      </c>
      <c r="I282" t="str">
        <f>TRIM(A282)</f>
        <v>9/7/21</v>
      </c>
      <c r="J282" t="str">
        <f>LEFT(TRIM(B282),3)</f>
        <v>Sep</v>
      </c>
      <c r="K282" t="str">
        <f>TRIM(C282)</f>
        <v>BTCUSD</v>
      </c>
      <c r="L282" s="2" t="str">
        <f>TRIM(D282)</f>
        <v>52663.45</v>
      </c>
      <c r="M282" s="2" t="str">
        <f>TRIM(E282)</f>
        <v>52744.48</v>
      </c>
      <c r="N282" s="2" t="str">
        <f>TRIM(F282)</f>
        <v>42600</v>
      </c>
      <c r="O282" s="2" t="str">
        <f>TRIM(G282)</f>
        <v>46490.38</v>
      </c>
      <c r="P282" s="2" t="str">
        <f>TRIM(H282)</f>
        <v>4513.57</v>
      </c>
    </row>
    <row r="283" spans="1:16" x14ac:dyDescent="0.25">
      <c r="A283" s="2" t="s">
        <v>21</v>
      </c>
      <c r="B283" s="2" t="s">
        <v>9</v>
      </c>
      <c r="C283" s="2" t="s">
        <v>10</v>
      </c>
      <c r="D283">
        <v>38706.519999999997</v>
      </c>
      <c r="E283">
        <v>38849.96</v>
      </c>
      <c r="F283">
        <v>34353.629999999997</v>
      </c>
      <c r="G283">
        <v>36549.31</v>
      </c>
      <c r="H283">
        <v>4503.99</v>
      </c>
      <c r="I283" t="str">
        <f>TRIM(A283)</f>
        <v>1/15/21</v>
      </c>
      <c r="J283" t="str">
        <f>LEFT(TRIM(B283),3)</f>
        <v>Jan</v>
      </c>
      <c r="K283" t="str">
        <f>TRIM(C283)</f>
        <v>BTCUSD</v>
      </c>
      <c r="L283" s="2" t="str">
        <f>TRIM(D283)</f>
        <v>38706.52</v>
      </c>
      <c r="M283" s="2" t="str">
        <f>TRIM(E283)</f>
        <v>38849.96</v>
      </c>
      <c r="N283" s="2" t="str">
        <f>TRIM(F283)</f>
        <v>34353.63</v>
      </c>
      <c r="O283" s="2" t="str">
        <f>TRIM(G283)</f>
        <v>36549.31</v>
      </c>
      <c r="P283" s="2" t="str">
        <f>TRIM(H283)</f>
        <v>4503.99</v>
      </c>
    </row>
    <row r="284" spans="1:16" x14ac:dyDescent="0.25">
      <c r="A284" s="2" t="s">
        <v>121</v>
      </c>
      <c r="B284" s="2" t="s">
        <v>100</v>
      </c>
      <c r="C284" s="2" t="s">
        <v>10</v>
      </c>
      <c r="D284">
        <v>53508.08</v>
      </c>
      <c r="E284">
        <v>55499.99</v>
      </c>
      <c r="F284">
        <v>48565.58</v>
      </c>
      <c r="G284">
        <v>50329.66</v>
      </c>
      <c r="H284">
        <v>4415.7</v>
      </c>
      <c r="I284" t="str">
        <f>TRIM(A284)</f>
        <v>4/22/21</v>
      </c>
      <c r="J284" t="str">
        <f>LEFT(TRIM(B284),3)</f>
        <v>Apr</v>
      </c>
      <c r="K284" t="str">
        <f>TRIM(C284)</f>
        <v>BTCUSD</v>
      </c>
      <c r="L284" s="2" t="str">
        <f>TRIM(D284)</f>
        <v>53508.08</v>
      </c>
      <c r="M284" s="2" t="str">
        <f>TRIM(E284)</f>
        <v>55499.99</v>
      </c>
      <c r="N284" s="2" t="str">
        <f>TRIM(F284)</f>
        <v>48565.58</v>
      </c>
      <c r="O284" s="2" t="str">
        <f>TRIM(G284)</f>
        <v>50329.66</v>
      </c>
      <c r="P284" s="2" t="str">
        <f>TRIM(H284)</f>
        <v>4415.7</v>
      </c>
    </row>
    <row r="285" spans="1:16" x14ac:dyDescent="0.25">
      <c r="A285" s="2" t="s">
        <v>281</v>
      </c>
      <c r="B285" s="2" t="s">
        <v>258</v>
      </c>
      <c r="C285" s="2" t="s">
        <v>10</v>
      </c>
      <c r="D285">
        <v>44301</v>
      </c>
      <c r="E285">
        <v>45157.81</v>
      </c>
      <c r="F285">
        <v>40696</v>
      </c>
      <c r="G285">
        <v>42650</v>
      </c>
      <c r="H285">
        <v>4398.2700000000004</v>
      </c>
      <c r="I285" t="str">
        <f>TRIM(A285)</f>
        <v>9/24/21</v>
      </c>
      <c r="J285" t="str">
        <f>LEFT(TRIM(B285),3)</f>
        <v>Sep</v>
      </c>
      <c r="K285" t="str">
        <f>TRIM(C285)</f>
        <v>BTCUSD</v>
      </c>
      <c r="L285" s="2" t="str">
        <f>TRIM(D285)</f>
        <v>44301</v>
      </c>
      <c r="M285" s="2" t="str">
        <f>TRIM(E285)</f>
        <v>45157.81</v>
      </c>
      <c r="N285" s="2" t="str">
        <f>TRIM(F285)</f>
        <v>40696</v>
      </c>
      <c r="O285" s="2" t="str">
        <f>TRIM(G285)</f>
        <v>42650</v>
      </c>
      <c r="P285" s="2" t="str">
        <f>TRIM(H285)</f>
        <v>4398.27</v>
      </c>
    </row>
    <row r="286" spans="1:16" x14ac:dyDescent="0.25">
      <c r="A286" s="2" t="s">
        <v>277</v>
      </c>
      <c r="B286" s="2" t="s">
        <v>258</v>
      </c>
      <c r="C286" s="2" t="s">
        <v>10</v>
      </c>
      <c r="D286">
        <v>45553.62</v>
      </c>
      <c r="E286">
        <v>45837.9</v>
      </c>
      <c r="F286">
        <v>40137.980000000003</v>
      </c>
      <c r="G286">
        <v>42688.03</v>
      </c>
      <c r="H286">
        <v>4373.38</v>
      </c>
      <c r="I286" t="str">
        <f>TRIM(A286)</f>
        <v>9/20/21</v>
      </c>
      <c r="J286" t="str">
        <f>LEFT(TRIM(B286),3)</f>
        <v>Sep</v>
      </c>
      <c r="K286" t="str">
        <f>TRIM(C286)</f>
        <v>BTCUSD</v>
      </c>
      <c r="L286" s="2" t="str">
        <f>TRIM(D286)</f>
        <v>45553.62</v>
      </c>
      <c r="M286" s="2" t="str">
        <f>TRIM(E286)</f>
        <v>45837.9</v>
      </c>
      <c r="N286" s="2" t="str">
        <f>TRIM(F286)</f>
        <v>40137.98</v>
      </c>
      <c r="O286" s="2" t="str">
        <f>TRIM(G286)</f>
        <v>42688.03</v>
      </c>
      <c r="P286" s="2" t="str">
        <f>TRIM(H286)</f>
        <v>4373.38</v>
      </c>
    </row>
    <row r="287" spans="1:16" x14ac:dyDescent="0.25">
      <c r="A287" s="2" t="s">
        <v>143</v>
      </c>
      <c r="B287" s="2" t="s">
        <v>131</v>
      </c>
      <c r="C287" s="2" t="s">
        <v>10</v>
      </c>
      <c r="D287">
        <v>50493.11</v>
      </c>
      <c r="E287">
        <v>51389.95</v>
      </c>
      <c r="F287">
        <v>46962.39</v>
      </c>
      <c r="G287">
        <v>49221.07</v>
      </c>
      <c r="H287">
        <v>4250.47</v>
      </c>
      <c r="I287" t="str">
        <f>TRIM(A287)</f>
        <v>5/13/21</v>
      </c>
      <c r="J287" t="str">
        <f>LEFT(TRIM(B287),3)</f>
        <v>May</v>
      </c>
      <c r="K287" t="str">
        <f>TRIM(C287)</f>
        <v>BTCUSD</v>
      </c>
      <c r="L287" s="2" t="str">
        <f>TRIM(D287)</f>
        <v>50493.11</v>
      </c>
      <c r="M287" s="2" t="str">
        <f>TRIM(E287)</f>
        <v>51389.95</v>
      </c>
      <c r="N287" s="2" t="str">
        <f>TRIM(F287)</f>
        <v>46962.39</v>
      </c>
      <c r="O287" s="2" t="str">
        <f>TRIM(G287)</f>
        <v>49221.07</v>
      </c>
      <c r="P287" s="2" t="str">
        <f>TRIM(H287)</f>
        <v>4250.47</v>
      </c>
    </row>
    <row r="288" spans="1:16" x14ac:dyDescent="0.25">
      <c r="A288" s="2" t="s">
        <v>171</v>
      </c>
      <c r="B288" s="2" t="s">
        <v>163</v>
      </c>
      <c r="C288" s="2" t="s">
        <v>10</v>
      </c>
      <c r="D288">
        <v>32898.06</v>
      </c>
      <c r="E288">
        <v>37676.6</v>
      </c>
      <c r="F288">
        <v>32575.84</v>
      </c>
      <c r="G288">
        <v>36982.83</v>
      </c>
      <c r="H288">
        <v>4190.37</v>
      </c>
      <c r="I288" t="str">
        <f>TRIM(A288)</f>
        <v>6/9/21</v>
      </c>
      <c r="J288" t="str">
        <f>LEFT(TRIM(B288),3)</f>
        <v>Jun</v>
      </c>
      <c r="K288" t="str">
        <f>TRIM(C288)</f>
        <v>BTCUSD</v>
      </c>
      <c r="L288" s="2" t="str">
        <f>TRIM(D288)</f>
        <v>32898.06</v>
      </c>
      <c r="M288" s="2" t="str">
        <f>TRIM(E288)</f>
        <v>37676.6</v>
      </c>
      <c r="N288" s="2" t="str">
        <f>TRIM(F288)</f>
        <v>32575.84</v>
      </c>
      <c r="O288" s="2" t="str">
        <f>TRIM(G288)</f>
        <v>36982.83</v>
      </c>
      <c r="P288" s="2" t="str">
        <f>TRIM(H288)</f>
        <v>4190.37</v>
      </c>
    </row>
    <row r="289" spans="1:16" x14ac:dyDescent="0.25">
      <c r="A289" s="2" t="s">
        <v>19</v>
      </c>
      <c r="B289" s="2" t="s">
        <v>9</v>
      </c>
      <c r="C289" s="2" t="s">
        <v>10</v>
      </c>
      <c r="D289">
        <v>33804.230000000003</v>
      </c>
      <c r="E289">
        <v>38188.33</v>
      </c>
      <c r="F289">
        <v>32800</v>
      </c>
      <c r="G289">
        <v>37040.699999999997</v>
      </c>
      <c r="H289">
        <v>4049.91</v>
      </c>
      <c r="I289" t="str">
        <f>TRIM(A289)</f>
        <v>1/13/21</v>
      </c>
      <c r="J289" t="str">
        <f>LEFT(TRIM(B289),3)</f>
        <v>Jan</v>
      </c>
      <c r="K289" t="str">
        <f>TRIM(C289)</f>
        <v>BTCUSD</v>
      </c>
      <c r="L289" s="2" t="str">
        <f>TRIM(D289)</f>
        <v>33804.23</v>
      </c>
      <c r="M289" s="2" t="str">
        <f>TRIM(E289)</f>
        <v>38188.33</v>
      </c>
      <c r="N289" s="2" t="str">
        <f>TRIM(F289)</f>
        <v>32800</v>
      </c>
      <c r="O289" s="2" t="str">
        <f>TRIM(G289)</f>
        <v>37040.7</v>
      </c>
      <c r="P289" s="2" t="str">
        <f>TRIM(H289)</f>
        <v>4049.91</v>
      </c>
    </row>
    <row r="290" spans="1:16" x14ac:dyDescent="0.25">
      <c r="A290" s="2" t="s">
        <v>338</v>
      </c>
      <c r="B290" s="2" t="s">
        <v>321</v>
      </c>
      <c r="C290" s="2" t="s">
        <v>10</v>
      </c>
      <c r="D290">
        <v>59885.21</v>
      </c>
      <c r="E290">
        <v>60106.3</v>
      </c>
      <c r="F290">
        <v>53760</v>
      </c>
      <c r="G290">
        <v>55911.16</v>
      </c>
      <c r="H290">
        <v>3999.42</v>
      </c>
      <c r="I290" t="str">
        <f>TRIM(A290)</f>
        <v>11/18/21</v>
      </c>
      <c r="J290" t="str">
        <f>LEFT(TRIM(B290),3)</f>
        <v>Nov</v>
      </c>
      <c r="K290" t="str">
        <f>TRIM(C290)</f>
        <v>BTCUSD</v>
      </c>
      <c r="L290" s="2" t="str">
        <f>TRIM(D290)</f>
        <v>59885.21</v>
      </c>
      <c r="M290" s="2" t="str">
        <f>TRIM(E290)</f>
        <v>60106.3</v>
      </c>
      <c r="N290" s="2" t="str">
        <f>TRIM(F290)</f>
        <v>53760</v>
      </c>
      <c r="O290" s="2" t="str">
        <f>TRIM(G290)</f>
        <v>55911.16</v>
      </c>
      <c r="P290" s="2" t="str">
        <f>TRIM(H290)</f>
        <v>3999.42</v>
      </c>
    </row>
    <row r="291" spans="1:16" x14ac:dyDescent="0.25">
      <c r="A291" s="2" t="s">
        <v>146</v>
      </c>
      <c r="B291" s="2" t="s">
        <v>131</v>
      </c>
      <c r="C291" s="2" t="s">
        <v>10</v>
      </c>
      <c r="D291">
        <v>48383.6</v>
      </c>
      <c r="E291">
        <v>49790</v>
      </c>
      <c r="F291">
        <v>42793</v>
      </c>
      <c r="G291">
        <v>42902.09</v>
      </c>
      <c r="H291">
        <v>3937.04</v>
      </c>
      <c r="I291" t="str">
        <f>TRIM(A291)</f>
        <v>5/16/21</v>
      </c>
      <c r="J291" t="str">
        <f>LEFT(TRIM(B291),3)</f>
        <v>May</v>
      </c>
      <c r="K291" t="str">
        <f>TRIM(C291)</f>
        <v>BTCUSD</v>
      </c>
      <c r="L291" s="2" t="str">
        <f>TRIM(D291)</f>
        <v>48383.6</v>
      </c>
      <c r="M291" s="2" t="str">
        <f>TRIM(E291)</f>
        <v>49790</v>
      </c>
      <c r="N291" s="2" t="str">
        <f>TRIM(F291)</f>
        <v>42793</v>
      </c>
      <c r="O291" s="2" t="str">
        <f>TRIM(G291)</f>
        <v>42902.09</v>
      </c>
      <c r="P291" s="2" t="str">
        <f>TRIM(H291)</f>
        <v>3937.04</v>
      </c>
    </row>
    <row r="292" spans="1:16" x14ac:dyDescent="0.25">
      <c r="A292" s="2" t="s">
        <v>63</v>
      </c>
      <c r="B292" s="2" t="s">
        <v>39</v>
      </c>
      <c r="C292" s="2" t="s">
        <v>10</v>
      </c>
      <c r="D292">
        <v>50266.89</v>
      </c>
      <c r="E292">
        <v>52074</v>
      </c>
      <c r="F292">
        <v>46000</v>
      </c>
      <c r="G292">
        <v>47360.43</v>
      </c>
      <c r="H292">
        <v>3900.71</v>
      </c>
      <c r="I292" t="str">
        <f>TRIM(A292)</f>
        <v>2/25/21</v>
      </c>
      <c r="J292" t="str">
        <f>LEFT(TRIM(B292),3)</f>
        <v>Feb</v>
      </c>
      <c r="K292" t="str">
        <f>TRIM(C292)</f>
        <v>BTCUSD</v>
      </c>
      <c r="L292" s="2" t="str">
        <f>TRIM(D292)</f>
        <v>50266.89</v>
      </c>
      <c r="M292" s="2" t="str">
        <f>TRIM(E292)</f>
        <v>52074</v>
      </c>
      <c r="N292" s="2" t="str">
        <f>TRIM(F292)</f>
        <v>46000</v>
      </c>
      <c r="O292" s="2" t="str">
        <f>TRIM(G292)</f>
        <v>47360.43</v>
      </c>
      <c r="P292" s="2" t="str">
        <f>TRIM(H292)</f>
        <v>3900.71</v>
      </c>
    </row>
    <row r="293" spans="1:16" x14ac:dyDescent="0.25">
      <c r="A293" s="2" t="s">
        <v>117</v>
      </c>
      <c r="B293" s="2" t="s">
        <v>100</v>
      </c>
      <c r="C293" s="2" t="s">
        <v>10</v>
      </c>
      <c r="D293">
        <v>55992.97</v>
      </c>
      <c r="E293">
        <v>57404.04</v>
      </c>
      <c r="F293">
        <v>53176.36</v>
      </c>
      <c r="G293">
        <v>57175.61</v>
      </c>
      <c r="H293">
        <v>3720.3</v>
      </c>
      <c r="I293" t="str">
        <f>TRIM(A293)</f>
        <v>4/18/21</v>
      </c>
      <c r="J293" t="str">
        <f>LEFT(TRIM(B293),3)</f>
        <v>Apr</v>
      </c>
      <c r="K293" t="str">
        <f>TRIM(C293)</f>
        <v>BTCUSD</v>
      </c>
      <c r="L293" s="2" t="str">
        <f>TRIM(D293)</f>
        <v>55992.97</v>
      </c>
      <c r="M293" s="2" t="str">
        <f>TRIM(E293)</f>
        <v>57404.04</v>
      </c>
      <c r="N293" s="2" t="str">
        <f>TRIM(F293)</f>
        <v>53176.36</v>
      </c>
      <c r="O293" s="2" t="str">
        <f>TRIM(G293)</f>
        <v>57175.61</v>
      </c>
      <c r="P293" s="2" t="str">
        <f>TRIM(H293)</f>
        <v>3720.3</v>
      </c>
    </row>
    <row r="294" spans="1:16" x14ac:dyDescent="0.25">
      <c r="A294" s="2" t="s">
        <v>230</v>
      </c>
      <c r="B294" s="2" t="s">
        <v>226</v>
      </c>
      <c r="C294" s="2" t="s">
        <v>10</v>
      </c>
      <c r="D294">
        <v>39440.620000000003</v>
      </c>
      <c r="E294">
        <v>41431.18</v>
      </c>
      <c r="F294">
        <v>37311.06</v>
      </c>
      <c r="G294">
        <v>40250.79</v>
      </c>
      <c r="H294">
        <v>3715.5</v>
      </c>
      <c r="I294" t="str">
        <f>TRIM(A294)</f>
        <v>8/5/21</v>
      </c>
      <c r="J294" t="str">
        <f>LEFT(TRIM(B294),3)</f>
        <v>Aug</v>
      </c>
      <c r="K294" t="str">
        <f>TRIM(C294)</f>
        <v>BTCUSD</v>
      </c>
      <c r="L294" s="2" t="str">
        <f>TRIM(D294)</f>
        <v>39440.62</v>
      </c>
      <c r="M294" s="2" t="str">
        <f>TRIM(E294)</f>
        <v>41431.18</v>
      </c>
      <c r="N294" s="2" t="str">
        <f>TRIM(F294)</f>
        <v>37311.06</v>
      </c>
      <c r="O294" s="2" t="str">
        <f>TRIM(G294)</f>
        <v>40250.79</v>
      </c>
      <c r="P294" s="2" t="str">
        <f>TRIM(H294)</f>
        <v>3715.5</v>
      </c>
    </row>
    <row r="295" spans="1:16" x14ac:dyDescent="0.25">
      <c r="A295" s="2" t="s">
        <v>356</v>
      </c>
      <c r="B295" s="2" t="s">
        <v>352</v>
      </c>
      <c r="C295" s="2" t="s">
        <v>10</v>
      </c>
      <c r="D295">
        <v>49249.56</v>
      </c>
      <c r="E295">
        <v>49786.95</v>
      </c>
      <c r="F295">
        <v>47844.03</v>
      </c>
      <c r="G295">
        <v>49103.01</v>
      </c>
      <c r="H295">
        <v>3697.03</v>
      </c>
      <c r="I295" t="str">
        <f>TRIM(A295)</f>
        <v>12/5/21</v>
      </c>
      <c r="J295" t="str">
        <f>LEFT(TRIM(B295),3)</f>
        <v>Dec</v>
      </c>
      <c r="K295" t="str">
        <f>TRIM(C295)</f>
        <v>BTCUSD</v>
      </c>
      <c r="L295" s="2" t="str">
        <f>TRIM(D295)</f>
        <v>49249.56</v>
      </c>
      <c r="M295" s="2" t="str">
        <f>TRIM(E295)</f>
        <v>49786.95</v>
      </c>
      <c r="N295" s="2" t="str">
        <f>TRIM(F295)</f>
        <v>47844.03</v>
      </c>
      <c r="O295" s="2" t="str">
        <f>TRIM(G295)</f>
        <v>49103.01</v>
      </c>
      <c r="P295" s="2" t="str">
        <f>TRIM(H295)</f>
        <v>3697.03</v>
      </c>
    </row>
    <row r="296" spans="1:16" x14ac:dyDescent="0.25">
      <c r="A296" s="2" t="s">
        <v>221</v>
      </c>
      <c r="B296" s="2" t="s">
        <v>194</v>
      </c>
      <c r="C296" s="2" t="s">
        <v>10</v>
      </c>
      <c r="D296">
        <v>39848.44</v>
      </c>
      <c r="E296">
        <v>40928.46</v>
      </c>
      <c r="F296">
        <v>38803.47</v>
      </c>
      <c r="G296">
        <v>39638.769999999997</v>
      </c>
      <c r="H296">
        <v>3682.36</v>
      </c>
      <c r="I296" t="str">
        <f>TRIM(A296)</f>
        <v>7/28/21</v>
      </c>
      <c r="J296" t="str">
        <f>LEFT(TRIM(B296),3)</f>
        <v>Jul</v>
      </c>
      <c r="K296" t="str">
        <f>TRIM(C296)</f>
        <v>BTCUSD</v>
      </c>
      <c r="L296" s="2" t="str">
        <f>TRIM(D296)</f>
        <v>39848.44</v>
      </c>
      <c r="M296" s="2" t="str">
        <f>TRIM(E296)</f>
        <v>40928.46</v>
      </c>
      <c r="N296" s="2" t="str">
        <f>TRIM(F296)</f>
        <v>38803.47</v>
      </c>
      <c r="O296" s="2" t="str">
        <f>TRIM(G296)</f>
        <v>39638.77</v>
      </c>
      <c r="P296" s="2" t="str">
        <f>TRIM(H296)</f>
        <v>3682.36</v>
      </c>
    </row>
    <row r="297" spans="1:16" x14ac:dyDescent="0.25">
      <c r="A297" s="2" t="s">
        <v>187</v>
      </c>
      <c r="B297" s="2" t="s">
        <v>163</v>
      </c>
      <c r="C297" s="2" t="s">
        <v>10</v>
      </c>
      <c r="D297">
        <v>35100</v>
      </c>
      <c r="E297">
        <v>35100</v>
      </c>
      <c r="F297">
        <v>31303.71</v>
      </c>
      <c r="G297">
        <v>31983.86</v>
      </c>
      <c r="H297">
        <v>3682.14</v>
      </c>
      <c r="I297" t="str">
        <f>TRIM(A297)</f>
        <v>6/25/21</v>
      </c>
      <c r="J297" t="str">
        <f>LEFT(TRIM(B297),3)</f>
        <v>Jun</v>
      </c>
      <c r="K297" t="str">
        <f>TRIM(C297)</f>
        <v>BTCUSD</v>
      </c>
      <c r="L297" s="2" t="str">
        <f>TRIM(D297)</f>
        <v>35100</v>
      </c>
      <c r="M297" s="2" t="str">
        <f>TRIM(E297)</f>
        <v>35100</v>
      </c>
      <c r="N297" s="2" t="str">
        <f>TRIM(F297)</f>
        <v>31303.71</v>
      </c>
      <c r="O297" s="2" t="str">
        <f>TRIM(G297)</f>
        <v>31983.86</v>
      </c>
      <c r="P297" s="2" t="str">
        <f>TRIM(H297)</f>
        <v>3682.14</v>
      </c>
    </row>
    <row r="298" spans="1:16" x14ac:dyDescent="0.25">
      <c r="A298" s="2" t="s">
        <v>188</v>
      </c>
      <c r="B298" s="2" t="s">
        <v>163</v>
      </c>
      <c r="C298" s="2" t="s">
        <v>10</v>
      </c>
      <c r="D298">
        <v>31983.86</v>
      </c>
      <c r="E298">
        <v>33209.589999999997</v>
      </c>
      <c r="F298">
        <v>30142.68</v>
      </c>
      <c r="G298">
        <v>33149.18</v>
      </c>
      <c r="H298">
        <v>3583.91</v>
      </c>
      <c r="I298" t="str">
        <f>TRIM(A298)</f>
        <v>6/26/21</v>
      </c>
      <c r="J298" t="str">
        <f>LEFT(TRIM(B298),3)</f>
        <v>Jun</v>
      </c>
      <c r="K298" t="str">
        <f>TRIM(C298)</f>
        <v>BTCUSD</v>
      </c>
      <c r="L298" s="2" t="str">
        <f>TRIM(D298)</f>
        <v>31983.86</v>
      </c>
      <c r="M298" s="2" t="str">
        <f>TRIM(E298)</f>
        <v>33209.59</v>
      </c>
      <c r="N298" s="2" t="str">
        <f>TRIM(F298)</f>
        <v>30142.68</v>
      </c>
      <c r="O298" s="2" t="str">
        <f>TRIM(G298)</f>
        <v>33149.18</v>
      </c>
      <c r="P298" s="2" t="str">
        <f>TRIM(H298)</f>
        <v>3583.91</v>
      </c>
    </row>
    <row r="299" spans="1:16" x14ac:dyDescent="0.25">
      <c r="A299" s="2" t="s">
        <v>218</v>
      </c>
      <c r="B299" s="2" t="s">
        <v>194</v>
      </c>
      <c r="C299" s="2" t="s">
        <v>10</v>
      </c>
      <c r="D299">
        <v>34192.14</v>
      </c>
      <c r="E299">
        <v>39782.93</v>
      </c>
      <c r="F299">
        <v>33894.22</v>
      </c>
      <c r="G299">
        <v>38312.57</v>
      </c>
      <c r="H299">
        <v>3558.08</v>
      </c>
      <c r="I299" t="str">
        <f>TRIM(A299)</f>
        <v>7/25/21</v>
      </c>
      <c r="J299" t="str">
        <f>LEFT(TRIM(B299),3)</f>
        <v>Jul</v>
      </c>
      <c r="K299" t="str">
        <f>TRIM(C299)</f>
        <v>BTCUSD</v>
      </c>
      <c r="L299" s="2" t="str">
        <f>TRIM(D299)</f>
        <v>34192.14</v>
      </c>
      <c r="M299" s="2" t="str">
        <f>TRIM(E299)</f>
        <v>39782.93</v>
      </c>
      <c r="N299" s="2" t="str">
        <f>TRIM(F299)</f>
        <v>33894.22</v>
      </c>
      <c r="O299" s="2" t="str">
        <f>TRIM(G299)</f>
        <v>38312.57</v>
      </c>
      <c r="P299" s="2" t="str">
        <f>TRIM(H299)</f>
        <v>3558.08</v>
      </c>
    </row>
    <row r="300" spans="1:16" x14ac:dyDescent="0.25">
      <c r="A300" s="2" t="s">
        <v>158</v>
      </c>
      <c r="B300" s="2" t="s">
        <v>131</v>
      </c>
      <c r="C300" s="2" t="s">
        <v>10</v>
      </c>
      <c r="D300">
        <v>38271.589999999997</v>
      </c>
      <c r="E300">
        <v>38271.589999999997</v>
      </c>
      <c r="F300">
        <v>34558</v>
      </c>
      <c r="G300">
        <v>36503.31</v>
      </c>
      <c r="H300">
        <v>3541.35</v>
      </c>
      <c r="I300" t="str">
        <f>TRIM(A300)</f>
        <v>5/28/21</v>
      </c>
      <c r="J300" t="str">
        <f>LEFT(TRIM(B300),3)</f>
        <v>May</v>
      </c>
      <c r="K300" t="str">
        <f>TRIM(C300)</f>
        <v>BTCUSD</v>
      </c>
      <c r="L300" s="2" t="str">
        <f>TRIM(D300)</f>
        <v>38271.59</v>
      </c>
      <c r="M300" s="2" t="str">
        <f>TRIM(E300)</f>
        <v>38271.59</v>
      </c>
      <c r="N300" s="2" t="str">
        <f>TRIM(F300)</f>
        <v>34558</v>
      </c>
      <c r="O300" s="2" t="str">
        <f>TRIM(G300)</f>
        <v>36503.31</v>
      </c>
      <c r="P300" s="2" t="str">
        <f>TRIM(H300)</f>
        <v>3541.35</v>
      </c>
    </row>
    <row r="301" spans="1:16" x14ac:dyDescent="0.25">
      <c r="A301" s="2" t="s">
        <v>169</v>
      </c>
      <c r="B301" s="2" t="s">
        <v>163</v>
      </c>
      <c r="C301" s="2" t="s">
        <v>10</v>
      </c>
      <c r="D301">
        <v>36397.5</v>
      </c>
      <c r="E301">
        <v>36798.03</v>
      </c>
      <c r="F301">
        <v>32400.01</v>
      </c>
      <c r="G301">
        <v>32843.15</v>
      </c>
      <c r="H301">
        <v>3518.6</v>
      </c>
      <c r="I301" t="str">
        <f>TRIM(A301)</f>
        <v>6/7/21</v>
      </c>
      <c r="J301" t="str">
        <f>LEFT(TRIM(B301),3)</f>
        <v>Jun</v>
      </c>
      <c r="K301" t="str">
        <f>TRIM(C301)</f>
        <v>BTCUSD</v>
      </c>
      <c r="L301" s="2" t="str">
        <f>TRIM(D301)</f>
        <v>36397.5</v>
      </c>
      <c r="M301" s="2" t="str">
        <f>TRIM(E301)</f>
        <v>36798.03</v>
      </c>
      <c r="N301" s="2" t="str">
        <f>TRIM(F301)</f>
        <v>32400.01</v>
      </c>
      <c r="O301" s="2" t="str">
        <f>TRIM(G301)</f>
        <v>32843.15</v>
      </c>
      <c r="P301" s="2" t="str">
        <f>TRIM(H301)</f>
        <v>3518.6</v>
      </c>
    </row>
    <row r="302" spans="1:16" x14ac:dyDescent="0.25">
      <c r="A302" s="2" t="s">
        <v>82</v>
      </c>
      <c r="B302" s="2" t="s">
        <v>68</v>
      </c>
      <c r="C302" s="2" t="s">
        <v>10</v>
      </c>
      <c r="D302">
        <v>60362.18</v>
      </c>
      <c r="E302">
        <v>60561.59</v>
      </c>
      <c r="F302">
        <v>53238.69</v>
      </c>
      <c r="G302">
        <v>54255.040000000001</v>
      </c>
      <c r="H302">
        <v>3453.09</v>
      </c>
      <c r="I302" t="str">
        <f>TRIM(A302)</f>
        <v>3/15/21</v>
      </c>
      <c r="J302" t="str">
        <f>LEFT(TRIM(B302),3)</f>
        <v>Mar</v>
      </c>
      <c r="K302" t="str">
        <f>TRIM(C302)</f>
        <v>BTCUSD</v>
      </c>
      <c r="L302" s="2" t="str">
        <f>TRIM(D302)</f>
        <v>60362.18</v>
      </c>
      <c r="M302" s="2" t="str">
        <f>TRIM(E302)</f>
        <v>60561.59</v>
      </c>
      <c r="N302" s="2" t="str">
        <f>TRIM(F302)</f>
        <v>53238.69</v>
      </c>
      <c r="O302" s="2" t="str">
        <f>TRIM(G302)</f>
        <v>54255.04</v>
      </c>
      <c r="P302" s="2" t="str">
        <f>TRIM(H302)</f>
        <v>3453.09</v>
      </c>
    </row>
    <row r="303" spans="1:16" x14ac:dyDescent="0.25">
      <c r="A303" s="2" t="s">
        <v>185</v>
      </c>
      <c r="B303" s="2" t="s">
        <v>163</v>
      </c>
      <c r="C303" s="2" t="s">
        <v>10</v>
      </c>
      <c r="D303">
        <v>33992.879999999997</v>
      </c>
      <c r="E303">
        <v>34851.199999999997</v>
      </c>
      <c r="F303">
        <v>32355.040000000001</v>
      </c>
      <c r="G303">
        <v>32606.959999999999</v>
      </c>
      <c r="H303">
        <v>3413.98</v>
      </c>
      <c r="I303" t="str">
        <f>TRIM(A303)</f>
        <v>6/23/21</v>
      </c>
      <c r="J303" t="str">
        <f>LEFT(TRIM(B303),3)</f>
        <v>Jun</v>
      </c>
      <c r="K303" t="str">
        <f>TRIM(C303)</f>
        <v>BTCUSD</v>
      </c>
      <c r="L303" s="2" t="str">
        <f>TRIM(D303)</f>
        <v>33992.88</v>
      </c>
      <c r="M303" s="2" t="str">
        <f>TRIM(E303)</f>
        <v>34851.2</v>
      </c>
      <c r="N303" s="2" t="str">
        <f>TRIM(F303)</f>
        <v>32355.04</v>
      </c>
      <c r="O303" s="2" t="str">
        <f>TRIM(G303)</f>
        <v>32606.96</v>
      </c>
      <c r="P303" s="2" t="str">
        <f>TRIM(H303)</f>
        <v>3413.98</v>
      </c>
    </row>
    <row r="304" spans="1:16" x14ac:dyDescent="0.25">
      <c r="A304" s="2" t="s">
        <v>232</v>
      </c>
      <c r="B304" s="2" t="s">
        <v>226</v>
      </c>
      <c r="C304" s="2" t="s">
        <v>10</v>
      </c>
      <c r="D304">
        <v>43720</v>
      </c>
      <c r="E304">
        <v>44837.59</v>
      </c>
      <c r="F304">
        <v>42460</v>
      </c>
      <c r="G304">
        <v>44391.34</v>
      </c>
      <c r="H304">
        <v>3336.16</v>
      </c>
      <c r="I304" t="str">
        <f>TRIM(A304)</f>
        <v>8/7/21</v>
      </c>
      <c r="J304" t="str">
        <f>LEFT(TRIM(B304),3)</f>
        <v>Aug</v>
      </c>
      <c r="K304" t="str">
        <f>TRIM(C304)</f>
        <v>BTCUSD</v>
      </c>
      <c r="L304" s="2" t="str">
        <f>TRIM(D304)</f>
        <v>43720</v>
      </c>
      <c r="M304" s="2" t="str">
        <f>TRIM(E304)</f>
        <v>44837.59</v>
      </c>
      <c r="N304" s="2" t="str">
        <f>TRIM(F304)</f>
        <v>42460</v>
      </c>
      <c r="O304" s="2" t="str">
        <f>TRIM(G304)</f>
        <v>44391.34</v>
      </c>
      <c r="P304" s="2" t="str">
        <f>TRIM(H304)</f>
        <v>3336.16</v>
      </c>
    </row>
    <row r="305" spans="1:16" x14ac:dyDescent="0.25">
      <c r="A305" s="2" t="s">
        <v>64</v>
      </c>
      <c r="B305" s="2" t="s">
        <v>39</v>
      </c>
      <c r="C305" s="2" t="s">
        <v>10</v>
      </c>
      <c r="D305">
        <v>47360.43</v>
      </c>
      <c r="E305">
        <v>48472.08</v>
      </c>
      <c r="F305">
        <v>44121.24</v>
      </c>
      <c r="G305">
        <v>47440</v>
      </c>
      <c r="H305">
        <v>3297.57</v>
      </c>
      <c r="I305" t="str">
        <f>TRIM(A305)</f>
        <v>2/26/21</v>
      </c>
      <c r="J305" t="str">
        <f>LEFT(TRIM(B305),3)</f>
        <v>Feb</v>
      </c>
      <c r="K305" t="str">
        <f>TRIM(C305)</f>
        <v>BTCUSD</v>
      </c>
      <c r="L305" s="2" t="str">
        <f>TRIM(D305)</f>
        <v>47360.43</v>
      </c>
      <c r="M305" s="2" t="str">
        <f>TRIM(E305)</f>
        <v>48472.08</v>
      </c>
      <c r="N305" s="2" t="str">
        <f>TRIM(F305)</f>
        <v>44121.24</v>
      </c>
      <c r="O305" s="2" t="str">
        <f>TRIM(G305)</f>
        <v>47440</v>
      </c>
      <c r="P305" s="2" t="str">
        <f>TRIM(H305)</f>
        <v>3297.57</v>
      </c>
    </row>
    <row r="306" spans="1:16" x14ac:dyDescent="0.25">
      <c r="A306" s="2" t="s">
        <v>294</v>
      </c>
      <c r="B306" s="2" t="s">
        <v>289</v>
      </c>
      <c r="C306" s="2" t="s">
        <v>10</v>
      </c>
      <c r="D306">
        <v>51561.599999999999</v>
      </c>
      <c r="E306">
        <v>55800</v>
      </c>
      <c r="F306">
        <v>50410</v>
      </c>
      <c r="G306">
        <v>54838.9</v>
      </c>
      <c r="H306">
        <v>3288.23</v>
      </c>
      <c r="I306" t="str">
        <f>TRIM(A306)</f>
        <v>10/6/21</v>
      </c>
      <c r="J306" t="str">
        <f>LEFT(TRIM(B306),3)</f>
        <v>Oct</v>
      </c>
      <c r="K306" t="str">
        <f>TRIM(C306)</f>
        <v>BTCUSD</v>
      </c>
      <c r="L306" s="2" t="str">
        <f>TRIM(D306)</f>
        <v>51561.6</v>
      </c>
      <c r="M306" s="2" t="str">
        <f>TRIM(E306)</f>
        <v>55800</v>
      </c>
      <c r="N306" s="2" t="str">
        <f>TRIM(F306)</f>
        <v>50410</v>
      </c>
      <c r="O306" s="2" t="str">
        <f>TRIM(G306)</f>
        <v>54838.9</v>
      </c>
      <c r="P306" s="2" t="str">
        <f>TRIM(H306)</f>
        <v>3288.23</v>
      </c>
    </row>
    <row r="307" spans="1:16" x14ac:dyDescent="0.25">
      <c r="A307" s="2" t="s">
        <v>288</v>
      </c>
      <c r="B307" s="2" t="s">
        <v>289</v>
      </c>
      <c r="C307" s="2" t="s">
        <v>10</v>
      </c>
      <c r="D307">
        <v>43628.160000000003</v>
      </c>
      <c r="E307">
        <v>48495.68</v>
      </c>
      <c r="F307">
        <v>43472.59</v>
      </c>
      <c r="G307">
        <v>47555.51</v>
      </c>
      <c r="H307">
        <v>3254.02</v>
      </c>
      <c r="I307" t="str">
        <f>TRIM(A307)</f>
        <v>10/1/21</v>
      </c>
      <c r="J307" t="str">
        <f>LEFT(TRIM(B307),3)</f>
        <v>Oct</v>
      </c>
      <c r="K307" t="str">
        <f>TRIM(C307)</f>
        <v>BTCUSD</v>
      </c>
      <c r="L307" s="2" t="str">
        <f>TRIM(D307)</f>
        <v>43628.16</v>
      </c>
      <c r="M307" s="2" t="str">
        <f>TRIM(E307)</f>
        <v>48495.68</v>
      </c>
      <c r="N307" s="2" t="str">
        <f>TRIM(F307)</f>
        <v>43472.59</v>
      </c>
      <c r="O307" s="2" t="str">
        <f>TRIM(G307)</f>
        <v>47555.51</v>
      </c>
      <c r="P307" s="2" t="str">
        <f>TRIM(H307)</f>
        <v>3254.02</v>
      </c>
    </row>
    <row r="308" spans="1:16" x14ac:dyDescent="0.25">
      <c r="A308" s="2" t="s">
        <v>122</v>
      </c>
      <c r="B308" s="2" t="s">
        <v>100</v>
      </c>
      <c r="C308" s="2" t="s">
        <v>10</v>
      </c>
      <c r="D308">
        <v>50329.66</v>
      </c>
      <c r="E308">
        <v>51380.03</v>
      </c>
      <c r="F308">
        <v>47231</v>
      </c>
      <c r="G308">
        <v>50195.42</v>
      </c>
      <c r="H308">
        <v>3250.51</v>
      </c>
      <c r="I308" t="str">
        <f>TRIM(A308)</f>
        <v>4/23/21</v>
      </c>
      <c r="J308" t="str">
        <f>LEFT(TRIM(B308),3)</f>
        <v>Apr</v>
      </c>
      <c r="K308" t="str">
        <f>TRIM(C308)</f>
        <v>BTCUSD</v>
      </c>
      <c r="L308" s="2" t="str">
        <f>TRIM(D308)</f>
        <v>50329.66</v>
      </c>
      <c r="M308" s="2" t="str">
        <f>TRIM(E308)</f>
        <v>51380.03</v>
      </c>
      <c r="N308" s="2" t="str">
        <f>TRIM(F308)</f>
        <v>47231</v>
      </c>
      <c r="O308" s="2" t="str">
        <f>TRIM(G308)</f>
        <v>50195.42</v>
      </c>
      <c r="P308" s="2" t="str">
        <f>TRIM(H308)</f>
        <v>3250.51</v>
      </c>
    </row>
    <row r="309" spans="1:16" x14ac:dyDescent="0.25">
      <c r="A309" s="2" t="s">
        <v>57</v>
      </c>
      <c r="B309" s="2" t="s">
        <v>39</v>
      </c>
      <c r="C309" s="2" t="s">
        <v>10</v>
      </c>
      <c r="D309">
        <v>51241.23</v>
      </c>
      <c r="E309">
        <v>56605.599999999999</v>
      </c>
      <c r="F309">
        <v>50906</v>
      </c>
      <c r="G309">
        <v>55761.1</v>
      </c>
      <c r="H309">
        <v>3143.93</v>
      </c>
      <c r="I309" t="str">
        <f>TRIM(A309)</f>
        <v>2/19/21</v>
      </c>
      <c r="J309" t="str">
        <f>LEFT(TRIM(B309),3)</f>
        <v>Feb</v>
      </c>
      <c r="K309" t="str">
        <f>TRIM(C309)</f>
        <v>BTCUSD</v>
      </c>
      <c r="L309" s="2" t="str">
        <f>TRIM(D309)</f>
        <v>51241.23</v>
      </c>
      <c r="M309" s="2" t="str">
        <f>TRIM(E309)</f>
        <v>56605.6</v>
      </c>
      <c r="N309" s="2" t="str">
        <f>TRIM(F309)</f>
        <v>50906</v>
      </c>
      <c r="O309" s="2" t="str">
        <f>TRIM(G309)</f>
        <v>55761.1</v>
      </c>
      <c r="P309" s="2" t="str">
        <f>TRIM(H309)</f>
        <v>3143.93</v>
      </c>
    </row>
    <row r="310" spans="1:16" x14ac:dyDescent="0.25">
      <c r="A310" s="2" t="s">
        <v>156</v>
      </c>
      <c r="B310" s="2" t="s">
        <v>131</v>
      </c>
      <c r="C310" s="2" t="s">
        <v>10</v>
      </c>
      <c r="D310">
        <v>39572.33</v>
      </c>
      <c r="E310">
        <v>40861.199999999997</v>
      </c>
      <c r="F310">
        <v>37117.089999999997</v>
      </c>
      <c r="G310">
        <v>37672.47</v>
      </c>
      <c r="H310">
        <v>3101.07</v>
      </c>
      <c r="I310" t="str">
        <f>TRIM(A310)</f>
        <v>5/26/21</v>
      </c>
      <c r="J310" t="str">
        <f>LEFT(TRIM(B310),3)</f>
        <v>May</v>
      </c>
      <c r="K310" t="str">
        <f>TRIM(C310)</f>
        <v>BTCUSD</v>
      </c>
      <c r="L310" s="2" t="str">
        <f>TRIM(D310)</f>
        <v>39572.33</v>
      </c>
      <c r="M310" s="2" t="str">
        <f>TRIM(E310)</f>
        <v>40861.2</v>
      </c>
      <c r="N310" s="2" t="str">
        <f>TRIM(F310)</f>
        <v>37117.09</v>
      </c>
      <c r="O310" s="2" t="str">
        <f>TRIM(G310)</f>
        <v>37672.47</v>
      </c>
      <c r="P310" s="2" t="str">
        <f>TRIM(H310)</f>
        <v>3101.07</v>
      </c>
    </row>
    <row r="311" spans="1:16" x14ac:dyDescent="0.25">
      <c r="A311" s="2" t="s">
        <v>234</v>
      </c>
      <c r="B311" s="2" t="s">
        <v>226</v>
      </c>
      <c r="C311" s="2" t="s">
        <v>10</v>
      </c>
      <c r="D311">
        <v>43529.34</v>
      </c>
      <c r="E311">
        <v>46729.86</v>
      </c>
      <c r="F311">
        <v>43295.22</v>
      </c>
      <c r="G311">
        <v>45727.39</v>
      </c>
      <c r="H311">
        <v>3092.3</v>
      </c>
      <c r="I311" t="str">
        <f>TRIM(A311)</f>
        <v>8/9/21</v>
      </c>
      <c r="J311" t="str">
        <f>LEFT(TRIM(B311),3)</f>
        <v>Aug</v>
      </c>
      <c r="K311" t="str">
        <f>TRIM(C311)</f>
        <v>BTCUSD</v>
      </c>
      <c r="L311" s="2" t="str">
        <f>TRIM(D311)</f>
        <v>43529.34</v>
      </c>
      <c r="M311" s="2" t="str">
        <f>TRIM(E311)</f>
        <v>46729.86</v>
      </c>
      <c r="N311" s="2" t="str">
        <f>TRIM(F311)</f>
        <v>43295.22</v>
      </c>
      <c r="O311" s="2" t="str">
        <f>TRIM(G311)</f>
        <v>45727.39</v>
      </c>
      <c r="P311" s="2" t="str">
        <f>TRIM(H311)</f>
        <v>3092.3</v>
      </c>
    </row>
    <row r="312" spans="1:16" x14ac:dyDescent="0.25">
      <c r="A312" s="2" t="s">
        <v>67</v>
      </c>
      <c r="B312" s="2" t="s">
        <v>68</v>
      </c>
      <c r="C312" s="2" t="s">
        <v>10</v>
      </c>
      <c r="D312">
        <v>46408.05</v>
      </c>
      <c r="F312">
        <v>45700.01</v>
      </c>
      <c r="G312">
        <v>49023.76</v>
      </c>
      <c r="H312">
        <v>3079.22</v>
      </c>
      <c r="I312" t="str">
        <f>TRIM(A312)</f>
        <v>3/1/21</v>
      </c>
      <c r="J312" t="str">
        <f>LEFT(TRIM(B312),3)</f>
        <v>Mar</v>
      </c>
      <c r="K312" t="str">
        <f>TRIM(C312)</f>
        <v>BTCUSD</v>
      </c>
      <c r="L312" s="2" t="str">
        <f>TRIM(D312)</f>
        <v>46408.05</v>
      </c>
      <c r="M312" s="2" t="str">
        <f>TRIM(E312)</f>
        <v/>
      </c>
      <c r="N312" s="2" t="str">
        <f>TRIM(F312)</f>
        <v>45700.01</v>
      </c>
      <c r="O312" s="2" t="str">
        <f>TRIM(G312)</f>
        <v>49023.76</v>
      </c>
      <c r="P312" s="2" t="str">
        <f>TRIM(H312)</f>
        <v>3079.22</v>
      </c>
    </row>
    <row r="313" spans="1:16" x14ac:dyDescent="0.25">
      <c r="A313" s="2" t="s">
        <v>303</v>
      </c>
      <c r="B313" s="2" t="s">
        <v>289</v>
      </c>
      <c r="C313" s="2" t="s">
        <v>10</v>
      </c>
      <c r="D313">
        <v>59407.55</v>
      </c>
      <c r="E313">
        <v>62898</v>
      </c>
      <c r="F313">
        <v>58768.79</v>
      </c>
      <c r="G313">
        <v>61624.84</v>
      </c>
      <c r="H313">
        <v>3069.46</v>
      </c>
      <c r="I313" t="str">
        <f>TRIM(A313)</f>
        <v>10/15/21</v>
      </c>
      <c r="J313" t="str">
        <f>LEFT(TRIM(B313),3)</f>
        <v>Oct</v>
      </c>
      <c r="K313" t="str">
        <f>TRIM(C313)</f>
        <v>BTCUSD</v>
      </c>
      <c r="L313" s="2" t="str">
        <f>TRIM(D313)</f>
        <v>59407.55</v>
      </c>
      <c r="M313" s="2" t="str">
        <f>TRIM(E313)</f>
        <v>62898</v>
      </c>
      <c r="N313" s="2" t="str">
        <f>TRIM(F313)</f>
        <v>58768.79</v>
      </c>
      <c r="O313" s="2" t="str">
        <f>TRIM(G313)</f>
        <v>61624.84</v>
      </c>
      <c r="P313" s="2" t="str">
        <f>TRIM(H313)</f>
        <v>3069.46</v>
      </c>
    </row>
    <row r="314" spans="1:16" x14ac:dyDescent="0.25">
      <c r="A314" s="2" t="s">
        <v>11</v>
      </c>
      <c r="B314" s="2" t="s">
        <v>9</v>
      </c>
      <c r="C314" s="2" t="s">
        <v>10</v>
      </c>
      <c r="D314">
        <v>31203.46</v>
      </c>
      <c r="E314">
        <v>34536.29</v>
      </c>
      <c r="F314">
        <v>29914.5</v>
      </c>
      <c r="G314">
        <v>34228.19</v>
      </c>
      <c r="H314">
        <v>3056.56</v>
      </c>
      <c r="I314" t="str">
        <f>TRIM(A314)</f>
        <v>1/5/21</v>
      </c>
      <c r="J314" t="str">
        <f>LEFT(TRIM(B314),3)</f>
        <v>Jan</v>
      </c>
      <c r="K314" t="str">
        <f>TRIM(C314)</f>
        <v>BTCUSD</v>
      </c>
      <c r="L314" s="2" t="str">
        <f>TRIM(D314)</f>
        <v>31203.46</v>
      </c>
      <c r="M314" s="2" t="str">
        <f>TRIM(E314)</f>
        <v>34536.29</v>
      </c>
      <c r="N314" s="2" t="str">
        <f>TRIM(F314)</f>
        <v>29914.5</v>
      </c>
      <c r="O314" s="2" t="str">
        <f>TRIM(G314)</f>
        <v>34228.19</v>
      </c>
      <c r="P314" s="2" t="str">
        <f>TRIM(H314)</f>
        <v>3056.56</v>
      </c>
    </row>
    <row r="315" spans="1:16" x14ac:dyDescent="0.25">
      <c r="A315" s="2" t="s">
        <v>214</v>
      </c>
      <c r="B315" s="2" t="s">
        <v>194</v>
      </c>
      <c r="C315" s="2" t="s">
        <v>10</v>
      </c>
      <c r="D315">
        <v>29853.86</v>
      </c>
      <c r="E315">
        <v>32950</v>
      </c>
      <c r="F315">
        <v>29853.86</v>
      </c>
      <c r="G315">
        <v>31947.52</v>
      </c>
      <c r="H315">
        <v>3023.28</v>
      </c>
      <c r="I315" t="str">
        <f>TRIM(A315)</f>
        <v>7/21/21</v>
      </c>
      <c r="J315" t="str">
        <f>LEFT(TRIM(B315),3)</f>
        <v>Jul</v>
      </c>
      <c r="K315" t="str">
        <f>TRIM(C315)</f>
        <v>BTCUSD</v>
      </c>
      <c r="L315" s="2" t="str">
        <f>TRIM(D315)</f>
        <v>29853.86</v>
      </c>
      <c r="M315" s="2" t="str">
        <f>TRIM(E315)</f>
        <v>32950</v>
      </c>
      <c r="N315" s="2" t="str">
        <f>TRIM(F315)</f>
        <v>29853.86</v>
      </c>
      <c r="O315" s="2" t="str">
        <f>TRIM(G315)</f>
        <v>31947.52</v>
      </c>
      <c r="P315" s="2" t="str">
        <f>TRIM(H315)</f>
        <v>3023.28</v>
      </c>
    </row>
    <row r="316" spans="1:16" x14ac:dyDescent="0.25">
      <c r="A316" s="2" t="s">
        <v>191</v>
      </c>
      <c r="B316" s="2" t="s">
        <v>163</v>
      </c>
      <c r="C316" s="2" t="s">
        <v>10</v>
      </c>
      <c r="D316">
        <v>34591.620000000003</v>
      </c>
      <c r="E316">
        <v>36661.800000000003</v>
      </c>
      <c r="F316">
        <v>34556.07</v>
      </c>
      <c r="G316">
        <v>35095.440000000002</v>
      </c>
      <c r="H316">
        <v>3012.66</v>
      </c>
      <c r="I316" t="str">
        <f>TRIM(A316)</f>
        <v>6/29/21</v>
      </c>
      <c r="J316" t="str">
        <f>LEFT(TRIM(B316),3)</f>
        <v>Jun</v>
      </c>
      <c r="K316" t="str">
        <f>TRIM(C316)</f>
        <v>BTCUSD</v>
      </c>
      <c r="L316" s="2" t="str">
        <f>TRIM(D316)</f>
        <v>34591.62</v>
      </c>
      <c r="M316" s="2" t="str">
        <f>TRIM(E316)</f>
        <v>36661.8</v>
      </c>
      <c r="N316" s="2" t="str">
        <f>TRIM(F316)</f>
        <v>34556.07</v>
      </c>
      <c r="O316" s="2" t="str">
        <f>TRIM(G316)</f>
        <v>35095.44</v>
      </c>
      <c r="P316" s="2" t="str">
        <f>TRIM(H316)</f>
        <v>3012.66</v>
      </c>
    </row>
    <row r="317" spans="1:16" x14ac:dyDescent="0.25">
      <c r="A317" s="2" t="s">
        <v>47</v>
      </c>
      <c r="B317" s="2" t="s">
        <v>39</v>
      </c>
      <c r="C317" s="2" t="s">
        <v>10</v>
      </c>
      <c r="D317">
        <v>46653.5</v>
      </c>
      <c r="E317">
        <v>48201.23</v>
      </c>
      <c r="F317">
        <v>45037.8</v>
      </c>
      <c r="G317">
        <v>46309.88</v>
      </c>
      <c r="H317">
        <v>2992.16</v>
      </c>
      <c r="I317" t="str">
        <f>TRIM(A317)</f>
        <v>2/9/21</v>
      </c>
      <c r="J317" t="str">
        <f>LEFT(TRIM(B317),3)</f>
        <v>Feb</v>
      </c>
      <c r="K317" t="str">
        <f>TRIM(C317)</f>
        <v>BTCUSD</v>
      </c>
      <c r="L317" s="2" t="str">
        <f>TRIM(D317)</f>
        <v>46653.5</v>
      </c>
      <c r="M317" s="2" t="str">
        <f>TRIM(E317)</f>
        <v>48201.23</v>
      </c>
      <c r="N317" s="2" t="str">
        <f>TRIM(F317)</f>
        <v>45037.8</v>
      </c>
      <c r="O317" s="2" t="str">
        <f>TRIM(G317)</f>
        <v>46309.88</v>
      </c>
      <c r="P317" s="2" t="str">
        <f>TRIM(H317)</f>
        <v>2992.16</v>
      </c>
    </row>
    <row r="318" spans="1:16" x14ac:dyDescent="0.25">
      <c r="A318" s="2" t="s">
        <v>330</v>
      </c>
      <c r="B318" s="2" t="s">
        <v>321</v>
      </c>
      <c r="C318" s="2" t="s">
        <v>10</v>
      </c>
      <c r="D318">
        <v>66491.25</v>
      </c>
      <c r="E318">
        <v>69000</v>
      </c>
      <c r="F318">
        <v>62927.97</v>
      </c>
      <c r="G318">
        <v>64785.34</v>
      </c>
      <c r="H318">
        <v>2966.58</v>
      </c>
      <c r="I318" t="str">
        <f>TRIM(A318)</f>
        <v>11/10/21</v>
      </c>
      <c r="J318" t="str">
        <f>LEFT(TRIM(B318),3)</f>
        <v>Nov</v>
      </c>
      <c r="K318" t="str">
        <f>TRIM(C318)</f>
        <v>BTCUSD</v>
      </c>
      <c r="L318" s="2" t="str">
        <f>TRIM(D318)</f>
        <v>66491.25</v>
      </c>
      <c r="M318" s="2" t="str">
        <f>TRIM(E318)</f>
        <v>69000</v>
      </c>
      <c r="N318" s="2" t="str">
        <f>TRIM(F318)</f>
        <v>62927.97</v>
      </c>
      <c r="O318" s="2" t="str">
        <f>TRIM(G318)</f>
        <v>64785.34</v>
      </c>
      <c r="P318" s="2" t="str">
        <f>TRIM(H318)</f>
        <v>2966.58</v>
      </c>
    </row>
    <row r="319" spans="1:16" x14ac:dyDescent="0.25">
      <c r="A319" s="2" t="s">
        <v>278</v>
      </c>
      <c r="B319" s="2" t="s">
        <v>258</v>
      </c>
      <c r="C319" s="2" t="s">
        <v>10</v>
      </c>
      <c r="D319">
        <v>42688.03</v>
      </c>
      <c r="E319">
        <v>43655.53</v>
      </c>
      <c r="F319">
        <v>39590</v>
      </c>
      <c r="G319">
        <v>42089.88</v>
      </c>
      <c r="H319">
        <v>2962.61</v>
      </c>
      <c r="I319" t="str">
        <f>TRIM(A319)</f>
        <v>9/21/21</v>
      </c>
      <c r="J319" t="str">
        <f>LEFT(TRIM(B319),3)</f>
        <v>Sep</v>
      </c>
      <c r="K319" t="str">
        <f>TRIM(C319)</f>
        <v>BTCUSD</v>
      </c>
      <c r="L319" s="2" t="str">
        <f>TRIM(D319)</f>
        <v>42688.03</v>
      </c>
      <c r="M319" s="2" t="str">
        <f>TRIM(E319)</f>
        <v>43655.53</v>
      </c>
      <c r="N319" s="2" t="str">
        <f>TRIM(F319)</f>
        <v>39590</v>
      </c>
      <c r="O319" s="2" t="str">
        <f>TRIM(G319)</f>
        <v>42089.88</v>
      </c>
      <c r="P319" s="2" t="str">
        <f>TRIM(H319)</f>
        <v>2962.61</v>
      </c>
    </row>
    <row r="320" spans="1:16" x14ac:dyDescent="0.25">
      <c r="A320" s="2" t="s">
        <v>172</v>
      </c>
      <c r="B320" s="2" t="s">
        <v>163</v>
      </c>
      <c r="C320" s="2" t="s">
        <v>10</v>
      </c>
      <c r="D320">
        <v>36982.83</v>
      </c>
      <c r="E320">
        <v>38437.019999999997</v>
      </c>
      <c r="F320">
        <v>35819.67</v>
      </c>
      <c r="G320">
        <v>36784.370000000003</v>
      </c>
      <c r="H320">
        <v>2959.52</v>
      </c>
      <c r="I320" t="str">
        <f>TRIM(A320)</f>
        <v>6/10/21</v>
      </c>
      <c r="J320" t="str">
        <f>LEFT(TRIM(B320),3)</f>
        <v>Jun</v>
      </c>
      <c r="K320" t="str">
        <f>TRIM(C320)</f>
        <v>BTCUSD</v>
      </c>
      <c r="L320" s="2" t="str">
        <f>TRIM(D320)</f>
        <v>36982.83</v>
      </c>
      <c r="M320" s="2" t="str">
        <f>TRIM(E320)</f>
        <v>38437.02</v>
      </c>
      <c r="N320" s="2" t="str">
        <f>TRIM(F320)</f>
        <v>35819.67</v>
      </c>
      <c r="O320" s="2" t="str">
        <f>TRIM(G320)</f>
        <v>36784.37</v>
      </c>
      <c r="P320" s="2" t="str">
        <f>TRIM(H320)</f>
        <v>2959.52</v>
      </c>
    </row>
    <row r="321" spans="1:16" x14ac:dyDescent="0.25">
      <c r="A321" s="2" t="s">
        <v>180</v>
      </c>
      <c r="B321" s="2" t="s">
        <v>163</v>
      </c>
      <c r="C321" s="2" t="s">
        <v>10</v>
      </c>
      <c r="D321">
        <v>37938.199999999997</v>
      </c>
      <c r="E321">
        <v>38129.089999999997</v>
      </c>
      <c r="F321">
        <v>34845.33</v>
      </c>
      <c r="G321">
        <v>35129.230000000003</v>
      </c>
      <c r="H321">
        <v>2958.68</v>
      </c>
      <c r="I321" t="str">
        <f>TRIM(A321)</f>
        <v>6/18/21</v>
      </c>
      <c r="J321" t="str">
        <f>LEFT(TRIM(B321),3)</f>
        <v>Jun</v>
      </c>
      <c r="K321" t="str">
        <f>TRIM(C321)</f>
        <v>BTCUSD</v>
      </c>
      <c r="L321" s="2" t="str">
        <f>TRIM(D321)</f>
        <v>37938.2</v>
      </c>
      <c r="M321" s="2" t="str">
        <f>TRIM(E321)</f>
        <v>38129.09</v>
      </c>
      <c r="N321" s="2" t="str">
        <f>TRIM(F321)</f>
        <v>34845.33</v>
      </c>
      <c r="O321" s="2" t="str">
        <f>TRIM(G321)</f>
        <v>35129.23</v>
      </c>
      <c r="P321" s="2" t="str">
        <f>TRIM(H321)</f>
        <v>2958.68</v>
      </c>
    </row>
    <row r="322" spans="1:16" x14ac:dyDescent="0.25">
      <c r="A322" s="2" t="s">
        <v>190</v>
      </c>
      <c r="B322" s="2" t="s">
        <v>163</v>
      </c>
      <c r="C322" s="2" t="s">
        <v>10</v>
      </c>
      <c r="D322">
        <v>34388.620000000003</v>
      </c>
      <c r="E322">
        <v>35286.03</v>
      </c>
      <c r="F322">
        <v>33885.15</v>
      </c>
      <c r="G322">
        <v>34591.620000000003</v>
      </c>
      <c r="H322">
        <v>2923.54</v>
      </c>
      <c r="I322" t="str">
        <f>TRIM(A322)</f>
        <v>6/28/21</v>
      </c>
      <c r="J322" t="str">
        <f>LEFT(TRIM(B322),3)</f>
        <v>Jun</v>
      </c>
      <c r="K322" t="str">
        <f>TRIM(C322)</f>
        <v>BTCUSD</v>
      </c>
      <c r="L322" s="2" t="str">
        <f>TRIM(D322)</f>
        <v>34388.62</v>
      </c>
      <c r="M322" s="2" t="str">
        <f>TRIM(E322)</f>
        <v>35286.03</v>
      </c>
      <c r="N322" s="2" t="str">
        <f>TRIM(F322)</f>
        <v>33885.15</v>
      </c>
      <c r="O322" s="2" t="str">
        <f>TRIM(G322)</f>
        <v>34591.62</v>
      </c>
      <c r="P322" s="2" t="str">
        <f>TRIM(H322)</f>
        <v>2923.54</v>
      </c>
    </row>
    <row r="323" spans="1:16" x14ac:dyDescent="0.25">
      <c r="A323" s="2" t="s">
        <v>113</v>
      </c>
      <c r="B323" s="2" t="s">
        <v>100</v>
      </c>
      <c r="C323" s="2" t="s">
        <v>10</v>
      </c>
      <c r="D323">
        <v>63773.18</v>
      </c>
      <c r="E323">
        <v>64900</v>
      </c>
      <c r="F323">
        <v>61303.97</v>
      </c>
      <c r="G323">
        <v>63063.72</v>
      </c>
      <c r="H323">
        <v>2922.03</v>
      </c>
      <c r="I323" t="str">
        <f>TRIM(A323)</f>
        <v>4/14/21</v>
      </c>
      <c r="J323" t="str">
        <f>LEFT(TRIM(B323),3)</f>
        <v>Apr</v>
      </c>
      <c r="K323" t="str">
        <f>TRIM(C323)</f>
        <v>BTCUSD</v>
      </c>
      <c r="L323" s="2" t="str">
        <f>TRIM(D323)</f>
        <v>63773.18</v>
      </c>
      <c r="M323" s="2" t="str">
        <f>TRIM(E323)</f>
        <v>64900</v>
      </c>
      <c r="N323" s="2" t="str">
        <f>TRIM(F323)</f>
        <v>61303.97</v>
      </c>
      <c r="O323" s="2" t="str">
        <f>TRIM(G323)</f>
        <v>63063.72</v>
      </c>
      <c r="P323" s="2" t="str">
        <f>TRIM(H323)</f>
        <v>2922.03</v>
      </c>
    </row>
    <row r="324" spans="1:16" x14ac:dyDescent="0.25">
      <c r="A324" s="2" t="s">
        <v>155</v>
      </c>
      <c r="B324" s="2" t="s">
        <v>131</v>
      </c>
      <c r="C324" s="2" t="s">
        <v>10</v>
      </c>
      <c r="D324">
        <v>38388.089999999997</v>
      </c>
      <c r="E324">
        <v>39760.959999999999</v>
      </c>
      <c r="F324">
        <v>36489.42</v>
      </c>
      <c r="G324">
        <v>39572.33</v>
      </c>
      <c r="H324">
        <v>2909.35</v>
      </c>
      <c r="I324" t="str">
        <f>TRIM(A324)</f>
        <v>5/25/21</v>
      </c>
      <c r="J324" t="str">
        <f>LEFT(TRIM(B324),3)</f>
        <v>May</v>
      </c>
      <c r="K324" t="str">
        <f>TRIM(C324)</f>
        <v>BTCUSD</v>
      </c>
      <c r="L324" s="2" t="str">
        <f>TRIM(D324)</f>
        <v>38388.09</v>
      </c>
      <c r="M324" s="2" t="str">
        <f>TRIM(E324)</f>
        <v>39760.96</v>
      </c>
      <c r="N324" s="2" t="str">
        <f>TRIM(F324)</f>
        <v>36489.42</v>
      </c>
      <c r="O324" s="2" t="str">
        <f>TRIM(G324)</f>
        <v>39572.33</v>
      </c>
      <c r="P324" s="2" t="str">
        <f>TRIM(H324)</f>
        <v>2909.35</v>
      </c>
    </row>
    <row r="325" spans="1:16" x14ac:dyDescent="0.25">
      <c r="A325" s="2" t="s">
        <v>309</v>
      </c>
      <c r="B325" s="2" t="s">
        <v>289</v>
      </c>
      <c r="C325" s="2" t="s">
        <v>10</v>
      </c>
      <c r="D325">
        <v>65077.99</v>
      </c>
      <c r="E325">
        <v>66643.14</v>
      </c>
      <c r="F325">
        <v>61418.02</v>
      </c>
      <c r="G325">
        <v>63243.4</v>
      </c>
      <c r="H325">
        <v>2908.73</v>
      </c>
      <c r="I325" t="str">
        <f>TRIM(A325)</f>
        <v>10/21/21</v>
      </c>
      <c r="J325" t="str">
        <f>LEFT(TRIM(B325),3)</f>
        <v>Oct</v>
      </c>
      <c r="K325" t="str">
        <f>TRIM(C325)</f>
        <v>BTCUSD</v>
      </c>
      <c r="L325" s="2" t="str">
        <f>TRIM(D325)</f>
        <v>65077.99</v>
      </c>
      <c r="M325" s="2" t="str">
        <f>TRIM(E325)</f>
        <v>66643.14</v>
      </c>
      <c r="N325" s="2" t="str">
        <f>TRIM(F325)</f>
        <v>61418.02</v>
      </c>
      <c r="O325" s="2" t="str">
        <f>TRIM(G325)</f>
        <v>63243.4</v>
      </c>
      <c r="P325" s="2" t="str">
        <f>TRIM(H325)</f>
        <v>2908.73</v>
      </c>
    </row>
    <row r="326" spans="1:16" x14ac:dyDescent="0.25">
      <c r="A326" s="2" t="s">
        <v>26</v>
      </c>
      <c r="B326" s="2" t="s">
        <v>9</v>
      </c>
      <c r="C326" s="2" t="s">
        <v>10</v>
      </c>
      <c r="D326">
        <v>35075.53</v>
      </c>
      <c r="E326">
        <v>35964.949999999997</v>
      </c>
      <c r="F326">
        <v>33400</v>
      </c>
      <c r="G326">
        <v>34603.74</v>
      </c>
      <c r="H326">
        <v>2900.01</v>
      </c>
      <c r="I326" t="str">
        <f>TRIM(A326)</f>
        <v>1/20/21</v>
      </c>
      <c r="J326" t="str">
        <f>LEFT(TRIM(B326),3)</f>
        <v>Jan</v>
      </c>
      <c r="K326" t="str">
        <f>TRIM(C326)</f>
        <v>BTCUSD</v>
      </c>
      <c r="L326" s="2" t="str">
        <f>TRIM(D326)</f>
        <v>35075.53</v>
      </c>
      <c r="M326" s="2" t="str">
        <f>TRIM(E326)</f>
        <v>35964.95</v>
      </c>
      <c r="N326" s="2" t="str">
        <f>TRIM(F326)</f>
        <v>33400</v>
      </c>
      <c r="O326" s="2" t="str">
        <f>TRIM(G326)</f>
        <v>34603.74</v>
      </c>
      <c r="P326" s="2" t="str">
        <f>TRIM(H326)</f>
        <v>2900.01</v>
      </c>
    </row>
    <row r="327" spans="1:16" x14ac:dyDescent="0.25">
      <c r="A327" s="2" t="s">
        <v>134</v>
      </c>
      <c r="B327" s="2" t="s">
        <v>131</v>
      </c>
      <c r="C327" s="2" t="s">
        <v>10</v>
      </c>
      <c r="D327">
        <v>55511.37</v>
      </c>
      <c r="E327">
        <v>56659.5</v>
      </c>
      <c r="F327">
        <v>52947.09</v>
      </c>
      <c r="G327">
        <v>54832.2</v>
      </c>
      <c r="H327">
        <v>2880.08</v>
      </c>
      <c r="I327" t="str">
        <f>TRIM(A327)</f>
        <v>5/4/21</v>
      </c>
      <c r="J327" t="str">
        <f>LEFT(TRIM(B327),3)</f>
        <v>May</v>
      </c>
      <c r="K327" t="str">
        <f>TRIM(C327)</f>
        <v>BTCUSD</v>
      </c>
      <c r="L327" s="2" t="str">
        <f>TRIM(D327)</f>
        <v>55511.37</v>
      </c>
      <c r="M327" s="2" t="str">
        <f>TRIM(E327)</f>
        <v>56659.5</v>
      </c>
      <c r="N327" s="2" t="str">
        <f>TRIM(F327)</f>
        <v>52947.09</v>
      </c>
      <c r="O327" s="2" t="str">
        <f>TRIM(G327)</f>
        <v>54832.2</v>
      </c>
      <c r="P327" s="2" t="str">
        <f>TRIM(H327)</f>
        <v>2880.08</v>
      </c>
    </row>
    <row r="328" spans="1:16" x14ac:dyDescent="0.25">
      <c r="A328" s="2" t="s">
        <v>28</v>
      </c>
      <c r="B328" s="2" t="s">
        <v>9</v>
      </c>
      <c r="C328" s="2" t="s">
        <v>10</v>
      </c>
      <c r="D328">
        <v>30943.32</v>
      </c>
      <c r="E328">
        <v>33880</v>
      </c>
      <c r="F328">
        <v>30473.87</v>
      </c>
      <c r="G328">
        <v>32393.63</v>
      </c>
      <c r="H328">
        <v>2869.23</v>
      </c>
      <c r="I328" t="str">
        <f>TRIM(A328)</f>
        <v>1/22/21</v>
      </c>
      <c r="J328" t="str">
        <f>LEFT(TRIM(B328),3)</f>
        <v>Jan</v>
      </c>
      <c r="K328" t="str">
        <f>TRIM(C328)</f>
        <v>BTCUSD</v>
      </c>
      <c r="L328" s="2" t="str">
        <f>TRIM(D328)</f>
        <v>30943.32</v>
      </c>
      <c r="M328" s="2" t="str">
        <f>TRIM(E328)</f>
        <v>33880</v>
      </c>
      <c r="N328" s="2" t="str">
        <f>TRIM(F328)</f>
        <v>30473.87</v>
      </c>
      <c r="O328" s="2" t="str">
        <f>TRIM(G328)</f>
        <v>32393.63</v>
      </c>
      <c r="P328" s="2" t="str">
        <f>TRIM(H328)</f>
        <v>2869.23</v>
      </c>
    </row>
    <row r="329" spans="1:16" x14ac:dyDescent="0.25">
      <c r="A329" s="2" t="s">
        <v>55</v>
      </c>
      <c r="B329" s="2" t="s">
        <v>39</v>
      </c>
      <c r="C329" s="2" t="s">
        <v>10</v>
      </c>
      <c r="D329">
        <v>49649.93</v>
      </c>
      <c r="E329">
        <v>52668.45</v>
      </c>
      <c r="F329">
        <v>49164.23</v>
      </c>
      <c r="G329">
        <v>52068.01</v>
      </c>
      <c r="H329">
        <v>2858.2</v>
      </c>
      <c r="I329" t="str">
        <f>TRIM(A329)</f>
        <v>2/17/21</v>
      </c>
      <c r="J329" t="str">
        <f>LEFT(TRIM(B329),3)</f>
        <v>Feb</v>
      </c>
      <c r="K329" t="str">
        <f>TRIM(C329)</f>
        <v>BTCUSD</v>
      </c>
      <c r="L329" s="2" t="str">
        <f>TRIM(D329)</f>
        <v>49649.93</v>
      </c>
      <c r="M329" s="2" t="str">
        <f>TRIM(E329)</f>
        <v>52668.45</v>
      </c>
      <c r="N329" s="2" t="str">
        <f>TRIM(F329)</f>
        <v>49164.23</v>
      </c>
      <c r="O329" s="2" t="str">
        <f>TRIM(G329)</f>
        <v>52068.01</v>
      </c>
      <c r="P329" s="2" t="str">
        <f>TRIM(H329)</f>
        <v>2858.2</v>
      </c>
    </row>
    <row r="330" spans="1:16" x14ac:dyDescent="0.25">
      <c r="A330" s="2" t="s">
        <v>308</v>
      </c>
      <c r="B330" s="2" t="s">
        <v>289</v>
      </c>
      <c r="C330" s="2" t="s">
        <v>10</v>
      </c>
      <c r="D330">
        <v>63870.2</v>
      </c>
      <c r="E330">
        <v>66994.720000000001</v>
      </c>
      <c r="F330">
        <v>63540.51</v>
      </c>
      <c r="G330">
        <v>65077.99</v>
      </c>
      <c r="H330">
        <v>2836.59</v>
      </c>
      <c r="I330" t="str">
        <f>TRIM(A330)</f>
        <v>10/20/21</v>
      </c>
      <c r="J330" t="str">
        <f>LEFT(TRIM(B330),3)</f>
        <v>Oct</v>
      </c>
      <c r="K330" t="str">
        <f>TRIM(C330)</f>
        <v>BTCUSD</v>
      </c>
      <c r="L330" s="2" t="str">
        <f>TRIM(D330)</f>
        <v>63870.2</v>
      </c>
      <c r="M330" s="2" t="str">
        <f>TRIM(E330)</f>
        <v>66994.72</v>
      </c>
      <c r="N330" s="2" t="str">
        <f>TRIM(F330)</f>
        <v>63540.51</v>
      </c>
      <c r="O330" s="2" t="str">
        <f>TRIM(G330)</f>
        <v>65077.99</v>
      </c>
      <c r="P330" s="2" t="str">
        <f>TRIM(H330)</f>
        <v>2836.59</v>
      </c>
    </row>
    <row r="331" spans="1:16" x14ac:dyDescent="0.25">
      <c r="A331" s="2" t="s">
        <v>118</v>
      </c>
      <c r="B331" s="2" t="s">
        <v>100</v>
      </c>
      <c r="C331" s="2" t="s">
        <v>10</v>
      </c>
      <c r="D331">
        <v>57175.61</v>
      </c>
      <c r="E331">
        <v>57624.66</v>
      </c>
      <c r="F331">
        <v>53606.41</v>
      </c>
      <c r="G331">
        <v>54586.65</v>
      </c>
      <c r="H331">
        <v>2832.89</v>
      </c>
      <c r="I331" t="str">
        <f>TRIM(A331)</f>
        <v>4/19/21</v>
      </c>
      <c r="J331" t="str">
        <f>LEFT(TRIM(B331),3)</f>
        <v>Apr</v>
      </c>
      <c r="K331" t="str">
        <f>TRIM(C331)</f>
        <v>BTCUSD</v>
      </c>
      <c r="L331" s="2" t="str">
        <f>TRIM(D331)</f>
        <v>57175.61</v>
      </c>
      <c r="M331" s="2" t="str">
        <f>TRIM(E331)</f>
        <v>57624.66</v>
      </c>
      <c r="N331" s="2" t="str">
        <f>TRIM(F331)</f>
        <v>53606.41</v>
      </c>
      <c r="O331" s="2" t="str">
        <f>TRIM(G331)</f>
        <v>54586.65</v>
      </c>
      <c r="P331" s="2" t="str">
        <f>TRIM(H331)</f>
        <v>2832.89</v>
      </c>
    </row>
    <row r="332" spans="1:16" x14ac:dyDescent="0.25">
      <c r="A332" s="2" t="s">
        <v>182</v>
      </c>
      <c r="B332" s="2" t="s">
        <v>163</v>
      </c>
      <c r="C332" s="2" t="s">
        <v>10</v>
      </c>
      <c r="D332">
        <v>35520.660000000003</v>
      </c>
      <c r="E332">
        <v>36128.129999999997</v>
      </c>
      <c r="F332">
        <v>33333.01</v>
      </c>
      <c r="G332">
        <v>34629.879999999997</v>
      </c>
      <c r="H332">
        <v>2816.74</v>
      </c>
      <c r="I332" t="str">
        <f>TRIM(A332)</f>
        <v>6/20/21</v>
      </c>
      <c r="J332" t="str">
        <f>LEFT(TRIM(B332),3)</f>
        <v>Jun</v>
      </c>
      <c r="K332" t="str">
        <f>TRIM(C332)</f>
        <v>BTCUSD</v>
      </c>
      <c r="L332" s="2" t="str">
        <f>TRIM(D332)</f>
        <v>35520.66</v>
      </c>
      <c r="M332" s="2" t="str">
        <f>TRIM(E332)</f>
        <v>36128.13</v>
      </c>
      <c r="N332" s="2" t="str">
        <f>TRIM(F332)</f>
        <v>33333.01</v>
      </c>
      <c r="O332" s="2" t="str">
        <f>TRIM(G332)</f>
        <v>34629.88</v>
      </c>
      <c r="P332" s="2" t="str">
        <f>TRIM(H332)</f>
        <v>2816.74</v>
      </c>
    </row>
    <row r="333" spans="1:16" x14ac:dyDescent="0.25">
      <c r="A333" s="2" t="s">
        <v>346</v>
      </c>
      <c r="B333" s="2" t="s">
        <v>321</v>
      </c>
      <c r="C333" s="2" t="s">
        <v>10</v>
      </c>
      <c r="D333">
        <v>57952.35</v>
      </c>
      <c r="E333">
        <v>58043.76</v>
      </c>
      <c r="F333">
        <v>53529</v>
      </c>
      <c r="G333">
        <v>54409.03</v>
      </c>
      <c r="H333">
        <v>2804.1</v>
      </c>
      <c r="I333" t="str">
        <f>TRIM(A333)</f>
        <v>11/26/21</v>
      </c>
      <c r="J333" t="str">
        <f>LEFT(TRIM(B333),3)</f>
        <v>Nov</v>
      </c>
      <c r="K333" t="str">
        <f>TRIM(C333)</f>
        <v>BTCUSD</v>
      </c>
      <c r="L333" s="2" t="str">
        <f>TRIM(D333)</f>
        <v>57952.35</v>
      </c>
      <c r="M333" s="2" t="str">
        <f>TRIM(E333)</f>
        <v>58043.76</v>
      </c>
      <c r="N333" s="2" t="str">
        <f>TRIM(F333)</f>
        <v>53529</v>
      </c>
      <c r="O333" s="2" t="str">
        <f>TRIM(G333)</f>
        <v>54409.03</v>
      </c>
      <c r="P333" s="2" t="str">
        <f>TRIM(H333)</f>
        <v>2804.1</v>
      </c>
    </row>
    <row r="334" spans="1:16" x14ac:dyDescent="0.25">
      <c r="A334" s="2" t="s">
        <v>62</v>
      </c>
      <c r="B334" s="2" t="s">
        <v>39</v>
      </c>
      <c r="C334" s="2" t="s">
        <v>10</v>
      </c>
      <c r="D334">
        <v>50965.74</v>
      </c>
      <c r="E334">
        <v>51442.01</v>
      </c>
      <c r="F334">
        <v>48113.83</v>
      </c>
      <c r="G334">
        <v>50266.89</v>
      </c>
      <c r="H334">
        <v>2798.46</v>
      </c>
      <c r="I334" t="str">
        <f>TRIM(A334)</f>
        <v>2/24/21</v>
      </c>
      <c r="J334" t="str">
        <f>LEFT(TRIM(B334),3)</f>
        <v>Feb</v>
      </c>
      <c r="K334" t="str">
        <f>TRIM(C334)</f>
        <v>BTCUSD</v>
      </c>
      <c r="L334" s="2" t="str">
        <f>TRIM(D334)</f>
        <v>50965.74</v>
      </c>
      <c r="M334" s="2" t="str">
        <f>TRIM(E334)</f>
        <v>51442.01</v>
      </c>
      <c r="N334" s="2" t="str">
        <f>TRIM(F334)</f>
        <v>48113.83</v>
      </c>
      <c r="O334" s="2" t="str">
        <f>TRIM(G334)</f>
        <v>50266.89</v>
      </c>
      <c r="P334" s="2" t="str">
        <f>TRIM(H334)</f>
        <v>2798.46</v>
      </c>
    </row>
    <row r="335" spans="1:16" x14ac:dyDescent="0.25">
      <c r="A335" s="2" t="s">
        <v>316</v>
      </c>
      <c r="B335" s="2" t="s">
        <v>289</v>
      </c>
      <c r="C335" s="2" t="s">
        <v>10</v>
      </c>
      <c r="D335">
        <v>58884.7</v>
      </c>
      <c r="E335">
        <v>62508.87</v>
      </c>
      <c r="F335">
        <v>57500</v>
      </c>
      <c r="G335">
        <v>61706.36</v>
      </c>
      <c r="H335">
        <v>2789.79</v>
      </c>
      <c r="I335" t="str">
        <f>TRIM(A335)</f>
        <v>10/28/21</v>
      </c>
      <c r="J335" t="str">
        <f>LEFT(TRIM(B335),3)</f>
        <v>Oct</v>
      </c>
      <c r="K335" t="str">
        <f>TRIM(C335)</f>
        <v>BTCUSD</v>
      </c>
      <c r="L335" s="2" t="str">
        <f>TRIM(D335)</f>
        <v>58884.7</v>
      </c>
      <c r="M335" s="2" t="str">
        <f>TRIM(E335)</f>
        <v>62508.87</v>
      </c>
      <c r="N335" s="2" t="str">
        <f>TRIM(F335)</f>
        <v>57500</v>
      </c>
      <c r="O335" s="2" t="str">
        <f>TRIM(G335)</f>
        <v>61706.36</v>
      </c>
      <c r="P335" s="2" t="str">
        <f>TRIM(H335)</f>
        <v>2789.79</v>
      </c>
    </row>
    <row r="336" spans="1:16" x14ac:dyDescent="0.25">
      <c r="A336" s="2" t="s">
        <v>178</v>
      </c>
      <c r="B336" s="2" t="s">
        <v>163</v>
      </c>
      <c r="C336" s="2" t="s">
        <v>10</v>
      </c>
      <c r="D336">
        <v>40043.69</v>
      </c>
      <c r="E336">
        <v>40490.019999999997</v>
      </c>
      <c r="F336">
        <v>38059.01</v>
      </c>
      <c r="G336">
        <v>38875</v>
      </c>
      <c r="H336">
        <v>2783.6</v>
      </c>
      <c r="I336" t="str">
        <f>TRIM(A336)</f>
        <v>6/16/21</v>
      </c>
      <c r="J336" t="str">
        <f>LEFT(TRIM(B336),3)</f>
        <v>Jun</v>
      </c>
      <c r="K336" t="str">
        <f>TRIM(C336)</f>
        <v>BTCUSD</v>
      </c>
      <c r="L336" s="2" t="str">
        <f>TRIM(D336)</f>
        <v>40043.69</v>
      </c>
      <c r="M336" s="2" t="str">
        <f>TRIM(E336)</f>
        <v>40490.02</v>
      </c>
      <c r="N336" s="2" t="str">
        <f>TRIM(F336)</f>
        <v>38059.01</v>
      </c>
      <c r="O336" s="2" t="str">
        <f>TRIM(G336)</f>
        <v>38875</v>
      </c>
      <c r="P336" s="2" t="str">
        <f>TRIM(H336)</f>
        <v>2783.6</v>
      </c>
    </row>
    <row r="337" spans="1:16" x14ac:dyDescent="0.25">
      <c r="A337" s="2" t="s">
        <v>54</v>
      </c>
      <c r="B337" s="2" t="s">
        <v>39</v>
      </c>
      <c r="C337" s="2" t="s">
        <v>10</v>
      </c>
      <c r="D337">
        <v>49587.199999999997</v>
      </c>
      <c r="E337">
        <v>50602.34</v>
      </c>
      <c r="F337">
        <v>47818.86</v>
      </c>
      <c r="G337">
        <v>49649.93</v>
      </c>
      <c r="H337">
        <v>2776.27</v>
      </c>
      <c r="I337" t="str">
        <f>TRIM(A337)</f>
        <v>2/16/21</v>
      </c>
      <c r="J337" t="str">
        <f>LEFT(TRIM(B337),3)</f>
        <v>Feb</v>
      </c>
      <c r="K337" t="str">
        <f>TRIM(C337)</f>
        <v>BTCUSD</v>
      </c>
      <c r="L337" s="2" t="str">
        <f>TRIM(D337)</f>
        <v>49587.2</v>
      </c>
      <c r="M337" s="2" t="str">
        <f>TRIM(E337)</f>
        <v>50602.34</v>
      </c>
      <c r="N337" s="2" t="str">
        <f>TRIM(F337)</f>
        <v>47818.86</v>
      </c>
      <c r="O337" s="2" t="str">
        <f>TRIM(G337)</f>
        <v>49649.93</v>
      </c>
      <c r="P337" s="2" t="str">
        <f>TRIM(H337)</f>
        <v>2776.27</v>
      </c>
    </row>
    <row r="338" spans="1:16" x14ac:dyDescent="0.25">
      <c r="A338" s="2" t="s">
        <v>70</v>
      </c>
      <c r="B338" s="2" t="s">
        <v>68</v>
      </c>
      <c r="C338" s="2" t="s">
        <v>10</v>
      </c>
      <c r="D338">
        <v>48749.78</v>
      </c>
      <c r="E338">
        <v>52737.2</v>
      </c>
      <c r="F338">
        <v>48697.279999999999</v>
      </c>
      <c r="G338">
        <v>49597.23</v>
      </c>
      <c r="H338">
        <v>2756.27</v>
      </c>
      <c r="I338" t="str">
        <f>TRIM(A338)</f>
        <v>3/3/21</v>
      </c>
      <c r="J338" t="str">
        <f>LEFT(TRIM(B338),3)</f>
        <v>Mar</v>
      </c>
      <c r="K338" t="str">
        <f>TRIM(C338)</f>
        <v>BTCUSD</v>
      </c>
      <c r="L338" s="2" t="str">
        <f>TRIM(D338)</f>
        <v>48749.78</v>
      </c>
      <c r="M338" s="2" t="str">
        <f>TRIM(E338)</f>
        <v>52737.2</v>
      </c>
      <c r="N338" s="2" t="str">
        <f>TRIM(F338)</f>
        <v>48697.28</v>
      </c>
      <c r="O338" s="2" t="str">
        <f>TRIM(G338)</f>
        <v>49597.23</v>
      </c>
      <c r="P338" s="2" t="str">
        <f>TRIM(H338)</f>
        <v>2756.27</v>
      </c>
    </row>
    <row r="339" spans="1:16" x14ac:dyDescent="0.25">
      <c r="A339" s="2" t="s">
        <v>228</v>
      </c>
      <c r="B339" s="2" t="s">
        <v>226</v>
      </c>
      <c r="C339" s="2" t="s">
        <v>10</v>
      </c>
      <c r="D339">
        <v>38650</v>
      </c>
      <c r="E339">
        <v>38824.81</v>
      </c>
      <c r="F339">
        <v>37558.089999999997</v>
      </c>
      <c r="G339">
        <v>37962.25</v>
      </c>
      <c r="H339">
        <v>2750.52</v>
      </c>
      <c r="I339" t="str">
        <f>TRIM(A339)</f>
        <v>8/3/21</v>
      </c>
      <c r="J339" t="str">
        <f>LEFT(TRIM(B339),3)</f>
        <v>Aug</v>
      </c>
      <c r="K339" t="str">
        <f>TRIM(C339)</f>
        <v>BTCUSD</v>
      </c>
      <c r="L339" s="2" t="str">
        <f>TRIM(D339)</f>
        <v>38650</v>
      </c>
      <c r="M339" s="2" t="str">
        <f>TRIM(E339)</f>
        <v>38824.81</v>
      </c>
      <c r="N339" s="2" t="str">
        <f>TRIM(F339)</f>
        <v>37558.09</v>
      </c>
      <c r="O339" s="2" t="str">
        <f>TRIM(G339)</f>
        <v>37962.25</v>
      </c>
      <c r="P339" s="2" t="str">
        <f>TRIM(H339)</f>
        <v>2750.52</v>
      </c>
    </row>
    <row r="340" spans="1:16" x14ac:dyDescent="0.25">
      <c r="A340" s="2" t="s">
        <v>25</v>
      </c>
      <c r="B340" s="2" t="s">
        <v>9</v>
      </c>
      <c r="C340" s="2" t="s">
        <v>10</v>
      </c>
      <c r="D340">
        <v>36509.42</v>
      </c>
      <c r="E340">
        <v>37934.199999999997</v>
      </c>
      <c r="F340">
        <v>35005</v>
      </c>
      <c r="G340">
        <v>35075.53</v>
      </c>
      <c r="H340">
        <v>2726.29</v>
      </c>
      <c r="I340" t="str">
        <f>TRIM(A340)</f>
        <v>1/19/21</v>
      </c>
      <c r="J340" t="str">
        <f>LEFT(TRIM(B340),3)</f>
        <v>Jan</v>
      </c>
      <c r="K340" t="str">
        <f>TRIM(C340)</f>
        <v>BTCUSD</v>
      </c>
      <c r="L340" s="2" t="str">
        <f>TRIM(D340)</f>
        <v>36509.42</v>
      </c>
      <c r="M340" s="2" t="str">
        <f>TRIM(E340)</f>
        <v>37934.2</v>
      </c>
      <c r="N340" s="2" t="str">
        <f>TRIM(F340)</f>
        <v>35005</v>
      </c>
      <c r="O340" s="2" t="str">
        <f>TRIM(G340)</f>
        <v>35075.53</v>
      </c>
      <c r="P340" s="2" t="str">
        <f>TRIM(H340)</f>
        <v>2726.29</v>
      </c>
    </row>
    <row r="341" spans="1:16" x14ac:dyDescent="0.25">
      <c r="A341" s="2" t="s">
        <v>336</v>
      </c>
      <c r="B341" s="2" t="s">
        <v>321</v>
      </c>
      <c r="C341" s="2" t="s">
        <v>10</v>
      </c>
      <c r="D341">
        <v>60944.13</v>
      </c>
      <c r="E341">
        <v>61558.53</v>
      </c>
      <c r="F341">
        <v>58573</v>
      </c>
      <c r="G341">
        <v>59050.45</v>
      </c>
      <c r="H341">
        <v>2725.2</v>
      </c>
      <c r="I341" t="str">
        <f>TRIM(A341)</f>
        <v>11/16/21</v>
      </c>
      <c r="J341" t="str">
        <f>LEFT(TRIM(B341),3)</f>
        <v>Nov</v>
      </c>
      <c r="K341" t="str">
        <f>TRIM(C341)</f>
        <v>BTCUSD</v>
      </c>
      <c r="L341" s="2" t="str">
        <f>TRIM(D341)</f>
        <v>60944.13</v>
      </c>
      <c r="M341" s="2" t="str">
        <f>TRIM(E341)</f>
        <v>61558.53</v>
      </c>
      <c r="N341" s="2" t="str">
        <f>TRIM(F341)</f>
        <v>58573</v>
      </c>
      <c r="O341" s="2" t="str">
        <f>TRIM(G341)</f>
        <v>59050.45</v>
      </c>
      <c r="P341" s="2" t="str">
        <f>TRIM(H341)</f>
        <v>2725.2</v>
      </c>
    </row>
    <row r="342" spans="1:16" x14ac:dyDescent="0.25">
      <c r="A342" s="2" t="s">
        <v>176</v>
      </c>
      <c r="B342" s="2" t="s">
        <v>163</v>
      </c>
      <c r="C342" s="2" t="s">
        <v>10</v>
      </c>
      <c r="D342">
        <v>38988.5</v>
      </c>
      <c r="E342">
        <v>41060.769999999997</v>
      </c>
      <c r="F342">
        <v>38807.5</v>
      </c>
      <c r="G342">
        <v>40429.379999999997</v>
      </c>
      <c r="H342">
        <v>2719.45</v>
      </c>
      <c r="I342" t="str">
        <f>TRIM(A342)</f>
        <v>6/14/21</v>
      </c>
      <c r="J342" t="str">
        <f>LEFT(TRIM(B342),3)</f>
        <v>Jun</v>
      </c>
      <c r="K342" t="str">
        <f>TRIM(C342)</f>
        <v>BTCUSD</v>
      </c>
      <c r="L342" s="2" t="str">
        <f>TRIM(D342)</f>
        <v>38988.5</v>
      </c>
      <c r="M342" s="2" t="str">
        <f>TRIM(E342)</f>
        <v>41060.77</v>
      </c>
      <c r="N342" s="2" t="str">
        <f>TRIM(F342)</f>
        <v>38807.5</v>
      </c>
      <c r="O342" s="2" t="str">
        <f>TRIM(G342)</f>
        <v>40429.38</v>
      </c>
      <c r="P342" s="2" t="str">
        <f>TRIM(H342)</f>
        <v>2719.45</v>
      </c>
    </row>
    <row r="343" spans="1:16" x14ac:dyDescent="0.25">
      <c r="A343" s="2" t="s">
        <v>177</v>
      </c>
      <c r="B343" s="2" t="s">
        <v>163</v>
      </c>
      <c r="C343" s="2" t="s">
        <v>10</v>
      </c>
      <c r="D343">
        <v>40429.379999999997</v>
      </c>
      <c r="E343">
        <v>41380.019999999997</v>
      </c>
      <c r="F343">
        <v>39503.9</v>
      </c>
      <c r="G343">
        <v>40043.69</v>
      </c>
      <c r="H343">
        <v>2687.61</v>
      </c>
      <c r="I343" t="str">
        <f>TRIM(A343)</f>
        <v>6/15/21</v>
      </c>
      <c r="J343" t="str">
        <f>LEFT(TRIM(B343),3)</f>
        <v>Jun</v>
      </c>
      <c r="K343" t="str">
        <f>TRIM(C343)</f>
        <v>BTCUSD</v>
      </c>
      <c r="L343" s="2" t="str">
        <f>TRIM(D343)</f>
        <v>40429.38</v>
      </c>
      <c r="M343" s="2" t="str">
        <f>TRIM(E343)</f>
        <v>41380.02</v>
      </c>
      <c r="N343" s="2" t="str">
        <f>TRIM(F343)</f>
        <v>39503.9</v>
      </c>
      <c r="O343" s="2" t="str">
        <f>TRIM(G343)</f>
        <v>40043.69</v>
      </c>
      <c r="P343" s="2" t="str">
        <f>TRIM(H343)</f>
        <v>2687.61</v>
      </c>
    </row>
    <row r="344" spans="1:16" x14ac:dyDescent="0.25">
      <c r="A344" s="2" t="s">
        <v>20</v>
      </c>
      <c r="B344" s="2" t="s">
        <v>9</v>
      </c>
      <c r="C344" s="2" t="s">
        <v>10</v>
      </c>
      <c r="D344">
        <v>37040.699999999997</v>
      </c>
      <c r="E344">
        <v>40112.79</v>
      </c>
      <c r="F344">
        <v>36751.4</v>
      </c>
      <c r="G344">
        <v>38706.519999999997</v>
      </c>
      <c r="H344">
        <v>2686.51</v>
      </c>
      <c r="I344" t="str">
        <f>TRIM(A344)</f>
        <v>1/14/21</v>
      </c>
      <c r="J344" t="str">
        <f>LEFT(TRIM(B344),3)</f>
        <v>Jan</v>
      </c>
      <c r="K344" t="str">
        <f>TRIM(C344)</f>
        <v>BTCUSD</v>
      </c>
      <c r="L344" s="2" t="str">
        <f>TRIM(D344)</f>
        <v>37040.7</v>
      </c>
      <c r="M344" s="2" t="str">
        <f>TRIM(E344)</f>
        <v>40112.79</v>
      </c>
      <c r="N344" s="2" t="str">
        <f>TRIM(F344)</f>
        <v>36751.4</v>
      </c>
      <c r="O344" s="2" t="str">
        <f>TRIM(G344)</f>
        <v>38706.52</v>
      </c>
      <c r="P344" s="2" t="str">
        <f>TRIM(H344)</f>
        <v>2686.51</v>
      </c>
    </row>
    <row r="345" spans="1:16" x14ac:dyDescent="0.25">
      <c r="A345" s="2" t="s">
        <v>15</v>
      </c>
      <c r="B345" s="2" t="s">
        <v>9</v>
      </c>
      <c r="C345" s="2" t="s">
        <v>10</v>
      </c>
      <c r="D345">
        <v>40279.03</v>
      </c>
      <c r="E345">
        <v>41470.21</v>
      </c>
      <c r="F345">
        <v>38768.82</v>
      </c>
      <c r="G345">
        <v>40490.5</v>
      </c>
      <c r="H345">
        <v>2678.95</v>
      </c>
      <c r="I345" t="str">
        <f>TRIM(A345)</f>
        <v>1/9/21</v>
      </c>
      <c r="J345" t="str">
        <f>LEFT(TRIM(B345),3)</f>
        <v>Jan</v>
      </c>
      <c r="K345" t="str">
        <f>TRIM(C345)</f>
        <v>BTCUSD</v>
      </c>
      <c r="L345" s="2" t="str">
        <f>TRIM(D345)</f>
        <v>40279.03</v>
      </c>
      <c r="M345" s="2" t="str">
        <f>TRIM(E345)</f>
        <v>41470.21</v>
      </c>
      <c r="N345" s="2" t="str">
        <f>TRIM(F345)</f>
        <v>38768.82</v>
      </c>
      <c r="O345" s="2" t="str">
        <f>TRIM(G345)</f>
        <v>40490.5</v>
      </c>
      <c r="P345" s="2" t="str">
        <f>TRIM(H345)</f>
        <v>2678.95</v>
      </c>
    </row>
    <row r="346" spans="1:16" x14ac:dyDescent="0.25">
      <c r="A346" s="2" t="s">
        <v>124</v>
      </c>
      <c r="B346" s="2" t="s">
        <v>100</v>
      </c>
      <c r="C346" s="2" t="s">
        <v>10</v>
      </c>
      <c r="D346">
        <v>49721.97</v>
      </c>
      <c r="E346">
        <v>52567.77</v>
      </c>
      <c r="F346">
        <v>47000</v>
      </c>
      <c r="G346">
        <v>52435.9</v>
      </c>
      <c r="H346">
        <v>2662.93</v>
      </c>
      <c r="I346" t="str">
        <f>TRIM(A346)</f>
        <v>4/25/21</v>
      </c>
      <c r="J346" t="str">
        <f>LEFT(TRIM(B346),3)</f>
        <v>Apr</v>
      </c>
      <c r="K346" t="str">
        <f>TRIM(C346)</f>
        <v>BTCUSD</v>
      </c>
      <c r="L346" s="2" t="str">
        <f>TRIM(D346)</f>
        <v>49721.97</v>
      </c>
      <c r="M346" s="2" t="str">
        <f>TRIM(E346)</f>
        <v>52567.77</v>
      </c>
      <c r="N346" s="2" t="str">
        <f>TRIM(F346)</f>
        <v>47000</v>
      </c>
      <c r="O346" s="2" t="str">
        <f>TRIM(G346)</f>
        <v>52435.9</v>
      </c>
      <c r="P346" s="2" t="str">
        <f>TRIM(H346)</f>
        <v>2662.93</v>
      </c>
    </row>
    <row r="347" spans="1:16" x14ac:dyDescent="0.25">
      <c r="A347" s="2" t="s">
        <v>42</v>
      </c>
      <c r="B347" s="2" t="s">
        <v>39</v>
      </c>
      <c r="C347" s="2" t="s">
        <v>10</v>
      </c>
      <c r="D347">
        <v>37551.56</v>
      </c>
      <c r="E347">
        <v>38785.99</v>
      </c>
      <c r="F347">
        <v>36211.08</v>
      </c>
      <c r="G347">
        <v>37380.18</v>
      </c>
      <c r="H347">
        <v>2637.09</v>
      </c>
      <c r="I347" t="str">
        <f>TRIM(A347)</f>
        <v>2/4/21</v>
      </c>
      <c r="J347" t="str">
        <f>LEFT(TRIM(B347),3)</f>
        <v>Feb</v>
      </c>
      <c r="K347" t="str">
        <f>TRIM(C347)</f>
        <v>BTCUSD</v>
      </c>
      <c r="L347" s="2" t="str">
        <f>TRIM(D347)</f>
        <v>37551.56</v>
      </c>
      <c r="M347" s="2" t="str">
        <f>TRIM(E347)</f>
        <v>38785.99</v>
      </c>
      <c r="N347" s="2" t="str">
        <f>TRIM(F347)</f>
        <v>36211.08</v>
      </c>
      <c r="O347" s="2" t="str">
        <f>TRIM(G347)</f>
        <v>37380.18</v>
      </c>
      <c r="P347" s="2" t="str">
        <f>TRIM(H347)</f>
        <v>2637.09</v>
      </c>
    </row>
    <row r="348" spans="1:16" x14ac:dyDescent="0.25">
      <c r="A348" s="2" t="s">
        <v>306</v>
      </c>
      <c r="B348" s="2" t="s">
        <v>289</v>
      </c>
      <c r="C348" s="2" t="s">
        <v>10</v>
      </c>
      <c r="D348">
        <v>62100</v>
      </c>
      <c r="E348">
        <v>62973.38</v>
      </c>
      <c r="F348">
        <v>59926.13</v>
      </c>
      <c r="G348">
        <v>62600</v>
      </c>
      <c r="H348">
        <v>2631.53</v>
      </c>
      <c r="I348" t="str">
        <f>TRIM(A348)</f>
        <v>10/18/21</v>
      </c>
      <c r="J348" t="str">
        <f>LEFT(TRIM(B348),3)</f>
        <v>Oct</v>
      </c>
      <c r="K348" t="str">
        <f>TRIM(C348)</f>
        <v>BTCUSD</v>
      </c>
      <c r="L348" s="2" t="str">
        <f>TRIM(D348)</f>
        <v>62100</v>
      </c>
      <c r="M348" s="2" t="str">
        <f>TRIM(E348)</f>
        <v>62973.38</v>
      </c>
      <c r="N348" s="2" t="str">
        <f>TRIM(F348)</f>
        <v>59926.13</v>
      </c>
      <c r="O348" s="2" t="str">
        <f>TRIM(G348)</f>
        <v>62600</v>
      </c>
      <c r="P348" s="2" t="str">
        <f>TRIM(H348)</f>
        <v>2631.53</v>
      </c>
    </row>
    <row r="349" spans="1:16" x14ac:dyDescent="0.25">
      <c r="A349" s="2" t="s">
        <v>223</v>
      </c>
      <c r="B349" s="2" t="s">
        <v>194</v>
      </c>
      <c r="C349" s="2" t="s">
        <v>10</v>
      </c>
      <c r="D349">
        <v>39982.79</v>
      </c>
      <c r="E349">
        <v>42400</v>
      </c>
      <c r="F349">
        <v>38350</v>
      </c>
      <c r="G349">
        <v>41840.36</v>
      </c>
      <c r="H349">
        <v>2600.84</v>
      </c>
      <c r="I349" t="str">
        <f>TRIM(A349)</f>
        <v>7/30/21</v>
      </c>
      <c r="J349" t="str">
        <f>LEFT(TRIM(B349),3)</f>
        <v>Jul</v>
      </c>
      <c r="K349" t="str">
        <f>TRIM(C349)</f>
        <v>BTCUSD</v>
      </c>
      <c r="L349" s="2" t="str">
        <f>TRIM(D349)</f>
        <v>39982.79</v>
      </c>
      <c r="M349" s="2" t="str">
        <f>TRIM(E349)</f>
        <v>42400</v>
      </c>
      <c r="N349" s="2" t="str">
        <f>TRIM(F349)</f>
        <v>38350</v>
      </c>
      <c r="O349" s="2" t="str">
        <f>TRIM(G349)</f>
        <v>41840.36</v>
      </c>
      <c r="P349" s="2" t="str">
        <f>TRIM(H349)</f>
        <v>2600.84</v>
      </c>
    </row>
    <row r="350" spans="1:16" x14ac:dyDescent="0.25">
      <c r="A350" s="2" t="s">
        <v>49</v>
      </c>
      <c r="B350" s="2" t="s">
        <v>39</v>
      </c>
      <c r="C350" s="2" t="s">
        <v>10</v>
      </c>
      <c r="D350">
        <v>45513.94</v>
      </c>
      <c r="E350">
        <v>48975</v>
      </c>
      <c r="F350">
        <v>44457.55</v>
      </c>
      <c r="G350">
        <v>47624.29</v>
      </c>
      <c r="H350">
        <v>2589</v>
      </c>
      <c r="I350" t="str">
        <f>TRIM(A350)</f>
        <v>2/11/21</v>
      </c>
      <c r="J350" t="str">
        <f>LEFT(TRIM(B350),3)</f>
        <v>Feb</v>
      </c>
      <c r="K350" t="str">
        <f>TRIM(C350)</f>
        <v>BTCUSD</v>
      </c>
      <c r="L350" s="2" t="str">
        <f>TRIM(D350)</f>
        <v>45513.94</v>
      </c>
      <c r="M350" s="2" t="str">
        <f>TRIM(E350)</f>
        <v>48975</v>
      </c>
      <c r="N350" s="2" t="str">
        <f>TRIM(F350)</f>
        <v>44457.55</v>
      </c>
      <c r="O350" s="2" t="str">
        <f>TRIM(G350)</f>
        <v>47624.29</v>
      </c>
      <c r="P350" s="2" t="str">
        <f>TRIM(H350)</f>
        <v>2589</v>
      </c>
    </row>
    <row r="351" spans="1:16" x14ac:dyDescent="0.25">
      <c r="A351" s="2" t="s">
        <v>116</v>
      </c>
      <c r="B351" s="2" t="s">
        <v>100</v>
      </c>
      <c r="C351" s="2" t="s">
        <v>10</v>
      </c>
      <c r="D351">
        <v>62450</v>
      </c>
      <c r="E351">
        <v>62545.78</v>
      </c>
      <c r="F351">
        <v>50622.32</v>
      </c>
      <c r="G351">
        <v>55992.97</v>
      </c>
      <c r="H351">
        <v>2586.09</v>
      </c>
      <c r="I351" t="str">
        <f>TRIM(A351)</f>
        <v>4/17/21</v>
      </c>
      <c r="J351" t="str">
        <f>LEFT(TRIM(B351),3)</f>
        <v>Apr</v>
      </c>
      <c r="K351" t="str">
        <f>TRIM(C351)</f>
        <v>BTCUSD</v>
      </c>
      <c r="L351" s="2" t="str">
        <f>TRIM(D351)</f>
        <v>62450</v>
      </c>
      <c r="M351" s="2" t="str">
        <f>TRIM(E351)</f>
        <v>62545.78</v>
      </c>
      <c r="N351" s="2" t="str">
        <f>TRIM(F351)</f>
        <v>50622.32</v>
      </c>
      <c r="O351" s="2" t="str">
        <f>TRIM(G351)</f>
        <v>55992.97</v>
      </c>
      <c r="P351" s="2" t="str">
        <f>TRIM(H351)</f>
        <v>2586.09</v>
      </c>
    </row>
    <row r="352" spans="1:16" x14ac:dyDescent="0.25">
      <c r="A352" s="2" t="s">
        <v>140</v>
      </c>
      <c r="B352" s="2" t="s">
        <v>131</v>
      </c>
      <c r="C352" s="2" t="s">
        <v>10</v>
      </c>
      <c r="D352">
        <v>59407.78</v>
      </c>
      <c r="E352">
        <v>59584.99</v>
      </c>
      <c r="F352">
        <v>53434.31</v>
      </c>
      <c r="G352">
        <v>55194.75</v>
      </c>
      <c r="H352">
        <v>2583.42</v>
      </c>
      <c r="I352" t="str">
        <f>TRIM(A352)</f>
        <v>5/10/21</v>
      </c>
      <c r="J352" t="str">
        <f>LEFT(TRIM(B352),3)</f>
        <v>May</v>
      </c>
      <c r="K352" t="str">
        <f>TRIM(C352)</f>
        <v>BTCUSD</v>
      </c>
      <c r="L352" s="2" t="str">
        <f>TRIM(D352)</f>
        <v>59407.78</v>
      </c>
      <c r="M352" s="2" t="str">
        <f>TRIM(E352)</f>
        <v>59584.99</v>
      </c>
      <c r="N352" s="2" t="str">
        <f>TRIM(F352)</f>
        <v>53434.31</v>
      </c>
      <c r="O352" s="2" t="str">
        <f>TRIM(G352)</f>
        <v>55194.75</v>
      </c>
      <c r="P352" s="2" t="str">
        <f>TRIM(H352)</f>
        <v>2583.42</v>
      </c>
    </row>
    <row r="353" spans="1:16" x14ac:dyDescent="0.25">
      <c r="A353" s="2" t="s">
        <v>41</v>
      </c>
      <c r="B353" s="2" t="s">
        <v>39</v>
      </c>
      <c r="C353" s="2" t="s">
        <v>10</v>
      </c>
      <c r="D353">
        <v>36467.279999999999</v>
      </c>
      <c r="E353">
        <v>38375</v>
      </c>
      <c r="F353">
        <v>35583.18</v>
      </c>
      <c r="G353">
        <v>37551.56</v>
      </c>
      <c r="H353">
        <v>2559.71</v>
      </c>
      <c r="I353" t="str">
        <f>TRIM(A353)</f>
        <v>2/3/21</v>
      </c>
      <c r="J353" t="str">
        <f>LEFT(TRIM(B353),3)</f>
        <v>Feb</v>
      </c>
      <c r="K353" t="str">
        <f>TRIM(C353)</f>
        <v>BTCUSD</v>
      </c>
      <c r="L353" s="2" t="str">
        <f>TRIM(D353)</f>
        <v>36467.28</v>
      </c>
      <c r="M353" s="2" t="str">
        <f>TRIM(E353)</f>
        <v>38375</v>
      </c>
      <c r="N353" s="2" t="str">
        <f>TRIM(F353)</f>
        <v>35583.18</v>
      </c>
      <c r="O353" s="2" t="str">
        <f>TRIM(G353)</f>
        <v>37551.56</v>
      </c>
      <c r="P353" s="2" t="str">
        <f>TRIM(H353)</f>
        <v>2559.71</v>
      </c>
    </row>
    <row r="354" spans="1:16" x14ac:dyDescent="0.25">
      <c r="A354" s="2" t="s">
        <v>91</v>
      </c>
      <c r="B354" s="2" t="s">
        <v>68</v>
      </c>
      <c r="C354" s="2" t="s">
        <v>10</v>
      </c>
      <c r="D354">
        <v>54375.12</v>
      </c>
      <c r="E354">
        <v>57245</v>
      </c>
      <c r="F354">
        <v>51533.89</v>
      </c>
      <c r="G354">
        <v>52152.85</v>
      </c>
      <c r="H354">
        <v>2556.02</v>
      </c>
      <c r="I354" t="str">
        <f>TRIM(A354)</f>
        <v>3/24/21</v>
      </c>
      <c r="J354" t="str">
        <f>LEFT(TRIM(B354),3)</f>
        <v>Mar</v>
      </c>
      <c r="K354" t="str">
        <f>TRIM(C354)</f>
        <v>BTCUSD</v>
      </c>
      <c r="L354" s="2" t="str">
        <f>TRIM(D354)</f>
        <v>54375.12</v>
      </c>
      <c r="M354" s="2" t="str">
        <f>TRIM(E354)</f>
        <v>57245</v>
      </c>
      <c r="N354" s="2" t="str">
        <f>TRIM(F354)</f>
        <v>51533.89</v>
      </c>
      <c r="O354" s="2" t="str">
        <f>TRIM(G354)</f>
        <v>52152.85</v>
      </c>
      <c r="P354" s="2" t="str">
        <f>TRIM(H354)</f>
        <v>2556.02</v>
      </c>
    </row>
    <row r="355" spans="1:16" x14ac:dyDescent="0.25">
      <c r="A355" s="2" t="s">
        <v>32</v>
      </c>
      <c r="B355" s="2" t="s">
        <v>9</v>
      </c>
      <c r="C355" s="2" t="s">
        <v>10</v>
      </c>
      <c r="D355">
        <v>31557.64</v>
      </c>
      <c r="E355">
        <v>32951</v>
      </c>
      <c r="F355">
        <v>30833.97</v>
      </c>
      <c r="G355">
        <v>31852.6</v>
      </c>
      <c r="H355">
        <v>2542.86</v>
      </c>
      <c r="I355" t="str">
        <f>TRIM(A355)</f>
        <v>1/26/21</v>
      </c>
      <c r="J355" t="str">
        <f>LEFT(TRIM(B355),3)</f>
        <v>Jan</v>
      </c>
      <c r="K355" t="str">
        <f>TRIM(C355)</f>
        <v>BTCUSD</v>
      </c>
      <c r="L355" s="2" t="str">
        <f>TRIM(D355)</f>
        <v>31557.64</v>
      </c>
      <c r="M355" s="2" t="str">
        <f>TRIM(E355)</f>
        <v>32951</v>
      </c>
      <c r="N355" s="2" t="str">
        <f>TRIM(F355)</f>
        <v>30833.97</v>
      </c>
      <c r="O355" s="2" t="str">
        <f>TRIM(G355)</f>
        <v>31852.6</v>
      </c>
      <c r="P355" s="2" t="str">
        <f>TRIM(H355)</f>
        <v>2542.86</v>
      </c>
    </row>
    <row r="356" spans="1:16" x14ac:dyDescent="0.25">
      <c r="A356" s="2" t="s">
        <v>179</v>
      </c>
      <c r="B356" s="2" t="s">
        <v>163</v>
      </c>
      <c r="C356" s="2" t="s">
        <v>10</v>
      </c>
      <c r="D356">
        <v>38875</v>
      </c>
      <c r="E356">
        <v>39575.03</v>
      </c>
      <c r="F356">
        <v>37221.620000000003</v>
      </c>
      <c r="G356">
        <v>37938.199999999997</v>
      </c>
      <c r="H356">
        <v>2524.23</v>
      </c>
      <c r="I356" t="str">
        <f>TRIM(A356)</f>
        <v>6/17/21</v>
      </c>
      <c r="J356" t="str">
        <f>LEFT(TRIM(B356),3)</f>
        <v>Jun</v>
      </c>
      <c r="K356" t="str">
        <f>TRIM(C356)</f>
        <v>BTCUSD</v>
      </c>
      <c r="L356" s="2" t="str">
        <f>TRIM(D356)</f>
        <v>38875</v>
      </c>
      <c r="M356" s="2" t="str">
        <f>TRIM(E356)</f>
        <v>39575.03</v>
      </c>
      <c r="N356" s="2" t="str">
        <f>TRIM(F356)</f>
        <v>37221.62</v>
      </c>
      <c r="O356" s="2" t="str">
        <f>TRIM(G356)</f>
        <v>37938.2</v>
      </c>
      <c r="P356" s="2" t="str">
        <f>TRIM(H356)</f>
        <v>2524.23</v>
      </c>
    </row>
    <row r="357" spans="1:16" x14ac:dyDescent="0.25">
      <c r="A357" s="2" t="s">
        <v>71</v>
      </c>
      <c r="B357" s="2" t="s">
        <v>68</v>
      </c>
      <c r="C357" s="2" t="s">
        <v>10</v>
      </c>
      <c r="D357">
        <v>49597.23</v>
      </c>
      <c r="E357">
        <v>50754.39</v>
      </c>
      <c r="F357">
        <v>46297.47</v>
      </c>
      <c r="G357">
        <v>47339.92</v>
      </c>
      <c r="H357">
        <v>2507.35</v>
      </c>
      <c r="I357" t="str">
        <f>TRIM(A357)</f>
        <v>3/4/21</v>
      </c>
      <c r="J357" t="str">
        <f>LEFT(TRIM(B357),3)</f>
        <v>Mar</v>
      </c>
      <c r="K357" t="str">
        <f>TRIM(C357)</f>
        <v>BTCUSD</v>
      </c>
      <c r="L357" s="2" t="str">
        <f>TRIM(D357)</f>
        <v>49597.23</v>
      </c>
      <c r="M357" s="2" t="str">
        <f>TRIM(E357)</f>
        <v>50754.39</v>
      </c>
      <c r="N357" s="2" t="str">
        <f>TRIM(F357)</f>
        <v>46297.47</v>
      </c>
      <c r="O357" s="2" t="str">
        <f>TRIM(G357)</f>
        <v>47339.92</v>
      </c>
      <c r="P357" s="2" t="str">
        <f>TRIM(H357)</f>
        <v>2507.35</v>
      </c>
    </row>
    <row r="358" spans="1:16" x14ac:dyDescent="0.25">
      <c r="A358" s="2" t="s">
        <v>31</v>
      </c>
      <c r="B358" s="2" t="s">
        <v>9</v>
      </c>
      <c r="C358" s="2" t="s">
        <v>10</v>
      </c>
      <c r="D358">
        <v>33585.440000000002</v>
      </c>
      <c r="E358">
        <v>34885.56</v>
      </c>
      <c r="F358">
        <v>31481.38</v>
      </c>
      <c r="G358">
        <v>31557.64</v>
      </c>
      <c r="H358">
        <v>2502.7800000000002</v>
      </c>
      <c r="I358" t="str">
        <f>TRIM(A358)</f>
        <v>1/25/21</v>
      </c>
      <c r="J358" t="str">
        <f>LEFT(TRIM(B358),3)</f>
        <v>Jan</v>
      </c>
      <c r="K358" t="str">
        <f>TRIM(C358)</f>
        <v>BTCUSD</v>
      </c>
      <c r="L358" s="2" t="str">
        <f>TRIM(D358)</f>
        <v>33585.44</v>
      </c>
      <c r="M358" s="2" t="str">
        <f>TRIM(E358)</f>
        <v>34885.56</v>
      </c>
      <c r="N358" s="2" t="str">
        <f>TRIM(F358)</f>
        <v>31481.38</v>
      </c>
      <c r="O358" s="2" t="str">
        <f>TRIM(G358)</f>
        <v>31557.64</v>
      </c>
      <c r="P358" s="2" t="str">
        <f>TRIM(H358)</f>
        <v>2502.78</v>
      </c>
    </row>
    <row r="359" spans="1:16" x14ac:dyDescent="0.25">
      <c r="A359" s="2" t="s">
        <v>48</v>
      </c>
      <c r="B359" s="2" t="s">
        <v>39</v>
      </c>
      <c r="C359" s="2" t="s">
        <v>10</v>
      </c>
      <c r="D359">
        <v>46309.88</v>
      </c>
      <c r="E359">
        <v>47367.17</v>
      </c>
      <c r="F359">
        <v>43762.99</v>
      </c>
      <c r="G359">
        <v>45513.94</v>
      </c>
      <c r="H359">
        <v>2479.69</v>
      </c>
      <c r="I359" t="str">
        <f>TRIM(A359)</f>
        <v>2/10/21</v>
      </c>
      <c r="J359" t="str">
        <f>LEFT(TRIM(B359),3)</f>
        <v>Feb</v>
      </c>
      <c r="K359" t="str">
        <f>TRIM(C359)</f>
        <v>BTCUSD</v>
      </c>
      <c r="L359" s="2" t="str">
        <f>TRIM(D359)</f>
        <v>46309.88</v>
      </c>
      <c r="M359" s="2" t="str">
        <f>TRIM(E359)</f>
        <v>47367.17</v>
      </c>
      <c r="N359" s="2" t="str">
        <f>TRIM(F359)</f>
        <v>43762.99</v>
      </c>
      <c r="O359" s="2" t="str">
        <f>TRIM(G359)</f>
        <v>45513.94</v>
      </c>
      <c r="P359" s="2" t="str">
        <f>TRIM(H359)</f>
        <v>2479.69</v>
      </c>
    </row>
    <row r="360" spans="1:16" x14ac:dyDescent="0.25">
      <c r="A360" s="2" t="s">
        <v>167</v>
      </c>
      <c r="B360" s="2" t="s">
        <v>163</v>
      </c>
      <c r="C360" s="2" t="s">
        <v>10</v>
      </c>
      <c r="D360">
        <v>37419.82</v>
      </c>
      <c r="E360">
        <v>37918.57</v>
      </c>
      <c r="F360">
        <v>34820</v>
      </c>
      <c r="G360">
        <v>36025.160000000003</v>
      </c>
      <c r="H360">
        <v>2454.4299999999998</v>
      </c>
      <c r="I360" t="str">
        <f>TRIM(A360)</f>
        <v>6/5/21</v>
      </c>
      <c r="J360" t="str">
        <f>LEFT(TRIM(B360),3)</f>
        <v>Jun</v>
      </c>
      <c r="K360" t="str">
        <f>TRIM(C360)</f>
        <v>BTCUSD</v>
      </c>
      <c r="L360" s="2" t="str">
        <f>TRIM(D360)</f>
        <v>37419.82</v>
      </c>
      <c r="M360" s="2" t="str">
        <f>TRIM(E360)</f>
        <v>37918.57</v>
      </c>
      <c r="N360" s="2" t="str">
        <f>TRIM(F360)</f>
        <v>34820</v>
      </c>
      <c r="O360" s="2" t="str">
        <f>TRIM(G360)</f>
        <v>36025.16</v>
      </c>
      <c r="P360" s="2" t="str">
        <f>TRIM(H360)</f>
        <v>2454.43</v>
      </c>
    </row>
    <row r="361" spans="1:16" x14ac:dyDescent="0.25">
      <c r="A361" s="2" t="s">
        <v>135</v>
      </c>
      <c r="B361" s="2" t="s">
        <v>131</v>
      </c>
      <c r="C361" s="2" t="s">
        <v>10</v>
      </c>
      <c r="D361">
        <v>54832.2</v>
      </c>
      <c r="E361">
        <v>57974.07</v>
      </c>
      <c r="F361">
        <v>53158.68</v>
      </c>
      <c r="G361">
        <v>56900.44</v>
      </c>
      <c r="H361">
        <v>2430.66</v>
      </c>
      <c r="I361" t="str">
        <f>TRIM(A361)</f>
        <v>5/5/21</v>
      </c>
      <c r="J361" t="str">
        <f>LEFT(TRIM(B361),3)</f>
        <v>May</v>
      </c>
      <c r="K361" t="str">
        <f>TRIM(C361)</f>
        <v>BTCUSD</v>
      </c>
      <c r="L361" s="2" t="str">
        <f>TRIM(D361)</f>
        <v>54832.2</v>
      </c>
      <c r="M361" s="2" t="str">
        <f>TRIM(E361)</f>
        <v>57974.07</v>
      </c>
      <c r="N361" s="2" t="str">
        <f>TRIM(F361)</f>
        <v>53158.68</v>
      </c>
      <c r="O361" s="2" t="str">
        <f>TRIM(G361)</f>
        <v>56900.44</v>
      </c>
      <c r="P361" s="2" t="str">
        <f>TRIM(H361)</f>
        <v>2430.66</v>
      </c>
    </row>
    <row r="362" spans="1:16" x14ac:dyDescent="0.25">
      <c r="A362" s="2" t="s">
        <v>270</v>
      </c>
      <c r="B362" s="2" t="s">
        <v>258</v>
      </c>
      <c r="C362" s="2" t="s">
        <v>10</v>
      </c>
      <c r="D362">
        <v>44619.12</v>
      </c>
      <c r="E362">
        <v>46897</v>
      </c>
      <c r="F362">
        <v>43400</v>
      </c>
      <c r="G362">
        <v>45206.43</v>
      </c>
      <c r="H362">
        <v>2422.25</v>
      </c>
      <c r="I362" t="str">
        <f>TRIM(A362)</f>
        <v>9/13/21</v>
      </c>
      <c r="J362" t="str">
        <f>LEFT(TRIM(B362),3)</f>
        <v>Sep</v>
      </c>
      <c r="K362" t="str">
        <f>TRIM(C362)</f>
        <v>BTCUSD</v>
      </c>
      <c r="L362" s="2" t="str">
        <f>TRIM(D362)</f>
        <v>44619.12</v>
      </c>
      <c r="M362" s="2" t="str">
        <f>TRIM(E362)</f>
        <v>46897</v>
      </c>
      <c r="N362" s="2" t="str">
        <f>TRIM(F362)</f>
        <v>43400</v>
      </c>
      <c r="O362" s="2" t="str">
        <f>TRIM(G362)</f>
        <v>45206.43</v>
      </c>
      <c r="P362" s="2" t="str">
        <f>TRIM(H362)</f>
        <v>2422.25</v>
      </c>
    </row>
    <row r="363" spans="1:16" x14ac:dyDescent="0.25">
      <c r="A363" s="2" t="s">
        <v>152</v>
      </c>
      <c r="B363" s="2" t="s">
        <v>131</v>
      </c>
      <c r="C363" s="2" t="s">
        <v>10</v>
      </c>
      <c r="D363">
        <v>36963.519999999997</v>
      </c>
      <c r="E363">
        <v>38861.15</v>
      </c>
      <c r="F363">
        <v>35272.089999999997</v>
      </c>
      <c r="G363">
        <v>37484.18</v>
      </c>
      <c r="H363">
        <v>2418.86</v>
      </c>
      <c r="I363" t="str">
        <f>TRIM(A363)</f>
        <v>5/22/21</v>
      </c>
      <c r="J363" t="str">
        <f>LEFT(TRIM(B363),3)</f>
        <v>May</v>
      </c>
      <c r="K363" t="str">
        <f>TRIM(C363)</f>
        <v>BTCUSD</v>
      </c>
      <c r="L363" s="2" t="str">
        <f>TRIM(D363)</f>
        <v>36963.52</v>
      </c>
      <c r="M363" s="2" t="str">
        <f>TRIM(E363)</f>
        <v>38861.15</v>
      </c>
      <c r="N363" s="2" t="str">
        <f>TRIM(F363)</f>
        <v>35272.09</v>
      </c>
      <c r="O363" s="2" t="str">
        <f>TRIM(G363)</f>
        <v>37484.18</v>
      </c>
      <c r="P363" s="2" t="str">
        <f>TRIM(H363)</f>
        <v>2418.86</v>
      </c>
    </row>
    <row r="364" spans="1:16" x14ac:dyDescent="0.25">
      <c r="A364" s="2" t="s">
        <v>50</v>
      </c>
      <c r="B364" s="2" t="s">
        <v>39</v>
      </c>
      <c r="C364" s="2" t="s">
        <v>10</v>
      </c>
      <c r="D364">
        <v>47624.29</v>
      </c>
      <c r="E364">
        <v>48246.6</v>
      </c>
      <c r="F364">
        <v>46289.93</v>
      </c>
      <c r="G364">
        <v>47938.87</v>
      </c>
      <c r="H364">
        <v>2413.87</v>
      </c>
      <c r="I364" t="str">
        <f>TRIM(A364)</f>
        <v>2/12/21</v>
      </c>
      <c r="J364" t="str">
        <f>LEFT(TRIM(B364),3)</f>
        <v>Feb</v>
      </c>
      <c r="K364" t="str">
        <f>TRIM(C364)</f>
        <v>BTCUSD</v>
      </c>
      <c r="L364" s="2" t="str">
        <f>TRIM(D364)</f>
        <v>47624.29</v>
      </c>
      <c r="M364" s="2" t="str">
        <f>TRIM(E364)</f>
        <v>48246.6</v>
      </c>
      <c r="N364" s="2" t="str">
        <f>TRIM(F364)</f>
        <v>46289.93</v>
      </c>
      <c r="O364" s="2" t="str">
        <f>TRIM(G364)</f>
        <v>47938.87</v>
      </c>
      <c r="P364" s="2" t="str">
        <f>TRIM(H364)</f>
        <v>2413.87</v>
      </c>
    </row>
    <row r="365" spans="1:16" x14ac:dyDescent="0.25">
      <c r="A365" s="2" t="s">
        <v>175</v>
      </c>
      <c r="B365" s="2" t="s">
        <v>163</v>
      </c>
      <c r="C365" s="2" t="s">
        <v>10</v>
      </c>
      <c r="D365">
        <v>34877.300000000003</v>
      </c>
      <c r="E365">
        <v>39816.720000000001</v>
      </c>
      <c r="F365">
        <v>34792.660000000003</v>
      </c>
      <c r="G365">
        <v>38988.5</v>
      </c>
      <c r="H365">
        <v>2406.83</v>
      </c>
      <c r="I365" t="str">
        <f>TRIM(A365)</f>
        <v>6/13/21</v>
      </c>
      <c r="J365" t="str">
        <f>LEFT(TRIM(B365),3)</f>
        <v>Jun</v>
      </c>
      <c r="K365" t="str">
        <f>TRIM(C365)</f>
        <v>BTCUSD</v>
      </c>
      <c r="L365" s="2" t="str">
        <f>TRIM(D365)</f>
        <v>34877.3</v>
      </c>
      <c r="M365" s="2" t="str">
        <f>TRIM(E365)</f>
        <v>39816.72</v>
      </c>
      <c r="N365" s="2" t="str">
        <f>TRIM(F365)</f>
        <v>34792.66</v>
      </c>
      <c r="O365" s="2" t="str">
        <f>TRIM(G365)</f>
        <v>38988.5</v>
      </c>
      <c r="P365" s="2" t="str">
        <f>TRIM(H365)</f>
        <v>2406.83</v>
      </c>
    </row>
    <row r="366" spans="1:16" x14ac:dyDescent="0.25">
      <c r="A366" s="2" t="s">
        <v>133</v>
      </c>
      <c r="B366" s="2" t="s">
        <v>131</v>
      </c>
      <c r="C366" s="2" t="s">
        <v>10</v>
      </c>
      <c r="D366">
        <v>57970.74</v>
      </c>
      <c r="E366">
        <v>58988.52</v>
      </c>
      <c r="F366">
        <v>54654.65</v>
      </c>
      <c r="G366">
        <v>55511.37</v>
      </c>
      <c r="H366">
        <v>2363.15</v>
      </c>
      <c r="I366" t="str">
        <f>TRIM(A366)</f>
        <v>5/3/21</v>
      </c>
      <c r="J366" t="str">
        <f>LEFT(TRIM(B366),3)</f>
        <v>May</v>
      </c>
      <c r="K366" t="str">
        <f>TRIM(C366)</f>
        <v>BTCUSD</v>
      </c>
      <c r="L366" s="2" t="str">
        <f>TRIM(D366)</f>
        <v>57970.74</v>
      </c>
      <c r="M366" s="2" t="str">
        <f>TRIM(E366)</f>
        <v>58988.52</v>
      </c>
      <c r="N366" s="2" t="str">
        <f>TRIM(F366)</f>
        <v>54654.65</v>
      </c>
      <c r="O366" s="2" t="str">
        <f>TRIM(G366)</f>
        <v>55511.37</v>
      </c>
      <c r="P366" s="2" t="str">
        <f>TRIM(H366)</f>
        <v>2363.15</v>
      </c>
    </row>
    <row r="367" spans="1:16" x14ac:dyDescent="0.25">
      <c r="A367" s="2" t="s">
        <v>119</v>
      </c>
      <c r="B367" s="2" t="s">
        <v>100</v>
      </c>
      <c r="C367" s="2" t="s">
        <v>10</v>
      </c>
      <c r="D367">
        <v>54586.65</v>
      </c>
      <c r="E367">
        <v>57145.34</v>
      </c>
      <c r="F367">
        <v>53416.76</v>
      </c>
      <c r="G367">
        <v>55255.57</v>
      </c>
      <c r="H367">
        <v>2353.91</v>
      </c>
      <c r="I367" t="str">
        <f>TRIM(A367)</f>
        <v>4/20/21</v>
      </c>
      <c r="J367" t="str">
        <f>LEFT(TRIM(B367),3)</f>
        <v>Apr</v>
      </c>
      <c r="K367" t="str">
        <f>TRIM(C367)</f>
        <v>BTCUSD</v>
      </c>
      <c r="L367" s="2" t="str">
        <f>TRIM(D367)</f>
        <v>54586.65</v>
      </c>
      <c r="M367" s="2" t="str">
        <f>TRIM(E367)</f>
        <v>57145.34</v>
      </c>
      <c r="N367" s="2" t="str">
        <f>TRIM(F367)</f>
        <v>53416.76</v>
      </c>
      <c r="O367" s="2" t="str">
        <f>TRIM(G367)</f>
        <v>55255.57</v>
      </c>
      <c r="P367" s="2" t="str">
        <f>TRIM(H367)</f>
        <v>2353.91</v>
      </c>
    </row>
    <row r="368" spans="1:16" x14ac:dyDescent="0.25">
      <c r="A368" s="2" t="s">
        <v>162</v>
      </c>
      <c r="B368" s="2" t="s">
        <v>163</v>
      </c>
      <c r="C368" s="2" t="s">
        <v>10</v>
      </c>
      <c r="D368">
        <v>36702.879999999997</v>
      </c>
      <c r="E368">
        <v>37448.019999999997</v>
      </c>
      <c r="F368">
        <v>35687</v>
      </c>
      <c r="G368">
        <v>36483.57</v>
      </c>
      <c r="H368">
        <v>2347.2600000000002</v>
      </c>
      <c r="I368" t="str">
        <f>TRIM(A368)</f>
        <v>6/1/21</v>
      </c>
      <c r="J368" t="str">
        <f>LEFT(TRIM(B368),3)</f>
        <v>Jun</v>
      </c>
      <c r="K368" t="str">
        <f>TRIM(C368)</f>
        <v>BTCUSD</v>
      </c>
      <c r="L368" s="2" t="str">
        <f>TRIM(D368)</f>
        <v>36702.88</v>
      </c>
      <c r="M368" s="2" t="str">
        <f>TRIM(E368)</f>
        <v>37448.02</v>
      </c>
      <c r="N368" s="2" t="str">
        <f>TRIM(F368)</f>
        <v>35687</v>
      </c>
      <c r="O368" s="2" t="str">
        <f>TRIM(G368)</f>
        <v>36483.57</v>
      </c>
      <c r="P368" s="2" t="str">
        <f>TRIM(H368)</f>
        <v>2347.26</v>
      </c>
    </row>
    <row r="369" spans="1:16" x14ac:dyDescent="0.25">
      <c r="A369" s="2" t="s">
        <v>40</v>
      </c>
      <c r="B369" s="2" t="s">
        <v>39</v>
      </c>
      <c r="C369" s="2" t="s">
        <v>10</v>
      </c>
      <c r="D369">
        <v>33589.89</v>
      </c>
      <c r="E369">
        <v>36545.050000000003</v>
      </c>
      <c r="F369">
        <v>33535.61</v>
      </c>
      <c r="G369">
        <v>36467.279999999999</v>
      </c>
      <c r="H369">
        <v>2328.35</v>
      </c>
      <c r="I369" t="str">
        <f>TRIM(A369)</f>
        <v>2/2/21</v>
      </c>
      <c r="J369" t="str">
        <f>LEFT(TRIM(B369),3)</f>
        <v>Feb</v>
      </c>
      <c r="K369" t="str">
        <f>TRIM(C369)</f>
        <v>BTCUSD</v>
      </c>
      <c r="L369" s="2" t="str">
        <f>TRIM(D369)</f>
        <v>33589.89</v>
      </c>
      <c r="M369" s="2" t="str">
        <f>TRIM(E369)</f>
        <v>36545.05</v>
      </c>
      <c r="N369" s="2" t="str">
        <f>TRIM(F369)</f>
        <v>33535.61</v>
      </c>
      <c r="O369" s="2" t="str">
        <f>TRIM(G369)</f>
        <v>36467.28</v>
      </c>
      <c r="P369" s="2" t="str">
        <f>TRIM(H369)</f>
        <v>2328.35</v>
      </c>
    </row>
    <row r="370" spans="1:16" x14ac:dyDescent="0.25">
      <c r="A370" s="2" t="s">
        <v>115</v>
      </c>
      <c r="B370" s="2" t="s">
        <v>100</v>
      </c>
      <c r="C370" s="2" t="s">
        <v>10</v>
      </c>
      <c r="D370">
        <v>62998.68</v>
      </c>
      <c r="E370">
        <v>62998.68</v>
      </c>
      <c r="F370">
        <v>60055.14</v>
      </c>
      <c r="G370">
        <v>62450</v>
      </c>
      <c r="H370">
        <v>2319.6</v>
      </c>
      <c r="I370" t="str">
        <f>TRIM(A370)</f>
        <v>4/16/21</v>
      </c>
      <c r="J370" t="str">
        <f>LEFT(TRIM(B370),3)</f>
        <v>Apr</v>
      </c>
      <c r="K370" t="str">
        <f>TRIM(C370)</f>
        <v>BTCUSD</v>
      </c>
      <c r="L370" s="2" t="str">
        <f>TRIM(D370)</f>
        <v>62998.68</v>
      </c>
      <c r="M370" s="2" t="str">
        <f>TRIM(E370)</f>
        <v>62998.68</v>
      </c>
      <c r="N370" s="2" t="str">
        <f>TRIM(F370)</f>
        <v>60055.14</v>
      </c>
      <c r="O370" s="2" t="str">
        <f>TRIM(G370)</f>
        <v>62450</v>
      </c>
      <c r="P370" s="2" t="str">
        <f>TRIM(H370)</f>
        <v>2319.6</v>
      </c>
    </row>
    <row r="371" spans="1:16" x14ac:dyDescent="0.25">
      <c r="A371" s="2" t="s">
        <v>166</v>
      </c>
      <c r="B371" s="2" t="s">
        <v>163</v>
      </c>
      <c r="C371" s="2" t="s">
        <v>10</v>
      </c>
      <c r="D371">
        <v>37963.61</v>
      </c>
      <c r="E371">
        <v>37963.61</v>
      </c>
      <c r="F371">
        <v>35580.82</v>
      </c>
      <c r="G371">
        <v>37419.82</v>
      </c>
      <c r="H371">
        <v>2300.7600000000002</v>
      </c>
      <c r="I371" t="str">
        <f>TRIM(A371)</f>
        <v>6/4/21</v>
      </c>
      <c r="J371" t="str">
        <f>LEFT(TRIM(B371),3)</f>
        <v>Jun</v>
      </c>
      <c r="K371" t="str">
        <f>TRIM(C371)</f>
        <v>BTCUSD</v>
      </c>
      <c r="L371" s="2" t="str">
        <f>TRIM(D371)</f>
        <v>37963.61</v>
      </c>
      <c r="M371" s="2" t="str">
        <f>TRIM(E371)</f>
        <v>37963.61</v>
      </c>
      <c r="N371" s="2" t="str">
        <f>TRIM(F371)</f>
        <v>35580.82</v>
      </c>
      <c r="O371" s="2" t="str">
        <f>TRIM(G371)</f>
        <v>37419.82</v>
      </c>
      <c r="P371" s="2" t="str">
        <f>TRIM(H371)</f>
        <v>2300.76</v>
      </c>
    </row>
    <row r="372" spans="1:16" x14ac:dyDescent="0.25">
      <c r="A372" s="2" t="s">
        <v>265</v>
      </c>
      <c r="B372" s="2" t="s">
        <v>258</v>
      </c>
      <c r="C372" s="2" t="s">
        <v>10</v>
      </c>
      <c r="D372">
        <v>46490.38</v>
      </c>
      <c r="E372">
        <v>46885.38</v>
      </c>
      <c r="F372">
        <v>44419.5</v>
      </c>
      <c r="G372">
        <v>46005.27</v>
      </c>
      <c r="H372">
        <v>2277.31</v>
      </c>
      <c r="I372" t="str">
        <f>TRIM(A372)</f>
        <v>9/8/21</v>
      </c>
      <c r="J372" t="str">
        <f>LEFT(TRIM(B372),3)</f>
        <v>Sep</v>
      </c>
      <c r="K372" t="str">
        <f>TRIM(C372)</f>
        <v>BTCUSD</v>
      </c>
      <c r="L372" s="2" t="str">
        <f>TRIM(D372)</f>
        <v>46490.38</v>
      </c>
      <c r="M372" s="2" t="str">
        <f>TRIM(E372)</f>
        <v>46885.38</v>
      </c>
      <c r="N372" s="2" t="str">
        <f>TRIM(F372)</f>
        <v>44419.5</v>
      </c>
      <c r="O372" s="2" t="str">
        <f>TRIM(G372)</f>
        <v>46005.27</v>
      </c>
      <c r="P372" s="2" t="str">
        <f>TRIM(H372)</f>
        <v>2277.31</v>
      </c>
    </row>
    <row r="373" spans="1:16" x14ac:dyDescent="0.25">
      <c r="A373" s="2" t="s">
        <v>186</v>
      </c>
      <c r="B373" s="2" t="s">
        <v>163</v>
      </c>
      <c r="C373" s="2" t="s">
        <v>10</v>
      </c>
      <c r="D373">
        <v>32606.959999999999</v>
      </c>
      <c r="E373">
        <v>35274.9</v>
      </c>
      <c r="F373">
        <v>32315.01</v>
      </c>
      <c r="G373">
        <v>35100</v>
      </c>
      <c r="H373">
        <v>2257.34</v>
      </c>
      <c r="I373" t="str">
        <f>TRIM(A373)</f>
        <v>6/24/21</v>
      </c>
      <c r="J373" t="str">
        <f>LEFT(TRIM(B373),3)</f>
        <v>Jun</v>
      </c>
      <c r="K373" t="str">
        <f>TRIM(C373)</f>
        <v>BTCUSD</v>
      </c>
      <c r="L373" s="2" t="str">
        <f>TRIM(D373)</f>
        <v>32606.96</v>
      </c>
      <c r="M373" s="2" t="str">
        <f>TRIM(E373)</f>
        <v>35274.9</v>
      </c>
      <c r="N373" s="2" t="str">
        <f>TRIM(F373)</f>
        <v>32315.01</v>
      </c>
      <c r="O373" s="2" t="str">
        <f>TRIM(G373)</f>
        <v>35100</v>
      </c>
      <c r="P373" s="2" t="str">
        <f>TRIM(H373)</f>
        <v>2257.34</v>
      </c>
    </row>
    <row r="374" spans="1:16" x14ac:dyDescent="0.25">
      <c r="A374" s="2" t="s">
        <v>120</v>
      </c>
      <c r="B374" s="2" t="s">
        <v>100</v>
      </c>
      <c r="C374" s="2" t="s">
        <v>10</v>
      </c>
      <c r="D374">
        <v>55255.57</v>
      </c>
      <c r="E374">
        <v>56373</v>
      </c>
      <c r="F374">
        <v>52600</v>
      </c>
      <c r="G374">
        <v>53508.08</v>
      </c>
      <c r="H374">
        <v>2243.11</v>
      </c>
      <c r="I374" t="str">
        <f>TRIM(A374)</f>
        <v>4/21/21</v>
      </c>
      <c r="J374" t="str">
        <f>LEFT(TRIM(B374),3)</f>
        <v>Apr</v>
      </c>
      <c r="K374" t="str">
        <f>TRIM(C374)</f>
        <v>BTCUSD</v>
      </c>
      <c r="L374" s="2" t="str">
        <f>TRIM(D374)</f>
        <v>55255.57</v>
      </c>
      <c r="M374" s="2" t="str">
        <f>TRIM(E374)</f>
        <v>56373</v>
      </c>
      <c r="N374" s="2" t="str">
        <f>TRIM(F374)</f>
        <v>52600</v>
      </c>
      <c r="O374" s="2" t="str">
        <f>TRIM(G374)</f>
        <v>53508.08</v>
      </c>
      <c r="P374" s="2" t="str">
        <f>TRIM(H374)</f>
        <v>2243.11</v>
      </c>
    </row>
    <row r="375" spans="1:16" x14ac:dyDescent="0.25">
      <c r="A375" s="2" t="s">
        <v>193</v>
      </c>
      <c r="B375" s="2" t="s">
        <v>194</v>
      </c>
      <c r="C375" s="2" t="s">
        <v>10</v>
      </c>
      <c r="D375">
        <v>34132.04</v>
      </c>
      <c r="E375">
        <v>34475.550000000003</v>
      </c>
      <c r="F375">
        <v>32722.69</v>
      </c>
      <c r="G375">
        <v>32933.440000000002</v>
      </c>
      <c r="H375">
        <v>2240.46</v>
      </c>
      <c r="I375" t="str">
        <f>TRIM(A375)</f>
        <v>7/1/21</v>
      </c>
      <c r="J375" t="str">
        <f>LEFT(TRIM(B375),3)</f>
        <v>Jul</v>
      </c>
      <c r="K375" t="str">
        <f>TRIM(C375)</f>
        <v>BTCUSD</v>
      </c>
      <c r="L375" s="2" t="str">
        <f>TRIM(D375)</f>
        <v>34132.04</v>
      </c>
      <c r="M375" s="2" t="str">
        <f>TRIM(E375)</f>
        <v>34475.55</v>
      </c>
      <c r="N375" s="2" t="str">
        <f>TRIM(F375)</f>
        <v>32722.69</v>
      </c>
      <c r="O375" s="2" t="str">
        <f>TRIM(G375)</f>
        <v>32933.44</v>
      </c>
      <c r="P375" s="2" t="str">
        <f>TRIM(H375)</f>
        <v>2240.46</v>
      </c>
    </row>
    <row r="376" spans="1:16" x14ac:dyDescent="0.25">
      <c r="A376" s="2" t="s">
        <v>231</v>
      </c>
      <c r="B376" s="2" t="s">
        <v>226</v>
      </c>
      <c r="C376" s="2" t="s">
        <v>10</v>
      </c>
      <c r="D376">
        <v>40250.79</v>
      </c>
      <c r="E376">
        <v>43792.42</v>
      </c>
      <c r="F376">
        <v>39897.39</v>
      </c>
      <c r="G376">
        <v>43720</v>
      </c>
      <c r="H376">
        <v>2238.33</v>
      </c>
      <c r="I376" t="str">
        <f>TRIM(A376)</f>
        <v>8/6/21</v>
      </c>
      <c r="J376" t="str">
        <f>LEFT(TRIM(B376),3)</f>
        <v>Aug</v>
      </c>
      <c r="K376" t="str">
        <f>TRIM(C376)</f>
        <v>BTCUSD</v>
      </c>
      <c r="L376" s="2" t="str">
        <f>TRIM(D376)</f>
        <v>40250.79</v>
      </c>
      <c r="M376" s="2" t="str">
        <f>TRIM(E376)</f>
        <v>43792.42</v>
      </c>
      <c r="N376" s="2" t="str">
        <f>TRIM(F376)</f>
        <v>39897.39</v>
      </c>
      <c r="O376" s="2" t="str">
        <f>TRIM(G376)</f>
        <v>43720</v>
      </c>
      <c r="P376" s="2" t="str">
        <f>TRIM(H376)</f>
        <v>2238.33</v>
      </c>
    </row>
    <row r="377" spans="1:16" x14ac:dyDescent="0.25">
      <c r="A377" s="2" t="s">
        <v>189</v>
      </c>
      <c r="B377" s="2" t="s">
        <v>163</v>
      </c>
      <c r="C377" s="2" t="s">
        <v>10</v>
      </c>
      <c r="D377">
        <v>33149.18</v>
      </c>
      <c r="E377">
        <v>34983.42</v>
      </c>
      <c r="F377">
        <v>32374.05</v>
      </c>
      <c r="G377">
        <v>34388.620000000003</v>
      </c>
      <c r="H377">
        <v>2229.39</v>
      </c>
      <c r="I377" t="str">
        <f>TRIM(A377)</f>
        <v>6/27/21</v>
      </c>
      <c r="J377" t="str">
        <f>LEFT(TRIM(B377),3)</f>
        <v>Jun</v>
      </c>
      <c r="K377" t="str">
        <f>TRIM(C377)</f>
        <v>BTCUSD</v>
      </c>
      <c r="L377" s="2" t="str">
        <f>TRIM(D377)</f>
        <v>33149.18</v>
      </c>
      <c r="M377" s="2" t="str">
        <f>TRIM(E377)</f>
        <v>34983.42</v>
      </c>
      <c r="N377" s="2" t="str">
        <f>TRIM(F377)</f>
        <v>32374.05</v>
      </c>
      <c r="O377" s="2" t="str">
        <f>TRIM(G377)</f>
        <v>34388.62</v>
      </c>
      <c r="P377" s="2" t="str">
        <f>TRIM(H377)</f>
        <v>2229.39</v>
      </c>
    </row>
    <row r="378" spans="1:16" x14ac:dyDescent="0.25">
      <c r="A378" s="2" t="s">
        <v>159</v>
      </c>
      <c r="B378" s="2" t="s">
        <v>131</v>
      </c>
      <c r="C378" s="2" t="s">
        <v>10</v>
      </c>
      <c r="D378">
        <v>36503.31</v>
      </c>
      <c r="E378">
        <v>37320</v>
      </c>
      <c r="F378">
        <v>33410.29</v>
      </c>
      <c r="G378">
        <v>34805.29</v>
      </c>
      <c r="H378">
        <v>2212.16</v>
      </c>
      <c r="I378" t="str">
        <f>TRIM(A378)</f>
        <v>5/29/21</v>
      </c>
      <c r="J378" t="str">
        <f>LEFT(TRIM(B378),3)</f>
        <v>May</v>
      </c>
      <c r="K378" t="str">
        <f>TRIM(C378)</f>
        <v>BTCUSD</v>
      </c>
      <c r="L378" s="2" t="str">
        <f>TRIM(D378)</f>
        <v>36503.31</v>
      </c>
      <c r="M378" s="2" t="str">
        <f>TRIM(E378)</f>
        <v>37320</v>
      </c>
      <c r="N378" s="2" t="str">
        <f>TRIM(F378)</f>
        <v>33410.29</v>
      </c>
      <c r="O378" s="2" t="str">
        <f>TRIM(G378)</f>
        <v>34805.29</v>
      </c>
      <c r="P378" s="2" t="str">
        <f>TRIM(H378)</f>
        <v>2212.16</v>
      </c>
    </row>
    <row r="379" spans="1:16" x14ac:dyDescent="0.25">
      <c r="A379" s="2" t="s">
        <v>251</v>
      </c>
      <c r="B379" s="2" t="s">
        <v>226</v>
      </c>
      <c r="C379" s="2" t="s">
        <v>10</v>
      </c>
      <c r="D379">
        <v>47931</v>
      </c>
      <c r="E379">
        <v>48053.14</v>
      </c>
      <c r="F379">
        <v>46287.63</v>
      </c>
      <c r="G379">
        <v>46845.94</v>
      </c>
      <c r="H379">
        <v>2205</v>
      </c>
      <c r="I379" t="str">
        <f>TRIM(A379)</f>
        <v>8/26/21</v>
      </c>
      <c r="J379" t="str">
        <f>LEFT(TRIM(B379),3)</f>
        <v>Aug</v>
      </c>
      <c r="K379" t="str">
        <f>TRIM(C379)</f>
        <v>BTCUSD</v>
      </c>
      <c r="L379" s="2" t="str">
        <f>TRIM(D379)</f>
        <v>47931</v>
      </c>
      <c r="M379" s="2" t="str">
        <f>TRIM(E379)</f>
        <v>48053.14</v>
      </c>
      <c r="N379" s="2" t="str">
        <f>TRIM(F379)</f>
        <v>46287.63</v>
      </c>
      <c r="O379" s="2" t="str">
        <f>TRIM(G379)</f>
        <v>46845.94</v>
      </c>
      <c r="P379" s="2" t="str">
        <f>TRIM(H379)</f>
        <v>2205</v>
      </c>
    </row>
    <row r="380" spans="1:16" x14ac:dyDescent="0.25">
      <c r="A380" s="2" t="s">
        <v>66</v>
      </c>
      <c r="B380" s="2" t="s">
        <v>39</v>
      </c>
      <c r="C380" s="2" t="s">
        <v>10</v>
      </c>
      <c r="D380">
        <v>44673.36</v>
      </c>
      <c r="E380">
        <v>46920</v>
      </c>
      <c r="F380">
        <v>43033.66</v>
      </c>
      <c r="G380">
        <v>46408.05</v>
      </c>
      <c r="H380">
        <v>2188.54</v>
      </c>
      <c r="I380" t="str">
        <f>TRIM(A380)</f>
        <v>2/28/21</v>
      </c>
      <c r="J380" t="str">
        <f>LEFT(TRIM(B380),3)</f>
        <v>Feb</v>
      </c>
      <c r="K380" t="str">
        <f>TRIM(C380)</f>
        <v>BTCUSD</v>
      </c>
      <c r="L380" s="2" t="str">
        <f>TRIM(D380)</f>
        <v>44673.36</v>
      </c>
      <c r="M380" s="2" t="str">
        <f>TRIM(E380)</f>
        <v>46920</v>
      </c>
      <c r="N380" s="2" t="str">
        <f>TRIM(F380)</f>
        <v>43033.66</v>
      </c>
      <c r="O380" s="2" t="str">
        <f>TRIM(G380)</f>
        <v>46408.05</v>
      </c>
      <c r="P380" s="2" t="str">
        <f>TRIM(H380)</f>
        <v>2188.54</v>
      </c>
    </row>
    <row r="381" spans="1:16" x14ac:dyDescent="0.25">
      <c r="A381" s="2" t="s">
        <v>212</v>
      </c>
      <c r="B381" s="2" t="s">
        <v>194</v>
      </c>
      <c r="C381" s="2" t="s">
        <v>10</v>
      </c>
      <c r="D381">
        <v>31547.22</v>
      </c>
      <c r="E381">
        <v>31890.59</v>
      </c>
      <c r="F381">
        <v>29500</v>
      </c>
      <c r="G381">
        <v>29605.35</v>
      </c>
      <c r="H381">
        <v>2184.44</v>
      </c>
      <c r="I381" t="str">
        <f>TRIM(A381)</f>
        <v>7/19/21</v>
      </c>
      <c r="J381" t="str">
        <f>LEFT(TRIM(B381),3)</f>
        <v>Jul</v>
      </c>
      <c r="K381" t="str">
        <f>TRIM(C381)</f>
        <v>BTCUSD</v>
      </c>
      <c r="L381" s="2" t="str">
        <f>TRIM(D381)</f>
        <v>31547.22</v>
      </c>
      <c r="M381" s="2" t="str">
        <f>TRIM(E381)</f>
        <v>31890.59</v>
      </c>
      <c r="N381" s="2" t="str">
        <f>TRIM(F381)</f>
        <v>29500</v>
      </c>
      <c r="O381" s="2" t="str">
        <f>TRIM(G381)</f>
        <v>29605.35</v>
      </c>
      <c r="P381" s="2" t="str">
        <f>TRIM(H381)</f>
        <v>2184.44</v>
      </c>
    </row>
    <row r="382" spans="1:16" x14ac:dyDescent="0.25">
      <c r="A382" s="2" t="s">
        <v>52</v>
      </c>
      <c r="B382" s="2" t="s">
        <v>39</v>
      </c>
      <c r="C382" s="2" t="s">
        <v>10</v>
      </c>
      <c r="D382">
        <v>47381.8</v>
      </c>
      <c r="E382">
        <v>49700</v>
      </c>
      <c r="F382">
        <v>45830.01</v>
      </c>
      <c r="G382">
        <v>47185.29</v>
      </c>
      <c r="H382">
        <v>2174.9</v>
      </c>
      <c r="I382" t="str">
        <f>TRIM(A382)</f>
        <v>2/14/21</v>
      </c>
      <c r="J382" t="str">
        <f>LEFT(TRIM(B382),3)</f>
        <v>Feb</v>
      </c>
      <c r="K382" t="str">
        <f>TRIM(C382)</f>
        <v>BTCUSD</v>
      </c>
      <c r="L382" s="2" t="str">
        <f>TRIM(D382)</f>
        <v>47381.8</v>
      </c>
      <c r="M382" s="2" t="str">
        <f>TRIM(E382)</f>
        <v>49700</v>
      </c>
      <c r="N382" s="2" t="str">
        <f>TRIM(F382)</f>
        <v>45830.01</v>
      </c>
      <c r="O382" s="2" t="str">
        <f>TRIM(G382)</f>
        <v>47185.29</v>
      </c>
      <c r="P382" s="2" t="str">
        <f>TRIM(H382)</f>
        <v>2174.9</v>
      </c>
    </row>
    <row r="383" spans="1:16" x14ac:dyDescent="0.25">
      <c r="A383" s="2" t="s">
        <v>242</v>
      </c>
      <c r="B383" s="2" t="s">
        <v>226</v>
      </c>
      <c r="C383" s="2" t="s">
        <v>10</v>
      </c>
      <c r="D383">
        <v>46435.44</v>
      </c>
      <c r="E383">
        <v>47162.94</v>
      </c>
      <c r="F383">
        <v>44211.13</v>
      </c>
      <c r="G383">
        <v>45078.79</v>
      </c>
      <c r="H383">
        <v>2149.38</v>
      </c>
      <c r="I383" t="str">
        <f>TRIM(A383)</f>
        <v>8/17/21</v>
      </c>
      <c r="J383" t="str">
        <f>LEFT(TRIM(B383),3)</f>
        <v>Aug</v>
      </c>
      <c r="K383" t="str">
        <f>TRIM(C383)</f>
        <v>BTCUSD</v>
      </c>
      <c r="L383" s="2" t="str">
        <f>TRIM(D383)</f>
        <v>46435.44</v>
      </c>
      <c r="M383" s="2" t="str">
        <f>TRIM(E383)</f>
        <v>47162.94</v>
      </c>
      <c r="N383" s="2" t="str">
        <f>TRIM(F383)</f>
        <v>44211.13</v>
      </c>
      <c r="O383" s="2" t="str">
        <f>TRIM(G383)</f>
        <v>45078.79</v>
      </c>
      <c r="P383" s="2" t="str">
        <f>TRIM(H383)</f>
        <v>2149.38</v>
      </c>
    </row>
    <row r="384" spans="1:16" x14ac:dyDescent="0.25">
      <c r="A384" s="2" t="s">
        <v>157</v>
      </c>
      <c r="B384" s="2" t="s">
        <v>131</v>
      </c>
      <c r="C384" s="2" t="s">
        <v>10</v>
      </c>
      <c r="D384">
        <v>37672.47</v>
      </c>
      <c r="E384">
        <v>40432.400000000001</v>
      </c>
      <c r="F384">
        <v>37302.06</v>
      </c>
      <c r="G384">
        <v>38271.589999999997</v>
      </c>
      <c r="H384">
        <v>2140.75</v>
      </c>
      <c r="I384" t="str">
        <f>TRIM(A384)</f>
        <v>5/27/21</v>
      </c>
      <c r="J384" t="str">
        <f>LEFT(TRIM(B384),3)</f>
        <v>May</v>
      </c>
      <c r="K384" t="str">
        <f>TRIM(C384)</f>
        <v>BTCUSD</v>
      </c>
      <c r="L384" s="2" t="str">
        <f>TRIM(D384)</f>
        <v>37672.47</v>
      </c>
      <c r="M384" s="2" t="str">
        <f>TRIM(E384)</f>
        <v>40432.4</v>
      </c>
      <c r="N384" s="2" t="str">
        <f>TRIM(F384)</f>
        <v>37302.06</v>
      </c>
      <c r="O384" s="2" t="str">
        <f>TRIM(G384)</f>
        <v>38271.59</v>
      </c>
      <c r="P384" s="2" t="str">
        <f>TRIM(H384)</f>
        <v>2140.75</v>
      </c>
    </row>
    <row r="385" spans="1:16" x14ac:dyDescent="0.25">
      <c r="A385" s="2" t="s">
        <v>357</v>
      </c>
      <c r="B385" s="2" t="s">
        <v>352</v>
      </c>
      <c r="C385" s="2" t="s">
        <v>10</v>
      </c>
      <c r="D385">
        <v>49103.01</v>
      </c>
      <c r="E385">
        <v>51481.04</v>
      </c>
      <c r="F385">
        <v>47165.65</v>
      </c>
      <c r="G385">
        <v>51012.43</v>
      </c>
      <c r="H385">
        <v>2139.33</v>
      </c>
      <c r="I385" t="str">
        <f>TRIM(A385)</f>
        <v>12/6/21</v>
      </c>
      <c r="J385" t="str">
        <f>LEFT(TRIM(B385),3)</f>
        <v>Dec</v>
      </c>
      <c r="K385" t="str">
        <f>TRIM(C385)</f>
        <v>BTCUSD</v>
      </c>
      <c r="L385" s="2" t="str">
        <f>TRIM(D385)</f>
        <v>49103.01</v>
      </c>
      <c r="M385" s="2" t="str">
        <f>TRIM(E385)</f>
        <v>51481.04</v>
      </c>
      <c r="N385" s="2" t="str">
        <f>TRIM(F385)</f>
        <v>47165.65</v>
      </c>
      <c r="O385" s="2" t="str">
        <f>TRIM(G385)</f>
        <v>51012.43</v>
      </c>
      <c r="P385" s="2" t="str">
        <f>TRIM(H385)</f>
        <v>2139.33</v>
      </c>
    </row>
    <row r="386" spans="1:16" x14ac:dyDescent="0.25">
      <c r="A386" s="2" t="s">
        <v>80</v>
      </c>
      <c r="B386" s="2" t="s">
        <v>68</v>
      </c>
      <c r="C386" s="2" t="s">
        <v>10</v>
      </c>
      <c r="D386">
        <v>56705.84</v>
      </c>
      <c r="E386">
        <v>61785</v>
      </c>
      <c r="F386">
        <v>56284.51</v>
      </c>
      <c r="G386">
        <v>61354.75</v>
      </c>
      <c r="H386">
        <v>2135.31</v>
      </c>
      <c r="I386" t="str">
        <f>TRIM(A386)</f>
        <v>3/13/21</v>
      </c>
      <c r="J386" t="str">
        <f>LEFT(TRIM(B386),3)</f>
        <v>Mar</v>
      </c>
      <c r="K386" t="str">
        <f>TRIM(C386)</f>
        <v>BTCUSD</v>
      </c>
      <c r="L386" s="2" t="str">
        <f>TRIM(D386)</f>
        <v>56705.84</v>
      </c>
      <c r="M386" s="2" t="str">
        <f>TRIM(E386)</f>
        <v>61785</v>
      </c>
      <c r="N386" s="2" t="str">
        <f>TRIM(F386)</f>
        <v>56284.51</v>
      </c>
      <c r="O386" s="2" t="str">
        <f>TRIM(G386)</f>
        <v>61354.75</v>
      </c>
      <c r="P386" s="2" t="str">
        <f>TRIM(H386)</f>
        <v>2135.31</v>
      </c>
    </row>
    <row r="387" spans="1:16" x14ac:dyDescent="0.25">
      <c r="A387" s="2" t="s">
        <v>38</v>
      </c>
      <c r="B387" s="2" t="s">
        <v>39</v>
      </c>
      <c r="C387" s="2" t="s">
        <v>10</v>
      </c>
      <c r="D387">
        <v>33608.78</v>
      </c>
      <c r="E387">
        <v>34700</v>
      </c>
      <c r="F387">
        <v>33106.089999999997</v>
      </c>
      <c r="G387">
        <v>33589.89</v>
      </c>
      <c r="H387">
        <v>2134.59</v>
      </c>
      <c r="I387" t="str">
        <f>TRIM(A387)</f>
        <v>2/1/21</v>
      </c>
      <c r="J387" t="str">
        <f>LEFT(TRIM(B387),3)</f>
        <v>Feb</v>
      </c>
      <c r="K387" t="str">
        <f>TRIM(C387)</f>
        <v>BTCUSD</v>
      </c>
      <c r="L387" s="2" t="str">
        <f>TRIM(D387)</f>
        <v>33608.78</v>
      </c>
      <c r="M387" s="2" t="str">
        <f>TRIM(E387)</f>
        <v>34700</v>
      </c>
      <c r="N387" s="2" t="str">
        <f>TRIM(F387)</f>
        <v>33106.09</v>
      </c>
      <c r="O387" s="2" t="str">
        <f>TRIM(G387)</f>
        <v>33589.89</v>
      </c>
      <c r="P387" s="2" t="str">
        <f>TRIM(H387)</f>
        <v>2134.59</v>
      </c>
    </row>
    <row r="388" spans="1:16" x14ac:dyDescent="0.25">
      <c r="A388" s="2" t="s">
        <v>285</v>
      </c>
      <c r="B388" s="2" t="s">
        <v>258</v>
      </c>
      <c r="C388" s="2" t="s">
        <v>10</v>
      </c>
      <c r="D388">
        <v>42565.16</v>
      </c>
      <c r="E388">
        <v>42771.12</v>
      </c>
      <c r="F388">
        <v>40764.26</v>
      </c>
      <c r="G388">
        <v>42210.47</v>
      </c>
      <c r="H388">
        <v>2104.5</v>
      </c>
      <c r="I388" t="str">
        <f>TRIM(A388)</f>
        <v>9/28/21</v>
      </c>
      <c r="J388" t="str">
        <f>LEFT(TRIM(B388),3)</f>
        <v>Sep</v>
      </c>
      <c r="K388" t="str">
        <f>TRIM(C388)</f>
        <v>BTCUSD</v>
      </c>
      <c r="L388" s="2" t="str">
        <f>TRIM(D388)</f>
        <v>42565.16</v>
      </c>
      <c r="M388" s="2" t="str">
        <f>TRIM(E388)</f>
        <v>42771.12</v>
      </c>
      <c r="N388" s="2" t="str">
        <f>TRIM(F388)</f>
        <v>40764.26</v>
      </c>
      <c r="O388" s="2" t="str">
        <f>TRIM(G388)</f>
        <v>42210.47</v>
      </c>
      <c r="P388" s="2" t="str">
        <f>TRIM(H388)</f>
        <v>2104.5</v>
      </c>
    </row>
    <row r="389" spans="1:16" x14ac:dyDescent="0.25">
      <c r="A389" s="2" t="s">
        <v>112</v>
      </c>
      <c r="B389" s="2" t="s">
        <v>100</v>
      </c>
      <c r="C389" s="2" t="s">
        <v>10</v>
      </c>
      <c r="D389">
        <v>60415.91</v>
      </c>
      <c r="E389">
        <v>63880</v>
      </c>
      <c r="F389">
        <v>60321.120000000003</v>
      </c>
      <c r="G389">
        <v>63773.18</v>
      </c>
      <c r="H389">
        <v>2091.4299999999998</v>
      </c>
      <c r="I389" t="str">
        <f>TRIM(A389)</f>
        <v>4/13/21</v>
      </c>
      <c r="J389" t="str">
        <f>LEFT(TRIM(B389),3)</f>
        <v>Apr</v>
      </c>
      <c r="K389" t="str">
        <f>TRIM(C389)</f>
        <v>BTCUSD</v>
      </c>
      <c r="L389" s="2" t="str">
        <f>TRIM(D389)</f>
        <v>60415.91</v>
      </c>
      <c r="M389" s="2" t="str">
        <f>TRIM(E389)</f>
        <v>63880</v>
      </c>
      <c r="N389" s="2" t="str">
        <f>TRIM(F389)</f>
        <v>60321.12</v>
      </c>
      <c r="O389" s="2" t="str">
        <f>TRIM(G389)</f>
        <v>63773.18</v>
      </c>
      <c r="P389" s="2" t="str">
        <f>TRIM(H389)</f>
        <v>2091.43</v>
      </c>
    </row>
    <row r="390" spans="1:16" x14ac:dyDescent="0.25">
      <c r="A390" s="2" t="s">
        <v>24</v>
      </c>
      <c r="B390" s="2" t="s">
        <v>9</v>
      </c>
      <c r="C390" s="2" t="s">
        <v>10</v>
      </c>
      <c r="D390">
        <v>35089.93</v>
      </c>
      <c r="E390">
        <v>37469.21</v>
      </c>
      <c r="F390">
        <v>34778</v>
      </c>
      <c r="G390">
        <v>36509.42</v>
      </c>
      <c r="H390">
        <v>2083.84</v>
      </c>
      <c r="I390" t="str">
        <f>TRIM(A390)</f>
        <v>1/18/21</v>
      </c>
      <c r="J390" t="str">
        <f>LEFT(TRIM(B390),3)</f>
        <v>Jan</v>
      </c>
      <c r="K390" t="str">
        <f>TRIM(C390)</f>
        <v>BTCUSD</v>
      </c>
      <c r="L390" s="2" t="str">
        <f>TRIM(D390)</f>
        <v>35089.93</v>
      </c>
      <c r="M390" s="2" t="str">
        <f>TRIM(E390)</f>
        <v>37469.21</v>
      </c>
      <c r="N390" s="2" t="str">
        <f>TRIM(F390)</f>
        <v>34778</v>
      </c>
      <c r="O390" s="2" t="str">
        <f>TRIM(G390)</f>
        <v>36509.42</v>
      </c>
      <c r="P390" s="2" t="str">
        <f>TRIM(H390)</f>
        <v>2083.84</v>
      </c>
    </row>
    <row r="391" spans="1:16" x14ac:dyDescent="0.25">
      <c r="A391" s="2" t="s">
        <v>213</v>
      </c>
      <c r="B391" s="2" t="s">
        <v>194</v>
      </c>
      <c r="C391" s="2" t="s">
        <v>10</v>
      </c>
      <c r="D391">
        <v>29605.35</v>
      </c>
      <c r="E391">
        <v>30005.72</v>
      </c>
      <c r="F391">
        <v>29284.35</v>
      </c>
      <c r="G391">
        <v>29853.86</v>
      </c>
      <c r="H391">
        <v>2075.2800000000002</v>
      </c>
      <c r="I391" t="str">
        <f>TRIM(A391)</f>
        <v>7/20/21</v>
      </c>
      <c r="J391" t="str">
        <f>LEFT(TRIM(B391),3)</f>
        <v>Jul</v>
      </c>
      <c r="K391" t="str">
        <f>TRIM(C391)</f>
        <v>BTCUSD</v>
      </c>
      <c r="L391" s="2" t="str">
        <f>TRIM(D391)</f>
        <v>29605.35</v>
      </c>
      <c r="M391" s="2" t="str">
        <f>TRIM(E391)</f>
        <v>30005.72</v>
      </c>
      <c r="N391" s="2" t="str">
        <f>TRIM(F391)</f>
        <v>29284.35</v>
      </c>
      <c r="O391" s="2" t="str">
        <f>TRIM(G391)</f>
        <v>29853.86</v>
      </c>
      <c r="P391" s="2" t="str">
        <f>TRIM(H391)</f>
        <v>2075.28</v>
      </c>
    </row>
    <row r="392" spans="1:16" x14ac:dyDescent="0.25">
      <c r="A392" s="2" t="s">
        <v>201</v>
      </c>
      <c r="B392" s="2" t="s">
        <v>194</v>
      </c>
      <c r="C392" s="2" t="s">
        <v>10</v>
      </c>
      <c r="D392">
        <v>33337</v>
      </c>
      <c r="E392">
        <v>33493.24</v>
      </c>
      <c r="F392">
        <v>32101</v>
      </c>
      <c r="G392">
        <v>32954.75</v>
      </c>
      <c r="H392">
        <v>2063.0100000000002</v>
      </c>
      <c r="I392" t="str">
        <f>TRIM(A392)</f>
        <v>7/8/21</v>
      </c>
      <c r="J392" t="str">
        <f>LEFT(TRIM(B392),3)</f>
        <v>Jul</v>
      </c>
      <c r="K392" t="str">
        <f>TRIM(C392)</f>
        <v>BTCUSD</v>
      </c>
      <c r="L392" s="2" t="str">
        <f>TRIM(D392)</f>
        <v>33337</v>
      </c>
      <c r="M392" s="2" t="str">
        <f>TRIM(E392)</f>
        <v>33493.24</v>
      </c>
      <c r="N392" s="2" t="str">
        <f>TRIM(F392)</f>
        <v>32101</v>
      </c>
      <c r="O392" s="2" t="str">
        <f>TRIM(G392)</f>
        <v>32954.75</v>
      </c>
      <c r="P392" s="2" t="str">
        <f>TRIM(H392)</f>
        <v>2063.01</v>
      </c>
    </row>
    <row r="393" spans="1:16" x14ac:dyDescent="0.25">
      <c r="A393" s="2" t="s">
        <v>77</v>
      </c>
      <c r="B393" s="2" t="s">
        <v>68</v>
      </c>
      <c r="C393" s="2" t="s">
        <v>10</v>
      </c>
      <c r="D393">
        <v>53466.19</v>
      </c>
      <c r="E393">
        <v>57400</v>
      </c>
      <c r="F393">
        <v>53049</v>
      </c>
      <c r="G393">
        <v>55971.68</v>
      </c>
      <c r="H393">
        <v>2062.29</v>
      </c>
      <c r="I393" t="str">
        <f>TRIM(A393)</f>
        <v>3/10/21</v>
      </c>
      <c r="J393" t="str">
        <f>LEFT(TRIM(B393),3)</f>
        <v>Mar</v>
      </c>
      <c r="K393" t="str">
        <f>TRIM(C393)</f>
        <v>BTCUSD</v>
      </c>
      <c r="L393" s="2" t="str">
        <f>TRIM(D393)</f>
        <v>53466.19</v>
      </c>
      <c r="M393" s="2" t="str">
        <f>TRIM(E393)</f>
        <v>57400</v>
      </c>
      <c r="N393" s="2" t="str">
        <f>TRIM(F393)</f>
        <v>53049</v>
      </c>
      <c r="O393" s="2" t="str">
        <f>TRIM(G393)</f>
        <v>55971.68</v>
      </c>
      <c r="P393" s="2" t="str">
        <f>TRIM(H393)</f>
        <v>2062.29</v>
      </c>
    </row>
    <row r="394" spans="1:16" x14ac:dyDescent="0.25">
      <c r="A394" s="2" t="s">
        <v>199</v>
      </c>
      <c r="B394" s="2" t="s">
        <v>194</v>
      </c>
      <c r="C394" s="2" t="s">
        <v>10</v>
      </c>
      <c r="D394">
        <v>33942.22</v>
      </c>
      <c r="E394">
        <v>35114.32</v>
      </c>
      <c r="F394">
        <v>33530.400000000001</v>
      </c>
      <c r="G394">
        <v>34465.35</v>
      </c>
      <c r="H394">
        <v>2039.5</v>
      </c>
      <c r="I394" t="str">
        <f>TRIM(A394)</f>
        <v>7/6/21</v>
      </c>
      <c r="J394" t="str">
        <f>LEFT(TRIM(B394),3)</f>
        <v>Jul</v>
      </c>
      <c r="K394" t="str">
        <f>TRIM(C394)</f>
        <v>BTCUSD</v>
      </c>
      <c r="L394" s="2" t="str">
        <f>TRIM(D394)</f>
        <v>33942.22</v>
      </c>
      <c r="M394" s="2" t="str">
        <f>TRIM(E394)</f>
        <v>35114.32</v>
      </c>
      <c r="N394" s="2" t="str">
        <f>TRIM(F394)</f>
        <v>33530.4</v>
      </c>
      <c r="O394" s="2" t="str">
        <f>TRIM(G394)</f>
        <v>34465.35</v>
      </c>
      <c r="P394" s="2" t="str">
        <f>TRIM(H394)</f>
        <v>2039.5</v>
      </c>
    </row>
    <row r="395" spans="1:16" x14ac:dyDescent="0.25">
      <c r="A395" s="2" t="s">
        <v>43</v>
      </c>
      <c r="B395" s="2" t="s">
        <v>39</v>
      </c>
      <c r="C395" s="2" t="s">
        <v>10</v>
      </c>
      <c r="D395">
        <v>37380.18</v>
      </c>
      <c r="E395">
        <v>39700</v>
      </c>
      <c r="F395">
        <v>37057.78</v>
      </c>
      <c r="G395">
        <v>39415.760000000002</v>
      </c>
      <c r="H395">
        <v>2032.78</v>
      </c>
      <c r="I395" t="str">
        <f>TRIM(A395)</f>
        <v>2/5/21</v>
      </c>
      <c r="J395" t="str">
        <f>LEFT(TRIM(B395),3)</f>
        <v>Feb</v>
      </c>
      <c r="K395" t="str">
        <f>TRIM(C395)</f>
        <v>BTCUSD</v>
      </c>
      <c r="L395" s="2" t="str">
        <f>TRIM(D395)</f>
        <v>37380.18</v>
      </c>
      <c r="M395" s="2" t="str">
        <f>TRIM(E395)</f>
        <v>39700</v>
      </c>
      <c r="N395" s="2" t="str">
        <f>TRIM(F395)</f>
        <v>37057.78</v>
      </c>
      <c r="O395" s="2" t="str">
        <f>TRIM(G395)</f>
        <v>39415.76</v>
      </c>
      <c r="P395" s="2" t="str">
        <f>TRIM(H395)</f>
        <v>2032.78</v>
      </c>
    </row>
    <row r="396" spans="1:16" x14ac:dyDescent="0.25">
      <c r="A396" s="2" t="s">
        <v>192</v>
      </c>
      <c r="B396" s="2" t="s">
        <v>163</v>
      </c>
      <c r="C396" s="2" t="s">
        <v>10</v>
      </c>
      <c r="D396">
        <v>35095.440000000002</v>
      </c>
      <c r="E396">
        <v>35333.25</v>
      </c>
      <c r="F396">
        <v>34050</v>
      </c>
      <c r="G396">
        <v>34132.04</v>
      </c>
      <c r="H396">
        <v>2031.63</v>
      </c>
      <c r="I396" t="str">
        <f>TRIM(A396)</f>
        <v>6/30/21</v>
      </c>
      <c r="J396" t="str">
        <f>LEFT(TRIM(B396),3)</f>
        <v>Jun</v>
      </c>
      <c r="K396" t="str">
        <f>TRIM(C396)</f>
        <v>BTCUSD</v>
      </c>
      <c r="L396" s="2" t="str">
        <f>TRIM(D396)</f>
        <v>35095.44</v>
      </c>
      <c r="M396" s="2" t="str">
        <f>TRIM(E396)</f>
        <v>35333.25</v>
      </c>
      <c r="N396" s="2" t="str">
        <f>TRIM(F396)</f>
        <v>34050</v>
      </c>
      <c r="O396" s="2" t="str">
        <f>TRIM(G396)</f>
        <v>34132.04</v>
      </c>
      <c r="P396" s="2" t="str">
        <f>TRIM(H396)</f>
        <v>2031.63</v>
      </c>
    </row>
    <row r="397" spans="1:16" x14ac:dyDescent="0.25">
      <c r="A397" s="2" t="s">
        <v>173</v>
      </c>
      <c r="B397" s="2" t="s">
        <v>163</v>
      </c>
      <c r="C397" s="2" t="s">
        <v>10</v>
      </c>
      <c r="D397">
        <v>36784.370000000003</v>
      </c>
      <c r="E397">
        <v>37690</v>
      </c>
      <c r="F397">
        <v>35307.69</v>
      </c>
      <c r="G397">
        <v>35591.29</v>
      </c>
      <c r="H397">
        <v>2027.8</v>
      </c>
      <c r="I397" t="str">
        <f>TRIM(A397)</f>
        <v>6/11/21</v>
      </c>
      <c r="J397" t="str">
        <f>LEFT(TRIM(B397),3)</f>
        <v>Jun</v>
      </c>
      <c r="K397" t="str">
        <f>TRIM(C397)</f>
        <v>BTCUSD</v>
      </c>
      <c r="L397" s="2" t="str">
        <f>TRIM(D397)</f>
        <v>36784.37</v>
      </c>
      <c r="M397" s="2" t="str">
        <f>TRIM(E397)</f>
        <v>37690</v>
      </c>
      <c r="N397" s="2" t="str">
        <f>TRIM(F397)</f>
        <v>35307.69</v>
      </c>
      <c r="O397" s="2" t="str">
        <f>TRIM(G397)</f>
        <v>35591.29</v>
      </c>
      <c r="P397" s="2" t="str">
        <f>TRIM(H397)</f>
        <v>2027.8</v>
      </c>
    </row>
    <row r="398" spans="1:16" x14ac:dyDescent="0.25">
      <c r="A398" s="2" t="s">
        <v>233</v>
      </c>
      <c r="B398" s="2" t="s">
        <v>226</v>
      </c>
      <c r="C398" s="2" t="s">
        <v>10</v>
      </c>
      <c r="D398">
        <v>44391.34</v>
      </c>
      <c r="E398">
        <v>45386.81</v>
      </c>
      <c r="F398">
        <v>42813.74</v>
      </c>
      <c r="G398">
        <v>43529.34</v>
      </c>
      <c r="H398">
        <v>2023.49</v>
      </c>
      <c r="I398" t="str">
        <f>TRIM(A398)</f>
        <v>8/8/21</v>
      </c>
      <c r="J398" t="str">
        <f>LEFT(TRIM(B398),3)</f>
        <v>Aug</v>
      </c>
      <c r="K398" t="str">
        <f>TRIM(C398)</f>
        <v>BTCUSD</v>
      </c>
      <c r="L398" s="2" t="str">
        <f>TRIM(D398)</f>
        <v>44391.34</v>
      </c>
      <c r="M398" s="2" t="str">
        <f>TRIM(E398)</f>
        <v>45386.81</v>
      </c>
      <c r="N398" s="2" t="str">
        <f>TRIM(F398)</f>
        <v>42813.74</v>
      </c>
      <c r="O398" s="2" t="str">
        <f>TRIM(G398)</f>
        <v>43529.34</v>
      </c>
      <c r="P398" s="2" t="str">
        <f>TRIM(H398)</f>
        <v>2023.49</v>
      </c>
    </row>
    <row r="399" spans="1:16" x14ac:dyDescent="0.25">
      <c r="A399" s="2" t="s">
        <v>96</v>
      </c>
      <c r="B399" s="2" t="s">
        <v>68</v>
      </c>
      <c r="C399" s="2" t="s">
        <v>10</v>
      </c>
      <c r="D399">
        <v>55351</v>
      </c>
      <c r="E399">
        <v>58430.77</v>
      </c>
      <c r="F399">
        <v>54889.09</v>
      </c>
      <c r="G399">
        <v>57155.81</v>
      </c>
      <c r="H399">
        <v>2020.26</v>
      </c>
      <c r="I399" t="str">
        <f>TRIM(A399)</f>
        <v>3/29/21</v>
      </c>
      <c r="J399" t="str">
        <f>LEFT(TRIM(B399),3)</f>
        <v>Mar</v>
      </c>
      <c r="K399" t="str">
        <f>TRIM(C399)</f>
        <v>BTCUSD</v>
      </c>
      <c r="L399" s="2" t="str">
        <f>TRIM(D399)</f>
        <v>55351</v>
      </c>
      <c r="M399" s="2" t="str">
        <f>TRIM(E399)</f>
        <v>58430.77</v>
      </c>
      <c r="N399" s="2" t="str">
        <f>TRIM(F399)</f>
        <v>54889.09</v>
      </c>
      <c r="O399" s="2" t="str">
        <f>TRIM(G399)</f>
        <v>57155.81</v>
      </c>
      <c r="P399" s="2" t="str">
        <f>TRIM(H399)</f>
        <v>2020.26</v>
      </c>
    </row>
    <row r="400" spans="1:16" x14ac:dyDescent="0.25">
      <c r="A400" s="2" t="s">
        <v>56</v>
      </c>
      <c r="B400" s="2" t="s">
        <v>39</v>
      </c>
      <c r="C400" s="2" t="s">
        <v>10</v>
      </c>
      <c r="D400">
        <v>52068.01</v>
      </c>
      <c r="E400">
        <v>52344</v>
      </c>
      <c r="F400">
        <v>50500</v>
      </c>
      <c r="G400">
        <v>51241.23</v>
      </c>
      <c r="H400">
        <v>2002.6</v>
      </c>
      <c r="I400" t="str">
        <f>TRIM(A400)</f>
        <v>2/18/21</v>
      </c>
      <c r="J400" t="str">
        <f>LEFT(TRIM(B400),3)</f>
        <v>Feb</v>
      </c>
      <c r="K400" t="str">
        <f>TRIM(C400)</f>
        <v>BTCUSD</v>
      </c>
      <c r="L400" s="2" t="str">
        <f>TRIM(D400)</f>
        <v>52068.01</v>
      </c>
      <c r="M400" s="2" t="str">
        <f>TRIM(E400)</f>
        <v>52344</v>
      </c>
      <c r="N400" s="2" t="str">
        <f>TRIM(F400)</f>
        <v>50500</v>
      </c>
      <c r="O400" s="2" t="str">
        <f>TRIM(G400)</f>
        <v>51241.23</v>
      </c>
      <c r="P400" s="2" t="str">
        <f>TRIM(H400)</f>
        <v>2002.6</v>
      </c>
    </row>
    <row r="401" spans="1:16" x14ac:dyDescent="0.25">
      <c r="A401" s="2" t="s">
        <v>44</v>
      </c>
      <c r="B401" s="2" t="s">
        <v>39</v>
      </c>
      <c r="C401" s="2" t="s">
        <v>10</v>
      </c>
      <c r="D401">
        <v>39415.760000000002</v>
      </c>
      <c r="E401">
        <v>41000</v>
      </c>
      <c r="F401">
        <v>38368.69</v>
      </c>
      <c r="G401">
        <v>38897.949999999997</v>
      </c>
      <c r="H401">
        <v>2002.11</v>
      </c>
      <c r="I401" t="str">
        <f>TRIM(A401)</f>
        <v>2/6/21</v>
      </c>
      <c r="J401" t="str">
        <f>LEFT(TRIM(B401),3)</f>
        <v>Feb</v>
      </c>
      <c r="K401" t="str">
        <f>TRIM(C401)</f>
        <v>BTCUSD</v>
      </c>
      <c r="L401" s="2" t="str">
        <f>TRIM(D401)</f>
        <v>39415.76</v>
      </c>
      <c r="M401" s="2" t="str">
        <f>TRIM(E401)</f>
        <v>41000</v>
      </c>
      <c r="N401" s="2" t="str">
        <f>TRIM(F401)</f>
        <v>38368.69</v>
      </c>
      <c r="O401" s="2" t="str">
        <f>TRIM(G401)</f>
        <v>38897.95</v>
      </c>
      <c r="P401" s="2" t="str">
        <f>TRIM(H401)</f>
        <v>2002.11</v>
      </c>
    </row>
    <row r="402" spans="1:16" x14ac:dyDescent="0.25">
      <c r="A402" s="2" t="s">
        <v>144</v>
      </c>
      <c r="B402" s="2" t="s">
        <v>131</v>
      </c>
      <c r="C402" s="2" t="s">
        <v>10</v>
      </c>
      <c r="D402">
        <v>49221.07</v>
      </c>
      <c r="E402">
        <v>51575.16</v>
      </c>
      <c r="F402">
        <v>48894.79</v>
      </c>
      <c r="G402">
        <v>49670.85</v>
      </c>
      <c r="H402">
        <v>2001.31</v>
      </c>
      <c r="I402" t="str">
        <f>TRIM(A402)</f>
        <v>5/14/21</v>
      </c>
      <c r="J402" t="str">
        <f>LEFT(TRIM(B402),3)</f>
        <v>May</v>
      </c>
      <c r="K402" t="str">
        <f>TRIM(C402)</f>
        <v>BTCUSD</v>
      </c>
      <c r="L402" s="2" t="str">
        <f>TRIM(D402)</f>
        <v>49221.07</v>
      </c>
      <c r="M402" s="2" t="str">
        <f>TRIM(E402)</f>
        <v>51575.16</v>
      </c>
      <c r="N402" s="2" t="str">
        <f>TRIM(F402)</f>
        <v>48894.79</v>
      </c>
      <c r="O402" s="2" t="str">
        <f>TRIM(G402)</f>
        <v>49670.85</v>
      </c>
      <c r="P402" s="2" t="str">
        <f>TRIM(H402)</f>
        <v>2001.31</v>
      </c>
    </row>
    <row r="403" spans="1:16" x14ac:dyDescent="0.25">
      <c r="A403" s="2" t="s">
        <v>106</v>
      </c>
      <c r="B403" s="2" t="s">
        <v>100</v>
      </c>
      <c r="C403" s="2" t="s">
        <v>10</v>
      </c>
      <c r="D403">
        <v>57934.16</v>
      </c>
      <c r="E403">
        <v>58675.79</v>
      </c>
      <c r="F403">
        <v>55450</v>
      </c>
      <c r="G403">
        <v>56559.59</v>
      </c>
      <c r="H403">
        <v>1994.91</v>
      </c>
      <c r="I403" t="str">
        <f>TRIM(A403)</f>
        <v>4/7/21</v>
      </c>
      <c r="J403" t="str">
        <f>LEFT(TRIM(B403),3)</f>
        <v>Apr</v>
      </c>
      <c r="K403" t="str">
        <f>TRIM(C403)</f>
        <v>BTCUSD</v>
      </c>
      <c r="L403" s="2" t="str">
        <f>TRIM(D403)</f>
        <v>57934.16</v>
      </c>
      <c r="M403" s="2" t="str">
        <f>TRIM(E403)</f>
        <v>58675.79</v>
      </c>
      <c r="N403" s="2" t="str">
        <f>TRIM(F403)</f>
        <v>55450</v>
      </c>
      <c r="O403" s="2" t="str">
        <f>TRIM(G403)</f>
        <v>56559.59</v>
      </c>
      <c r="P403" s="2" t="str">
        <f>TRIM(H403)</f>
        <v>1994.91</v>
      </c>
    </row>
    <row r="404" spans="1:16" x14ac:dyDescent="0.25">
      <c r="A404" s="2" t="s">
        <v>84</v>
      </c>
      <c r="B404" s="2" t="s">
        <v>68</v>
      </c>
      <c r="C404" s="2" t="s">
        <v>10</v>
      </c>
      <c r="D404">
        <v>55548.73</v>
      </c>
      <c r="E404">
        <v>59567.59</v>
      </c>
      <c r="F404">
        <v>54144.95</v>
      </c>
      <c r="G404">
        <v>58687.360000000001</v>
      </c>
      <c r="H404">
        <v>1950.94</v>
      </c>
      <c r="I404" t="str">
        <f>TRIM(A404)</f>
        <v>3/17/21</v>
      </c>
      <c r="J404" t="str">
        <f>LEFT(TRIM(B404),3)</f>
        <v>Mar</v>
      </c>
      <c r="K404" t="str">
        <f>TRIM(C404)</f>
        <v>BTCUSD</v>
      </c>
      <c r="L404" s="2" t="str">
        <f>TRIM(D404)</f>
        <v>55548.73</v>
      </c>
      <c r="M404" s="2" t="str">
        <f>TRIM(E404)</f>
        <v>59567.59</v>
      </c>
      <c r="N404" s="2" t="str">
        <f>TRIM(F404)</f>
        <v>54144.95</v>
      </c>
      <c r="O404" s="2" t="str">
        <f>TRIM(G404)</f>
        <v>58687.36</v>
      </c>
      <c r="P404" s="2" t="str">
        <f>TRIM(H404)</f>
        <v>1950.94</v>
      </c>
    </row>
    <row r="405" spans="1:16" x14ac:dyDescent="0.25">
      <c r="A405" s="2" t="s">
        <v>145</v>
      </c>
      <c r="B405" s="2" t="s">
        <v>131</v>
      </c>
      <c r="C405" s="2" t="s">
        <v>10</v>
      </c>
      <c r="D405">
        <v>49670.85</v>
      </c>
      <c r="E405">
        <v>49900</v>
      </c>
      <c r="F405">
        <v>46500</v>
      </c>
      <c r="G405">
        <v>48383.6</v>
      </c>
      <c r="H405">
        <v>1938.26</v>
      </c>
      <c r="I405" t="str">
        <f>TRIM(A405)</f>
        <v>5/15/21</v>
      </c>
      <c r="J405" t="str">
        <f>LEFT(TRIM(B405),3)</f>
        <v>May</v>
      </c>
      <c r="K405" t="str">
        <f>TRIM(C405)</f>
        <v>BTCUSD</v>
      </c>
      <c r="L405" s="2" t="str">
        <f>TRIM(D405)</f>
        <v>49670.85</v>
      </c>
      <c r="M405" s="2" t="str">
        <f>TRIM(E405)</f>
        <v>49900</v>
      </c>
      <c r="N405" s="2" t="str">
        <f>TRIM(F405)</f>
        <v>46500</v>
      </c>
      <c r="O405" s="2" t="str">
        <f>TRIM(G405)</f>
        <v>48383.6</v>
      </c>
      <c r="P405" s="2" t="str">
        <f>TRIM(H405)</f>
        <v>1938.26</v>
      </c>
    </row>
    <row r="406" spans="1:16" x14ac:dyDescent="0.25">
      <c r="A406" s="2" t="s">
        <v>76</v>
      </c>
      <c r="B406" s="2" t="s">
        <v>68</v>
      </c>
      <c r="C406" s="2" t="s">
        <v>10</v>
      </c>
      <c r="D406">
        <v>53931.34</v>
      </c>
      <c r="E406">
        <v>55847.68</v>
      </c>
      <c r="F406">
        <v>53140.76</v>
      </c>
      <c r="G406">
        <v>53466.19</v>
      </c>
      <c r="H406">
        <v>1933.15</v>
      </c>
      <c r="I406" t="str">
        <f>TRIM(A406)</f>
        <v>3/9/21</v>
      </c>
      <c r="J406" t="str">
        <f>LEFT(TRIM(B406),3)</f>
        <v>Mar</v>
      </c>
      <c r="K406" t="str">
        <f>TRIM(C406)</f>
        <v>BTCUSD</v>
      </c>
      <c r="L406" s="2" t="str">
        <f>TRIM(D406)</f>
        <v>53931.34</v>
      </c>
      <c r="M406" s="2" t="str">
        <f>TRIM(E406)</f>
        <v>55847.68</v>
      </c>
      <c r="N406" s="2" t="str">
        <f>TRIM(F406)</f>
        <v>53140.76</v>
      </c>
      <c r="O406" s="2" t="str">
        <f>TRIM(G406)</f>
        <v>53466.19</v>
      </c>
      <c r="P406" s="2" t="str">
        <f>TRIM(H406)</f>
        <v>1933.15</v>
      </c>
    </row>
    <row r="407" spans="1:16" x14ac:dyDescent="0.25">
      <c r="A407" s="2" t="s">
        <v>90</v>
      </c>
      <c r="B407" s="2" t="s">
        <v>68</v>
      </c>
      <c r="C407" s="2" t="s">
        <v>10</v>
      </c>
      <c r="D407">
        <v>54710.81</v>
      </c>
      <c r="E407">
        <v>55903.62</v>
      </c>
      <c r="F407">
        <v>53000</v>
      </c>
      <c r="G407">
        <v>54375.12</v>
      </c>
      <c r="H407">
        <v>1916.14</v>
      </c>
      <c r="I407" t="str">
        <f>TRIM(A407)</f>
        <v>3/23/21</v>
      </c>
      <c r="J407" t="str">
        <f>LEFT(TRIM(B407),3)</f>
        <v>Mar</v>
      </c>
      <c r="K407" t="str">
        <f>TRIM(C407)</f>
        <v>BTCUSD</v>
      </c>
      <c r="L407" s="2" t="str">
        <f>TRIM(D407)</f>
        <v>54710.81</v>
      </c>
      <c r="M407" s="2" t="str">
        <f>TRIM(E407)</f>
        <v>55903.62</v>
      </c>
      <c r="N407" s="2" t="str">
        <f>TRIM(F407)</f>
        <v>53000</v>
      </c>
      <c r="O407" s="2" t="str">
        <f>TRIM(G407)</f>
        <v>54375.12</v>
      </c>
      <c r="P407" s="2" t="str">
        <f>TRIM(H407)</f>
        <v>1916.14</v>
      </c>
    </row>
    <row r="408" spans="1:16" x14ac:dyDescent="0.25">
      <c r="A408" s="2" t="s">
        <v>307</v>
      </c>
      <c r="B408" s="2" t="s">
        <v>289</v>
      </c>
      <c r="C408" s="2" t="s">
        <v>10</v>
      </c>
      <c r="D408">
        <v>62600</v>
      </c>
      <c r="E408">
        <v>64498.12</v>
      </c>
      <c r="F408">
        <v>61312</v>
      </c>
      <c r="G408">
        <v>63870.2</v>
      </c>
      <c r="H408">
        <v>1914.15</v>
      </c>
      <c r="I408" t="str">
        <f>TRIM(A408)</f>
        <v>10/19/21</v>
      </c>
      <c r="J408" t="str">
        <f>LEFT(TRIM(B408),3)</f>
        <v>Oct</v>
      </c>
      <c r="K408" t="str">
        <f>TRIM(C408)</f>
        <v>BTCUSD</v>
      </c>
      <c r="L408" s="2" t="str">
        <f>TRIM(D408)</f>
        <v>62600</v>
      </c>
      <c r="M408" s="2" t="str">
        <f>TRIM(E408)</f>
        <v>64498.12</v>
      </c>
      <c r="N408" s="2" t="str">
        <f>TRIM(F408)</f>
        <v>61312</v>
      </c>
      <c r="O408" s="2" t="str">
        <f>TRIM(G408)</f>
        <v>63870.2</v>
      </c>
      <c r="P408" s="2" t="str">
        <f>TRIM(H408)</f>
        <v>1914.15</v>
      </c>
    </row>
    <row r="409" spans="1:16" x14ac:dyDescent="0.25">
      <c r="A409" s="2" t="s">
        <v>229</v>
      </c>
      <c r="B409" s="2" t="s">
        <v>226</v>
      </c>
      <c r="C409" s="2" t="s">
        <v>10</v>
      </c>
      <c r="D409">
        <v>37962.25</v>
      </c>
      <c r="E409">
        <v>39973.96</v>
      </c>
      <c r="F409">
        <v>37472.15</v>
      </c>
      <c r="G409">
        <v>39440.620000000003</v>
      </c>
      <c r="H409">
        <v>1911.35</v>
      </c>
      <c r="I409" t="str">
        <f>TRIM(A409)</f>
        <v>8/4/21</v>
      </c>
      <c r="J409" t="str">
        <f>LEFT(TRIM(B409),3)</f>
        <v>Aug</v>
      </c>
      <c r="K409" t="str">
        <f>TRIM(C409)</f>
        <v>BTCUSD</v>
      </c>
      <c r="L409" s="2" t="str">
        <f>TRIM(D409)</f>
        <v>37962.25</v>
      </c>
      <c r="M409" s="2" t="str">
        <f>TRIM(E409)</f>
        <v>39973.96</v>
      </c>
      <c r="N409" s="2" t="str">
        <f>TRIM(F409)</f>
        <v>37472.15</v>
      </c>
      <c r="O409" s="2" t="str">
        <f>TRIM(G409)</f>
        <v>39440.62</v>
      </c>
      <c r="P409" s="2" t="str">
        <f>TRIM(H409)</f>
        <v>1911.35</v>
      </c>
    </row>
    <row r="410" spans="1:16" x14ac:dyDescent="0.25">
      <c r="A410" s="2" t="s">
        <v>287</v>
      </c>
      <c r="B410" s="2" t="s">
        <v>258</v>
      </c>
      <c r="C410" s="2" t="s">
        <v>10</v>
      </c>
      <c r="D410">
        <v>43601.2</v>
      </c>
      <c r="E410">
        <v>44097.7</v>
      </c>
      <c r="F410">
        <v>42702.71</v>
      </c>
      <c r="G410">
        <v>43628.160000000003</v>
      </c>
      <c r="H410">
        <v>1891.52</v>
      </c>
      <c r="I410" t="str">
        <f>TRIM(A410)</f>
        <v>9/30/21</v>
      </c>
      <c r="J410" t="str">
        <f>LEFT(TRIM(B410),3)</f>
        <v>Sep</v>
      </c>
      <c r="K410" t="str">
        <f>TRIM(C410)</f>
        <v>BTCUSD</v>
      </c>
      <c r="L410" s="2" t="str">
        <f>TRIM(D410)</f>
        <v>43601.2</v>
      </c>
      <c r="M410" s="2" t="str">
        <f>TRIM(E410)</f>
        <v>44097.7</v>
      </c>
      <c r="N410" s="2" t="str">
        <f>TRIM(F410)</f>
        <v>42702.71</v>
      </c>
      <c r="O410" s="2" t="str">
        <f>TRIM(G410)</f>
        <v>43628.16</v>
      </c>
      <c r="P410" s="2" t="str">
        <f>TRIM(H410)</f>
        <v>1891.52</v>
      </c>
    </row>
    <row r="411" spans="1:16" x14ac:dyDescent="0.25">
      <c r="A411" s="2" t="s">
        <v>69</v>
      </c>
      <c r="B411" s="2" t="s">
        <v>68</v>
      </c>
      <c r="C411" s="2" t="s">
        <v>10</v>
      </c>
      <c r="D411">
        <v>49023.76</v>
      </c>
      <c r="E411">
        <v>49757.22</v>
      </c>
      <c r="F411">
        <v>47076.52</v>
      </c>
      <c r="G411">
        <v>48749.78</v>
      </c>
      <c r="H411">
        <v>1887.71</v>
      </c>
      <c r="I411" t="str">
        <f>TRIM(A411)</f>
        <v>3/2/21</v>
      </c>
      <c r="J411" t="str">
        <f>LEFT(TRIM(B411),3)</f>
        <v>Mar</v>
      </c>
      <c r="K411" t="str">
        <f>TRIM(C411)</f>
        <v>BTCUSD</v>
      </c>
      <c r="L411" s="2" t="str">
        <f>TRIM(D411)</f>
        <v>49023.76</v>
      </c>
      <c r="M411" s="2" t="str">
        <f>TRIM(E411)</f>
        <v>49757.22</v>
      </c>
      <c r="N411" s="2" t="str">
        <f>TRIM(F411)</f>
        <v>47076.52</v>
      </c>
      <c r="O411" s="2" t="str">
        <f>TRIM(G411)</f>
        <v>48749.78</v>
      </c>
      <c r="P411" s="2" t="str">
        <f>TRIM(H411)</f>
        <v>1887.71</v>
      </c>
    </row>
    <row r="412" spans="1:16" x14ac:dyDescent="0.25">
      <c r="A412" s="2" t="s">
        <v>75</v>
      </c>
      <c r="B412" s="2" t="s">
        <v>68</v>
      </c>
      <c r="C412" s="2" t="s">
        <v>10</v>
      </c>
      <c r="D412">
        <v>50591.21</v>
      </c>
      <c r="E412">
        <v>54126</v>
      </c>
      <c r="F412">
        <v>49300.01</v>
      </c>
      <c r="G412">
        <v>53931.34</v>
      </c>
      <c r="H412">
        <v>1880.72</v>
      </c>
      <c r="I412" t="str">
        <f>TRIM(A412)</f>
        <v>3/8/21</v>
      </c>
      <c r="J412" t="str">
        <f>LEFT(TRIM(B412),3)</f>
        <v>Mar</v>
      </c>
      <c r="K412" t="str">
        <f>TRIM(C412)</f>
        <v>BTCUSD</v>
      </c>
      <c r="L412" s="2" t="str">
        <f>TRIM(D412)</f>
        <v>50591.21</v>
      </c>
      <c r="M412" s="2" t="str">
        <f>TRIM(E412)</f>
        <v>54126</v>
      </c>
      <c r="N412" s="2" t="str">
        <f>TRIM(F412)</f>
        <v>49300.01</v>
      </c>
      <c r="O412" s="2" t="str">
        <f>TRIM(G412)</f>
        <v>53931.34</v>
      </c>
      <c r="P412" s="2" t="str">
        <f>TRIM(H412)</f>
        <v>1880.72</v>
      </c>
    </row>
    <row r="413" spans="1:16" x14ac:dyDescent="0.25">
      <c r="A413" s="2" t="s">
        <v>129</v>
      </c>
      <c r="B413" s="2" t="s">
        <v>100</v>
      </c>
      <c r="C413" s="2" t="s">
        <v>10</v>
      </c>
      <c r="D413">
        <v>53750.01</v>
      </c>
      <c r="E413">
        <v>58553.71</v>
      </c>
      <c r="F413">
        <v>53750.01</v>
      </c>
      <c r="G413">
        <v>58272.25</v>
      </c>
      <c r="H413">
        <v>1869.51</v>
      </c>
      <c r="I413" t="str">
        <f>TRIM(A413)</f>
        <v>4/30/21</v>
      </c>
      <c r="J413" t="str">
        <f>LEFT(TRIM(B413),3)</f>
        <v>Apr</v>
      </c>
      <c r="K413" t="str">
        <f>TRIM(C413)</f>
        <v>BTCUSD</v>
      </c>
      <c r="L413" s="2" t="str">
        <f>TRIM(D413)</f>
        <v>53750.01</v>
      </c>
      <c r="M413" s="2" t="str">
        <f>TRIM(E413)</f>
        <v>58553.71</v>
      </c>
      <c r="N413" s="2" t="str">
        <f>TRIM(F413)</f>
        <v>53750.01</v>
      </c>
      <c r="O413" s="2" t="str">
        <f>TRIM(G413)</f>
        <v>58272.25</v>
      </c>
      <c r="P413" s="2" t="str">
        <f>TRIM(H413)</f>
        <v>1869.51</v>
      </c>
    </row>
    <row r="414" spans="1:16" x14ac:dyDescent="0.25">
      <c r="A414" s="2" t="s">
        <v>315</v>
      </c>
      <c r="B414" s="2" t="s">
        <v>289</v>
      </c>
      <c r="C414" s="2" t="s">
        <v>10</v>
      </c>
      <c r="D414">
        <v>60728</v>
      </c>
      <c r="E414">
        <v>61500</v>
      </c>
      <c r="F414">
        <v>58100</v>
      </c>
      <c r="G414">
        <v>58884.7</v>
      </c>
      <c r="H414">
        <v>1865.12</v>
      </c>
      <c r="I414" t="str">
        <f>TRIM(A414)</f>
        <v>10/27/21</v>
      </c>
      <c r="J414" t="str">
        <f>LEFT(TRIM(B414),3)</f>
        <v>Oct</v>
      </c>
      <c r="K414" t="str">
        <f>TRIM(C414)</f>
        <v>BTCUSD</v>
      </c>
      <c r="L414" s="2" t="str">
        <f>TRIM(D414)</f>
        <v>60728</v>
      </c>
      <c r="M414" s="2" t="str">
        <f>TRIM(E414)</f>
        <v>61500</v>
      </c>
      <c r="N414" s="2" t="str">
        <f>TRIM(F414)</f>
        <v>58100</v>
      </c>
      <c r="O414" s="2" t="str">
        <f>TRIM(G414)</f>
        <v>58884.7</v>
      </c>
      <c r="P414" s="2" t="str">
        <f>TRIM(H414)</f>
        <v>1865.12</v>
      </c>
    </row>
    <row r="415" spans="1:16" x14ac:dyDescent="0.25">
      <c r="A415" s="2" t="s">
        <v>22</v>
      </c>
      <c r="B415" s="2" t="s">
        <v>9</v>
      </c>
      <c r="C415" s="2" t="s">
        <v>10</v>
      </c>
      <c r="D415">
        <v>36549.31</v>
      </c>
      <c r="E415">
        <v>37949.71</v>
      </c>
      <c r="F415">
        <v>35400.01</v>
      </c>
      <c r="G415">
        <v>36215.22</v>
      </c>
      <c r="H415">
        <v>1855.53</v>
      </c>
      <c r="I415" t="str">
        <f>TRIM(A415)</f>
        <v>1/16/21</v>
      </c>
      <c r="J415" t="str">
        <f>LEFT(TRIM(B415),3)</f>
        <v>Jan</v>
      </c>
      <c r="K415" t="str">
        <f>TRIM(C415)</f>
        <v>BTCUSD</v>
      </c>
      <c r="L415" s="2" t="str">
        <f>TRIM(D415)</f>
        <v>36549.31</v>
      </c>
      <c r="M415" s="2" t="str">
        <f>TRIM(E415)</f>
        <v>37949.71</v>
      </c>
      <c r="N415" s="2" t="str">
        <f>TRIM(F415)</f>
        <v>35400.01</v>
      </c>
      <c r="O415" s="2" t="str">
        <f>TRIM(G415)</f>
        <v>36215.22</v>
      </c>
      <c r="P415" s="2" t="str">
        <f>TRIM(H415)</f>
        <v>1855.53</v>
      </c>
    </row>
    <row r="416" spans="1:16" x14ac:dyDescent="0.25">
      <c r="A416" s="2" t="s">
        <v>237</v>
      </c>
      <c r="B416" s="2" t="s">
        <v>226</v>
      </c>
      <c r="C416" s="2" t="s">
        <v>10</v>
      </c>
      <c r="D416">
        <v>45948.06</v>
      </c>
      <c r="E416">
        <v>46023.08</v>
      </c>
      <c r="F416">
        <v>43800</v>
      </c>
      <c r="G416">
        <v>45205.46</v>
      </c>
      <c r="H416">
        <v>1840.77</v>
      </c>
      <c r="I416" t="str">
        <f>TRIM(A416)</f>
        <v>8/12/21</v>
      </c>
      <c r="J416" t="str">
        <f>LEFT(TRIM(B416),3)</f>
        <v>Aug</v>
      </c>
      <c r="K416" t="str">
        <f>TRIM(C416)</f>
        <v>BTCUSD</v>
      </c>
      <c r="L416" s="2" t="str">
        <f>TRIM(D416)</f>
        <v>45948.06</v>
      </c>
      <c r="M416" s="2" t="str">
        <f>TRIM(E416)</f>
        <v>46023.08</v>
      </c>
      <c r="N416" s="2" t="str">
        <f>TRIM(F416)</f>
        <v>43800</v>
      </c>
      <c r="O416" s="2" t="str">
        <f>TRIM(G416)</f>
        <v>45205.46</v>
      </c>
      <c r="P416" s="2" t="str">
        <f>TRIM(H416)</f>
        <v>1840.77</v>
      </c>
    </row>
    <row r="417" spans="1:16" x14ac:dyDescent="0.25">
      <c r="A417" s="2" t="s">
        <v>227</v>
      </c>
      <c r="B417" s="2" t="s">
        <v>226</v>
      </c>
      <c r="C417" s="2" t="s">
        <v>10</v>
      </c>
      <c r="D417">
        <v>39811.54</v>
      </c>
      <c r="E417">
        <v>40446.58</v>
      </c>
      <c r="F417">
        <v>38515</v>
      </c>
      <c r="G417">
        <v>38650</v>
      </c>
      <c r="H417">
        <v>1815.1</v>
      </c>
      <c r="I417" t="str">
        <f>TRIM(A417)</f>
        <v>8/2/21</v>
      </c>
      <c r="J417" t="str">
        <f>LEFT(TRIM(B417),3)</f>
        <v>Aug</v>
      </c>
      <c r="K417" t="str">
        <f>TRIM(C417)</f>
        <v>BTCUSD</v>
      </c>
      <c r="L417" s="2" t="str">
        <f>TRIM(D417)</f>
        <v>39811.54</v>
      </c>
      <c r="M417" s="2" t="str">
        <f>TRIM(E417)</f>
        <v>40446.58</v>
      </c>
      <c r="N417" s="2" t="str">
        <f>TRIM(F417)</f>
        <v>38515</v>
      </c>
      <c r="O417" s="2" t="str">
        <f>TRIM(G417)</f>
        <v>38650</v>
      </c>
      <c r="P417" s="2" t="str">
        <f>TRIM(H417)</f>
        <v>1815.1</v>
      </c>
    </row>
    <row r="418" spans="1:16" x14ac:dyDescent="0.25">
      <c r="A418" s="2" t="s">
        <v>125</v>
      </c>
      <c r="B418" s="2" t="s">
        <v>100</v>
      </c>
      <c r="C418" s="2" t="s">
        <v>10</v>
      </c>
      <c r="D418">
        <v>52435.9</v>
      </c>
      <c r="E418">
        <v>54419.57</v>
      </c>
      <c r="F418">
        <v>52096.87</v>
      </c>
      <c r="G418">
        <v>53531.94</v>
      </c>
      <c r="H418">
        <v>1804.88</v>
      </c>
      <c r="I418" t="str">
        <f>TRIM(A418)</f>
        <v>4/26/21</v>
      </c>
      <c r="J418" t="str">
        <f>LEFT(TRIM(B418),3)</f>
        <v>Apr</v>
      </c>
      <c r="K418" t="str">
        <f>TRIM(C418)</f>
        <v>BTCUSD</v>
      </c>
      <c r="L418" s="2" t="str">
        <f>TRIM(D418)</f>
        <v>52435.9</v>
      </c>
      <c r="M418" s="2" t="str">
        <f>TRIM(E418)</f>
        <v>54419.57</v>
      </c>
      <c r="N418" s="2" t="str">
        <f>TRIM(F418)</f>
        <v>52096.87</v>
      </c>
      <c r="O418" s="2" t="str">
        <f>TRIM(G418)</f>
        <v>53531.94</v>
      </c>
      <c r="P418" s="2" t="str">
        <f>TRIM(H418)</f>
        <v>1804.88</v>
      </c>
    </row>
    <row r="419" spans="1:16" x14ac:dyDescent="0.25">
      <c r="A419" s="2" t="s">
        <v>337</v>
      </c>
      <c r="B419" s="2" t="s">
        <v>321</v>
      </c>
      <c r="C419" s="2" t="s">
        <v>10</v>
      </c>
      <c r="D419">
        <v>59050.45</v>
      </c>
      <c r="E419">
        <v>60976.25</v>
      </c>
      <c r="F419">
        <v>58434.8</v>
      </c>
      <c r="G419">
        <v>59885.21</v>
      </c>
      <c r="H419">
        <v>1794.84</v>
      </c>
      <c r="I419" t="str">
        <f>TRIM(A419)</f>
        <v>11/17/21</v>
      </c>
      <c r="J419" t="str">
        <f>LEFT(TRIM(B419),3)</f>
        <v>Nov</v>
      </c>
      <c r="K419" t="str">
        <f>TRIM(C419)</f>
        <v>BTCUSD</v>
      </c>
      <c r="L419" s="2" t="str">
        <f>TRIM(D419)</f>
        <v>59050.45</v>
      </c>
      <c r="M419" s="2" t="str">
        <f>TRIM(E419)</f>
        <v>60976.25</v>
      </c>
      <c r="N419" s="2" t="str">
        <f>TRIM(F419)</f>
        <v>58434.8</v>
      </c>
      <c r="O419" s="2" t="str">
        <f>TRIM(G419)</f>
        <v>59885.21</v>
      </c>
      <c r="P419" s="2" t="str">
        <f>TRIM(H419)</f>
        <v>1794.84</v>
      </c>
    </row>
    <row r="420" spans="1:16" x14ac:dyDescent="0.25">
      <c r="A420" s="2" t="s">
        <v>322</v>
      </c>
      <c r="B420" s="2" t="s">
        <v>321</v>
      </c>
      <c r="C420" s="2" t="s">
        <v>10</v>
      </c>
      <c r="D420">
        <v>61133.24</v>
      </c>
      <c r="E420">
        <v>64319</v>
      </c>
      <c r="F420">
        <v>61124.5</v>
      </c>
      <c r="G420">
        <v>63257.57</v>
      </c>
      <c r="H420">
        <v>1791.9</v>
      </c>
      <c r="I420" t="str">
        <f>TRIM(A420)</f>
        <v>11/2/21</v>
      </c>
      <c r="J420" t="str">
        <f>LEFT(TRIM(B420),3)</f>
        <v>Nov</v>
      </c>
      <c r="K420" t="str">
        <f>TRIM(C420)</f>
        <v>BTCUSD</v>
      </c>
      <c r="L420" s="2" t="str">
        <f>TRIM(D420)</f>
        <v>61133.24</v>
      </c>
      <c r="M420" s="2" t="str">
        <f>TRIM(E420)</f>
        <v>64319</v>
      </c>
      <c r="N420" s="2" t="str">
        <f>TRIM(F420)</f>
        <v>61124.5</v>
      </c>
      <c r="O420" s="2" t="str">
        <f>TRIM(G420)</f>
        <v>63257.57</v>
      </c>
      <c r="P420" s="2" t="str">
        <f>TRIM(H420)</f>
        <v>1791.9</v>
      </c>
    </row>
    <row r="421" spans="1:16" x14ac:dyDescent="0.25">
      <c r="A421" s="2" t="s">
        <v>335</v>
      </c>
      <c r="B421" s="2" t="s">
        <v>321</v>
      </c>
      <c r="C421" s="2" t="s">
        <v>10</v>
      </c>
      <c r="D421">
        <v>65744.179999999993</v>
      </c>
      <c r="E421">
        <v>66340.740000000005</v>
      </c>
      <c r="F421">
        <v>60503</v>
      </c>
      <c r="G421">
        <v>60944.13</v>
      </c>
      <c r="H421">
        <v>1790.8</v>
      </c>
      <c r="I421" t="str">
        <f>TRIM(A421)</f>
        <v>11/15/21</v>
      </c>
      <c r="J421" t="str">
        <f>LEFT(TRIM(B421),3)</f>
        <v>Nov</v>
      </c>
      <c r="K421" t="str">
        <f>TRIM(C421)</f>
        <v>BTCUSD</v>
      </c>
      <c r="L421" s="2" t="str">
        <f>TRIM(D421)</f>
        <v>65744.18</v>
      </c>
      <c r="M421" s="2" t="str">
        <f>TRIM(E421)</f>
        <v>66340.74</v>
      </c>
      <c r="N421" s="2" t="str">
        <f>TRIM(F421)</f>
        <v>60503</v>
      </c>
      <c r="O421" s="2" t="str">
        <f>TRIM(G421)</f>
        <v>60944.13</v>
      </c>
      <c r="P421" s="2" t="str">
        <f>TRIM(H421)</f>
        <v>1790.8</v>
      </c>
    </row>
    <row r="422" spans="1:16" x14ac:dyDescent="0.25">
      <c r="A422" s="2" t="s">
        <v>165</v>
      </c>
      <c r="B422" s="2" t="s">
        <v>163</v>
      </c>
      <c r="C422" s="2" t="s">
        <v>10</v>
      </c>
      <c r="D422">
        <v>37655.54</v>
      </c>
      <c r="E422">
        <v>39487.910000000003</v>
      </c>
      <c r="F422">
        <v>37400</v>
      </c>
      <c r="G422">
        <v>37963.61</v>
      </c>
      <c r="H422">
        <v>1786.28</v>
      </c>
      <c r="I422" t="str">
        <f>TRIM(A422)</f>
        <v>6/3/21</v>
      </c>
      <c r="J422" t="str">
        <f>LEFT(TRIM(B422),3)</f>
        <v>Jun</v>
      </c>
      <c r="K422" t="str">
        <f>TRIM(C422)</f>
        <v>BTCUSD</v>
      </c>
      <c r="L422" s="2" t="str">
        <f>TRIM(D422)</f>
        <v>37655.54</v>
      </c>
      <c r="M422" s="2" t="str">
        <f>TRIM(E422)</f>
        <v>39487.91</v>
      </c>
      <c r="N422" s="2" t="str">
        <f>TRIM(F422)</f>
        <v>37400</v>
      </c>
      <c r="O422" s="2" t="str">
        <f>TRIM(G422)</f>
        <v>37963.61</v>
      </c>
      <c r="P422" s="2" t="str">
        <f>TRIM(H422)</f>
        <v>1786.28</v>
      </c>
    </row>
    <row r="423" spans="1:16" x14ac:dyDescent="0.25">
      <c r="A423" s="2" t="s">
        <v>354</v>
      </c>
      <c r="B423" s="2" t="s">
        <v>352</v>
      </c>
      <c r="C423" s="2" t="s">
        <v>10</v>
      </c>
      <c r="D423">
        <v>56380.25</v>
      </c>
      <c r="E423">
        <v>57673.58</v>
      </c>
      <c r="F423">
        <v>51619.3</v>
      </c>
      <c r="G423">
        <v>52055.9</v>
      </c>
      <c r="H423">
        <v>1784.77</v>
      </c>
      <c r="I423" t="str">
        <f>TRIM(A423)</f>
        <v>12/3/21</v>
      </c>
      <c r="J423" t="str">
        <f>LEFT(TRIM(B423),3)</f>
        <v>Dec</v>
      </c>
      <c r="K423" t="str">
        <f>TRIM(C423)</f>
        <v>BTCUSD</v>
      </c>
      <c r="L423" s="2" t="str">
        <f>TRIM(D423)</f>
        <v>56380.25</v>
      </c>
      <c r="M423" s="2" t="str">
        <f>TRIM(E423)</f>
        <v>57673.58</v>
      </c>
      <c r="N423" s="2" t="str">
        <f>TRIM(F423)</f>
        <v>51619.3</v>
      </c>
      <c r="O423" s="2" t="str">
        <f>TRIM(G423)</f>
        <v>52055.9</v>
      </c>
      <c r="P423" s="2" t="str">
        <f>TRIM(H423)</f>
        <v>1784.77</v>
      </c>
    </row>
    <row r="424" spans="1:16" x14ac:dyDescent="0.25">
      <c r="A424" s="2" t="s">
        <v>267</v>
      </c>
      <c r="B424" s="2" t="s">
        <v>258</v>
      </c>
      <c r="C424" s="2" t="s">
        <v>10</v>
      </c>
      <c r="D424">
        <v>46743.4</v>
      </c>
      <c r="E424">
        <v>46812.87</v>
      </c>
      <c r="F424">
        <v>44156.88</v>
      </c>
      <c r="G424">
        <v>45181.52</v>
      </c>
      <c r="H424">
        <v>1783.43</v>
      </c>
      <c r="I424" t="str">
        <f>TRIM(A424)</f>
        <v>9/10/21</v>
      </c>
      <c r="J424" t="str">
        <f>LEFT(TRIM(B424),3)</f>
        <v>Sep</v>
      </c>
      <c r="K424" t="str">
        <f>TRIM(C424)</f>
        <v>BTCUSD</v>
      </c>
      <c r="L424" s="2" t="str">
        <f>TRIM(D424)</f>
        <v>46743.4</v>
      </c>
      <c r="M424" s="2" t="str">
        <f>TRIM(E424)</f>
        <v>46812.87</v>
      </c>
      <c r="N424" s="2" t="str">
        <f>TRIM(F424)</f>
        <v>44156.88</v>
      </c>
      <c r="O424" s="2" t="str">
        <f>TRIM(G424)</f>
        <v>45181.52</v>
      </c>
      <c r="P424" s="2" t="str">
        <f>TRIM(H424)</f>
        <v>1783.43</v>
      </c>
    </row>
    <row r="425" spans="1:16" x14ac:dyDescent="0.25">
      <c r="A425" s="2" t="s">
        <v>78</v>
      </c>
      <c r="B425" s="2" t="s">
        <v>68</v>
      </c>
      <c r="C425" s="2" t="s">
        <v>10</v>
      </c>
      <c r="D425">
        <v>55971.68</v>
      </c>
      <c r="E425">
        <v>58120</v>
      </c>
      <c r="F425">
        <v>54281.74</v>
      </c>
      <c r="G425">
        <v>57111.63</v>
      </c>
      <c r="H425">
        <v>1776.09</v>
      </c>
      <c r="I425" t="str">
        <f>TRIM(A425)</f>
        <v>3/11/21</v>
      </c>
      <c r="J425" t="str">
        <f>LEFT(TRIM(B425),3)</f>
        <v>Mar</v>
      </c>
      <c r="K425" t="str">
        <f>TRIM(C425)</f>
        <v>BTCUSD</v>
      </c>
      <c r="L425" s="2" t="str">
        <f>TRIM(D425)</f>
        <v>55971.68</v>
      </c>
      <c r="M425" s="2" t="str">
        <f>TRIM(E425)</f>
        <v>58120</v>
      </c>
      <c r="N425" s="2" t="str">
        <f>TRIM(F425)</f>
        <v>54281.74</v>
      </c>
      <c r="O425" s="2" t="str">
        <f>TRIM(G425)</f>
        <v>57111.63</v>
      </c>
      <c r="P425" s="2" t="str">
        <f>TRIM(H425)</f>
        <v>1776.09</v>
      </c>
    </row>
    <row r="426" spans="1:16" x14ac:dyDescent="0.25">
      <c r="A426" s="2" t="s">
        <v>72</v>
      </c>
      <c r="B426" s="2" t="s">
        <v>68</v>
      </c>
      <c r="C426" s="2" t="s">
        <v>10</v>
      </c>
      <c r="D426">
        <v>47339.92</v>
      </c>
      <c r="E426">
        <v>49455.61</v>
      </c>
      <c r="F426">
        <v>46443.16</v>
      </c>
      <c r="G426">
        <v>48648.76</v>
      </c>
      <c r="H426">
        <v>1774.93</v>
      </c>
      <c r="I426" t="str">
        <f>TRIM(A426)</f>
        <v>3/5/21</v>
      </c>
      <c r="J426" t="str">
        <f>LEFT(TRIM(B426),3)</f>
        <v>Mar</v>
      </c>
      <c r="K426" t="str">
        <f>TRIM(C426)</f>
        <v>BTCUSD</v>
      </c>
      <c r="L426" s="2" t="str">
        <f>TRIM(D426)</f>
        <v>47339.92</v>
      </c>
      <c r="M426" s="2" t="str">
        <f>TRIM(E426)</f>
        <v>49455.61</v>
      </c>
      <c r="N426" s="2" t="str">
        <f>TRIM(F426)</f>
        <v>46443.16</v>
      </c>
      <c r="O426" s="2" t="str">
        <f>TRIM(G426)</f>
        <v>48648.76</v>
      </c>
      <c r="P426" s="2" t="str">
        <f>TRIM(H426)</f>
        <v>1774.93</v>
      </c>
    </row>
    <row r="427" spans="1:16" x14ac:dyDescent="0.25">
      <c r="A427" s="2" t="s">
        <v>89</v>
      </c>
      <c r="B427" s="2" t="s">
        <v>68</v>
      </c>
      <c r="C427" s="2" t="s">
        <v>10</v>
      </c>
      <c r="D427">
        <v>57551.47</v>
      </c>
      <c r="E427">
        <v>58445.36</v>
      </c>
      <c r="F427">
        <v>53733.67</v>
      </c>
      <c r="G427">
        <v>54710.81</v>
      </c>
      <c r="H427">
        <v>1771.2</v>
      </c>
      <c r="I427" t="str">
        <f>TRIM(A427)</f>
        <v>3/22/21</v>
      </c>
      <c r="J427" t="str">
        <f>LEFT(TRIM(B427),3)</f>
        <v>Mar</v>
      </c>
      <c r="K427" t="str">
        <f>TRIM(C427)</f>
        <v>BTCUSD</v>
      </c>
      <c r="L427" s="2" t="str">
        <f>TRIM(D427)</f>
        <v>57551.47</v>
      </c>
      <c r="M427" s="2" t="str">
        <f>TRIM(E427)</f>
        <v>58445.36</v>
      </c>
      <c r="N427" s="2" t="str">
        <f>TRIM(F427)</f>
        <v>53733.67</v>
      </c>
      <c r="O427" s="2" t="str">
        <f>TRIM(G427)</f>
        <v>54710.81</v>
      </c>
      <c r="P427" s="2" t="str">
        <f>TRIM(H427)</f>
        <v>1771.2</v>
      </c>
    </row>
    <row r="428" spans="1:16" x14ac:dyDescent="0.25">
      <c r="A428" s="2" t="s">
        <v>235</v>
      </c>
      <c r="B428" s="2" t="s">
        <v>226</v>
      </c>
      <c r="C428" s="2" t="s">
        <v>10</v>
      </c>
      <c r="D428">
        <v>45727.39</v>
      </c>
      <c r="E428">
        <v>46183.47</v>
      </c>
      <c r="F428">
        <v>44642.21</v>
      </c>
      <c r="G428">
        <v>45594.16</v>
      </c>
      <c r="H428">
        <v>1768.99</v>
      </c>
      <c r="I428" t="str">
        <f>TRIM(A428)</f>
        <v>8/10/21</v>
      </c>
      <c r="J428" t="str">
        <f>LEFT(TRIM(B428),3)</f>
        <v>Aug</v>
      </c>
      <c r="K428" t="str">
        <f>TRIM(C428)</f>
        <v>BTCUSD</v>
      </c>
      <c r="L428" s="2" t="str">
        <f>TRIM(D428)</f>
        <v>45727.39</v>
      </c>
      <c r="M428" s="2" t="str">
        <f>TRIM(E428)</f>
        <v>46183.47</v>
      </c>
      <c r="N428" s="2" t="str">
        <f>TRIM(F428)</f>
        <v>44642.21</v>
      </c>
      <c r="O428" s="2" t="str">
        <f>TRIM(G428)</f>
        <v>45594.16</v>
      </c>
      <c r="P428" s="2" t="str">
        <f>TRIM(H428)</f>
        <v>1768.99</v>
      </c>
    </row>
    <row r="429" spans="1:16" x14ac:dyDescent="0.25">
      <c r="A429" s="2" t="s">
        <v>23</v>
      </c>
      <c r="B429" s="2" t="s">
        <v>9</v>
      </c>
      <c r="C429" s="2" t="s">
        <v>10</v>
      </c>
      <c r="D429">
        <v>36215.22</v>
      </c>
      <c r="E429">
        <v>36840.11</v>
      </c>
      <c r="F429">
        <v>33868.959999999999</v>
      </c>
      <c r="G429">
        <v>35089.93</v>
      </c>
      <c r="H429">
        <v>1759.94</v>
      </c>
      <c r="I429" t="str">
        <f>TRIM(A429)</f>
        <v>1/17/21</v>
      </c>
      <c r="J429" t="str">
        <f>LEFT(TRIM(B429),3)</f>
        <v>Jan</v>
      </c>
      <c r="K429" t="str">
        <f>TRIM(C429)</f>
        <v>BTCUSD</v>
      </c>
      <c r="L429" s="2" t="str">
        <f>TRIM(D429)</f>
        <v>36215.22</v>
      </c>
      <c r="M429" s="2" t="str">
        <f>TRIM(E429)</f>
        <v>36840.11</v>
      </c>
      <c r="N429" s="2" t="str">
        <f>TRIM(F429)</f>
        <v>33868.96</v>
      </c>
      <c r="O429" s="2" t="str">
        <f>TRIM(G429)</f>
        <v>35089.93</v>
      </c>
      <c r="P429" s="2" t="str">
        <f>TRIM(H429)</f>
        <v>1759.94</v>
      </c>
    </row>
    <row r="430" spans="1:16" x14ac:dyDescent="0.25">
      <c r="A430" s="2" t="s">
        <v>292</v>
      </c>
      <c r="B430" s="2" t="s">
        <v>289</v>
      </c>
      <c r="C430" s="2" t="s">
        <v>10</v>
      </c>
      <c r="D430">
        <v>47509.65</v>
      </c>
      <c r="E430">
        <v>49789.33</v>
      </c>
      <c r="F430">
        <v>46926.68</v>
      </c>
      <c r="G430">
        <v>49320.94</v>
      </c>
      <c r="H430">
        <v>1755.41</v>
      </c>
      <c r="I430" t="str">
        <f>TRIM(A430)</f>
        <v>10/4/21</v>
      </c>
      <c r="J430" t="str">
        <f>LEFT(TRIM(B430),3)</f>
        <v>Oct</v>
      </c>
      <c r="K430" t="str">
        <f>TRIM(C430)</f>
        <v>BTCUSD</v>
      </c>
      <c r="L430" s="2" t="str">
        <f>TRIM(D430)</f>
        <v>47509.65</v>
      </c>
      <c r="M430" s="2" t="str">
        <f>TRIM(E430)</f>
        <v>49789.33</v>
      </c>
      <c r="N430" s="2" t="str">
        <f>TRIM(F430)</f>
        <v>46926.68</v>
      </c>
      <c r="O430" s="2" t="str">
        <f>TRIM(G430)</f>
        <v>49320.94</v>
      </c>
      <c r="P430" s="2" t="str">
        <f>TRIM(H430)</f>
        <v>1755.41</v>
      </c>
    </row>
    <row r="431" spans="1:16" x14ac:dyDescent="0.25">
      <c r="A431" s="2" t="s">
        <v>364</v>
      </c>
      <c r="B431" s="2" t="s">
        <v>352</v>
      </c>
      <c r="C431" s="2" t="s">
        <v>10</v>
      </c>
      <c r="D431">
        <v>48899.75</v>
      </c>
      <c r="E431">
        <v>49348.69</v>
      </c>
      <c r="F431">
        <v>45618.84</v>
      </c>
      <c r="G431">
        <v>46968.47</v>
      </c>
      <c r="H431">
        <v>1749.04</v>
      </c>
      <c r="I431" t="str">
        <f>TRIM(A431)</f>
        <v>12/13/21</v>
      </c>
      <c r="J431" t="str">
        <f>LEFT(TRIM(B431),3)</f>
        <v>Dec</v>
      </c>
      <c r="K431" t="str">
        <f>TRIM(C431)</f>
        <v>BTCUSD</v>
      </c>
      <c r="L431" s="2" t="str">
        <f>TRIM(D431)</f>
        <v>48899.75</v>
      </c>
      <c r="M431" s="2" t="str">
        <f>TRIM(E431)</f>
        <v>49348.69</v>
      </c>
      <c r="N431" s="2" t="str">
        <f>TRIM(F431)</f>
        <v>45618.84</v>
      </c>
      <c r="O431" s="2" t="str">
        <f>TRIM(G431)</f>
        <v>46968.47</v>
      </c>
      <c r="P431" s="2" t="str">
        <f>TRIM(H431)</f>
        <v>1749.04</v>
      </c>
    </row>
    <row r="432" spans="1:16" x14ac:dyDescent="0.25">
      <c r="A432" s="2" t="s">
        <v>317</v>
      </c>
      <c r="B432" s="2" t="s">
        <v>289</v>
      </c>
      <c r="C432" s="2" t="s">
        <v>10</v>
      </c>
      <c r="D432">
        <v>61706.36</v>
      </c>
      <c r="E432">
        <v>62978</v>
      </c>
      <c r="F432">
        <v>60367</v>
      </c>
      <c r="G432">
        <v>61669.43</v>
      </c>
      <c r="H432">
        <v>1737.13</v>
      </c>
      <c r="I432" t="str">
        <f>TRIM(A432)</f>
        <v>10/29/21</v>
      </c>
      <c r="J432" t="str">
        <f>LEFT(TRIM(B432),3)</f>
        <v>Oct</v>
      </c>
      <c r="K432" t="str">
        <f>TRIM(C432)</f>
        <v>BTCUSD</v>
      </c>
      <c r="L432" s="2" t="str">
        <f>TRIM(D432)</f>
        <v>61706.36</v>
      </c>
      <c r="M432" s="2" t="str">
        <f>TRIM(E432)</f>
        <v>62978</v>
      </c>
      <c r="N432" s="2" t="str">
        <f>TRIM(F432)</f>
        <v>60367</v>
      </c>
      <c r="O432" s="2" t="str">
        <f>TRIM(G432)</f>
        <v>61669.43</v>
      </c>
      <c r="P432" s="2" t="str">
        <f>TRIM(H432)</f>
        <v>1737.13</v>
      </c>
    </row>
    <row r="433" spans="1:16" x14ac:dyDescent="0.25">
      <c r="A433" s="2" t="s">
        <v>92</v>
      </c>
      <c r="B433" s="2" t="s">
        <v>68</v>
      </c>
      <c r="C433" s="2" t="s">
        <v>10</v>
      </c>
      <c r="D433">
        <v>52152.85</v>
      </c>
      <c r="E433">
        <v>53234.52</v>
      </c>
      <c r="F433">
        <v>50387.01</v>
      </c>
      <c r="G433">
        <v>52450.8</v>
      </c>
      <c r="H433">
        <v>1736.99</v>
      </c>
      <c r="I433" t="str">
        <f>TRIM(A433)</f>
        <v>3/25/21</v>
      </c>
      <c r="J433" t="str">
        <f>LEFT(TRIM(B433),3)</f>
        <v>Mar</v>
      </c>
      <c r="K433" t="str">
        <f>TRIM(C433)</f>
        <v>BTCUSD</v>
      </c>
      <c r="L433" s="2" t="str">
        <f>TRIM(D433)</f>
        <v>52152.85</v>
      </c>
      <c r="M433" s="2" t="str">
        <f>TRIM(E433)</f>
        <v>53234.52</v>
      </c>
      <c r="N433" s="2" t="str">
        <f>TRIM(F433)</f>
        <v>50387.01</v>
      </c>
      <c r="O433" s="2" t="str">
        <f>TRIM(G433)</f>
        <v>52450.8</v>
      </c>
      <c r="P433" s="2" t="str">
        <f>TRIM(H433)</f>
        <v>1736.99</v>
      </c>
    </row>
    <row r="434" spans="1:16" x14ac:dyDescent="0.25">
      <c r="A434" s="2" t="s">
        <v>53</v>
      </c>
      <c r="B434" s="2" t="s">
        <v>39</v>
      </c>
      <c r="C434" s="2" t="s">
        <v>10</v>
      </c>
      <c r="D434">
        <v>47185.29</v>
      </c>
      <c r="E434">
        <v>49600</v>
      </c>
      <c r="F434">
        <v>46334.68</v>
      </c>
      <c r="G434">
        <v>49587.199999999997</v>
      </c>
      <c r="H434">
        <v>1736.03</v>
      </c>
      <c r="I434" t="str">
        <f>TRIM(A434)</f>
        <v>2/15/21</v>
      </c>
      <c r="J434" t="str">
        <f>LEFT(TRIM(B434),3)</f>
        <v>Feb</v>
      </c>
      <c r="K434" t="str">
        <f>TRIM(C434)</f>
        <v>BTCUSD</v>
      </c>
      <c r="L434" s="2" t="str">
        <f>TRIM(D434)</f>
        <v>47185.29</v>
      </c>
      <c r="M434" s="2" t="str">
        <f>TRIM(E434)</f>
        <v>49600</v>
      </c>
      <c r="N434" s="2" t="str">
        <f>TRIM(F434)</f>
        <v>46334.68</v>
      </c>
      <c r="O434" s="2" t="str">
        <f>TRIM(G434)</f>
        <v>49587.2</v>
      </c>
      <c r="P434" s="2" t="str">
        <f>TRIM(H434)</f>
        <v>1736.03</v>
      </c>
    </row>
    <row r="435" spans="1:16" x14ac:dyDescent="0.25">
      <c r="A435" s="2" t="s">
        <v>300</v>
      </c>
      <c r="B435" s="2" t="s">
        <v>289</v>
      </c>
      <c r="C435" s="2" t="s">
        <v>10</v>
      </c>
      <c r="D435">
        <v>56710</v>
      </c>
      <c r="E435">
        <v>57688.88</v>
      </c>
      <c r="F435">
        <v>53911.79</v>
      </c>
      <c r="G435">
        <v>56289.06</v>
      </c>
      <c r="H435">
        <v>1713.92</v>
      </c>
      <c r="I435" t="str">
        <f>TRIM(A435)</f>
        <v>10/12/21</v>
      </c>
      <c r="J435" t="str">
        <f>LEFT(TRIM(B435),3)</f>
        <v>Oct</v>
      </c>
      <c r="K435" t="str">
        <f>TRIM(C435)</f>
        <v>BTCUSD</v>
      </c>
      <c r="L435" s="2" t="str">
        <f>TRIM(D435)</f>
        <v>56710</v>
      </c>
      <c r="M435" s="2" t="str">
        <f>TRIM(E435)</f>
        <v>57688.88</v>
      </c>
      <c r="N435" s="2" t="str">
        <f>TRIM(F435)</f>
        <v>53911.79</v>
      </c>
      <c r="O435" s="2" t="str">
        <f>TRIM(G435)</f>
        <v>56289.06</v>
      </c>
      <c r="P435" s="2" t="str">
        <f>TRIM(H435)</f>
        <v>1713.92</v>
      </c>
    </row>
    <row r="436" spans="1:16" x14ac:dyDescent="0.25">
      <c r="A436" s="2" t="s">
        <v>139</v>
      </c>
      <c r="B436" s="2" t="s">
        <v>131</v>
      </c>
      <c r="C436" s="2" t="s">
        <v>10</v>
      </c>
      <c r="D436">
        <v>58545.16</v>
      </c>
      <c r="E436">
        <v>59481.34</v>
      </c>
      <c r="F436">
        <v>56275.13</v>
      </c>
      <c r="G436">
        <v>59407.78</v>
      </c>
      <c r="H436">
        <v>1710.38</v>
      </c>
      <c r="I436" t="str">
        <f>TRIM(A436)</f>
        <v>5/9/21</v>
      </c>
      <c r="J436" t="str">
        <f>LEFT(TRIM(B436),3)</f>
        <v>May</v>
      </c>
      <c r="K436" t="str">
        <f>TRIM(C436)</f>
        <v>BTCUSD</v>
      </c>
      <c r="L436" s="2" t="str">
        <f>TRIM(D436)</f>
        <v>58545.16</v>
      </c>
      <c r="M436" s="2" t="str">
        <f>TRIM(E436)</f>
        <v>59481.34</v>
      </c>
      <c r="N436" s="2" t="str">
        <f>TRIM(F436)</f>
        <v>56275.13</v>
      </c>
      <c r="O436" s="2" t="str">
        <f>TRIM(G436)</f>
        <v>59407.78</v>
      </c>
      <c r="P436" s="2" t="str">
        <f>TRIM(H436)</f>
        <v>1710.38</v>
      </c>
    </row>
    <row r="437" spans="1:16" x14ac:dyDescent="0.25">
      <c r="A437" s="2" t="s">
        <v>280</v>
      </c>
      <c r="B437" s="2" t="s">
        <v>258</v>
      </c>
      <c r="C437" s="2" t="s">
        <v>10</v>
      </c>
      <c r="D437">
        <v>44094.55</v>
      </c>
      <c r="E437">
        <v>45062.97</v>
      </c>
      <c r="F437">
        <v>43389.94</v>
      </c>
      <c r="G437">
        <v>44301</v>
      </c>
      <c r="H437">
        <v>1699.82</v>
      </c>
      <c r="I437" t="str">
        <f>TRIM(A437)</f>
        <v>9/23/21</v>
      </c>
      <c r="J437" t="str">
        <f>LEFT(TRIM(B437),3)</f>
        <v>Sep</v>
      </c>
      <c r="K437" t="str">
        <f>TRIM(C437)</f>
        <v>BTCUSD</v>
      </c>
      <c r="L437" s="2" t="str">
        <f>TRIM(D437)</f>
        <v>44094.55</v>
      </c>
      <c r="M437" s="2" t="str">
        <f>TRIM(E437)</f>
        <v>45062.97</v>
      </c>
      <c r="N437" s="2" t="str">
        <f>TRIM(F437)</f>
        <v>43389.94</v>
      </c>
      <c r="O437" s="2" t="str">
        <f>TRIM(G437)</f>
        <v>44301</v>
      </c>
      <c r="P437" s="2" t="str">
        <f>TRIM(H437)</f>
        <v>1699.82</v>
      </c>
    </row>
    <row r="438" spans="1:16" x14ac:dyDescent="0.25">
      <c r="A438" s="2" t="s">
        <v>138</v>
      </c>
      <c r="B438" s="2" t="s">
        <v>131</v>
      </c>
      <c r="C438" s="2" t="s">
        <v>10</v>
      </c>
      <c r="D438">
        <v>58187.76</v>
      </c>
      <c r="E438">
        <v>59560</v>
      </c>
      <c r="F438">
        <v>57583.09</v>
      </c>
      <c r="G438">
        <v>58545.16</v>
      </c>
      <c r="H438">
        <v>1692.08</v>
      </c>
      <c r="I438" t="str">
        <f>TRIM(A438)</f>
        <v>5/8/21</v>
      </c>
      <c r="J438" t="str">
        <f>LEFT(TRIM(B438),3)</f>
        <v>May</v>
      </c>
      <c r="K438" t="str">
        <f>TRIM(C438)</f>
        <v>BTCUSD</v>
      </c>
      <c r="L438" s="2" t="str">
        <f>TRIM(D438)</f>
        <v>58187.76</v>
      </c>
      <c r="M438" s="2" t="str">
        <f>TRIM(E438)</f>
        <v>59560</v>
      </c>
      <c r="N438" s="2" t="str">
        <f>TRIM(F438)</f>
        <v>57583.09</v>
      </c>
      <c r="O438" s="2" t="str">
        <f>TRIM(G438)</f>
        <v>58545.16</v>
      </c>
      <c r="P438" s="2" t="str">
        <f>TRIM(H438)</f>
        <v>1692.08</v>
      </c>
    </row>
    <row r="439" spans="1:16" x14ac:dyDescent="0.25">
      <c r="A439" s="2" t="s">
        <v>293</v>
      </c>
      <c r="B439" s="2" t="s">
        <v>289</v>
      </c>
      <c r="C439" s="2" t="s">
        <v>10</v>
      </c>
      <c r="D439">
        <v>49320.94</v>
      </c>
      <c r="E439">
        <v>51927.83</v>
      </c>
      <c r="F439">
        <v>49108.3</v>
      </c>
      <c r="G439">
        <v>51561.599999999999</v>
      </c>
      <c r="H439">
        <v>1691.52</v>
      </c>
      <c r="I439" t="str">
        <f>TRIM(A439)</f>
        <v>10/5/21</v>
      </c>
      <c r="J439" t="str">
        <f>LEFT(TRIM(B439),3)</f>
        <v>Oct</v>
      </c>
      <c r="K439" t="str">
        <f>TRIM(C439)</f>
        <v>BTCUSD</v>
      </c>
      <c r="L439" s="2" t="str">
        <f>TRIM(D439)</f>
        <v>49320.94</v>
      </c>
      <c r="M439" s="2" t="str">
        <f>TRIM(E439)</f>
        <v>51927.83</v>
      </c>
      <c r="N439" s="2" t="str">
        <f>TRIM(F439)</f>
        <v>49108.3</v>
      </c>
      <c r="O439" s="2" t="str">
        <f>TRIM(G439)</f>
        <v>51561.6</v>
      </c>
      <c r="P439" s="2" t="str">
        <f>TRIM(H439)</f>
        <v>1691.52</v>
      </c>
    </row>
    <row r="440" spans="1:16" x14ac:dyDescent="0.25">
      <c r="A440" s="2" t="s">
        <v>241</v>
      </c>
      <c r="B440" s="2" t="s">
        <v>226</v>
      </c>
      <c r="C440" s="2" t="s">
        <v>10</v>
      </c>
      <c r="D440">
        <v>47400.89</v>
      </c>
      <c r="E440">
        <v>47744.5</v>
      </c>
      <c r="F440">
        <v>45250.51</v>
      </c>
      <c r="G440">
        <v>46435.44</v>
      </c>
      <c r="H440">
        <v>1687.08</v>
      </c>
      <c r="I440" t="str">
        <f>TRIM(A440)</f>
        <v>8/16/21</v>
      </c>
      <c r="J440" t="str">
        <f>LEFT(TRIM(B440),3)</f>
        <v>Aug</v>
      </c>
      <c r="K440" t="str">
        <f>TRIM(C440)</f>
        <v>BTCUSD</v>
      </c>
      <c r="L440" s="2" t="str">
        <f>TRIM(D440)</f>
        <v>47400.89</v>
      </c>
      <c r="M440" s="2" t="str">
        <f>TRIM(E440)</f>
        <v>47744.5</v>
      </c>
      <c r="N440" s="2" t="str">
        <f>TRIM(F440)</f>
        <v>45250.51</v>
      </c>
      <c r="O440" s="2" t="str">
        <f>TRIM(G440)</f>
        <v>46435.44</v>
      </c>
      <c r="P440" s="2" t="str">
        <f>TRIM(H440)</f>
        <v>1687.08</v>
      </c>
    </row>
    <row r="441" spans="1:16" x14ac:dyDescent="0.25">
      <c r="A441" s="2" t="s">
        <v>360</v>
      </c>
      <c r="B441" s="2" t="s">
        <v>352</v>
      </c>
      <c r="C441" s="2" t="s">
        <v>10</v>
      </c>
      <c r="D441">
        <v>49567.4</v>
      </c>
      <c r="E441">
        <v>50362.35</v>
      </c>
      <c r="F441">
        <v>47335.199999999997</v>
      </c>
      <c r="G441">
        <v>48405.03</v>
      </c>
      <c r="H441">
        <v>1686.8</v>
      </c>
      <c r="I441" t="str">
        <f>TRIM(A441)</f>
        <v>12/9/21</v>
      </c>
      <c r="J441" t="str">
        <f>LEFT(TRIM(B441),3)</f>
        <v>Dec</v>
      </c>
      <c r="K441" t="str">
        <f>TRIM(C441)</f>
        <v>BTCUSD</v>
      </c>
      <c r="L441" s="2" t="str">
        <f>TRIM(D441)</f>
        <v>49567.4</v>
      </c>
      <c r="M441" s="2" t="str">
        <f>TRIM(E441)</f>
        <v>50362.35</v>
      </c>
      <c r="N441" s="2" t="str">
        <f>TRIM(F441)</f>
        <v>47335.2</v>
      </c>
      <c r="O441" s="2" t="str">
        <f>TRIM(G441)</f>
        <v>48405.03</v>
      </c>
      <c r="P441" s="2" t="str">
        <f>TRIM(H441)</f>
        <v>1686.8</v>
      </c>
    </row>
    <row r="442" spans="1:16" x14ac:dyDescent="0.25">
      <c r="A442" s="2" t="s">
        <v>366</v>
      </c>
      <c r="B442" s="2" t="s">
        <v>352</v>
      </c>
      <c r="C442" s="2" t="s">
        <v>10</v>
      </c>
      <c r="D442">
        <v>48280.5</v>
      </c>
      <c r="E442">
        <v>49500</v>
      </c>
      <c r="F442">
        <v>46539</v>
      </c>
      <c r="G442">
        <v>48838.59</v>
      </c>
      <c r="H442">
        <v>1684.17</v>
      </c>
      <c r="I442" t="str">
        <f>TRIM(A442)</f>
        <v>12/15/21</v>
      </c>
      <c r="J442" t="str">
        <f>LEFT(TRIM(B442),3)</f>
        <v>Dec</v>
      </c>
      <c r="K442" t="str">
        <f>TRIM(C442)</f>
        <v>BTCUSD</v>
      </c>
      <c r="L442" s="2" t="str">
        <f>TRIM(D442)</f>
        <v>48280.5</v>
      </c>
      <c r="M442" s="2" t="str">
        <f>TRIM(E442)</f>
        <v>49500</v>
      </c>
      <c r="N442" s="2" t="str">
        <f>TRIM(F442)</f>
        <v>46539</v>
      </c>
      <c r="O442" s="2" t="str">
        <f>TRIM(G442)</f>
        <v>48838.59</v>
      </c>
      <c r="P442" s="2" t="str">
        <f>TRIM(H442)</f>
        <v>1684.17</v>
      </c>
    </row>
    <row r="443" spans="1:16" x14ac:dyDescent="0.25">
      <c r="A443" s="2" t="s">
        <v>98</v>
      </c>
      <c r="B443" s="2" t="s">
        <v>68</v>
      </c>
      <c r="C443" s="2" t="s">
        <v>10</v>
      </c>
      <c r="D443">
        <v>58621.67</v>
      </c>
      <c r="E443">
        <v>59800</v>
      </c>
      <c r="F443">
        <v>56880</v>
      </c>
      <c r="G443">
        <v>59143.58</v>
      </c>
      <c r="H443">
        <v>1679.55</v>
      </c>
      <c r="I443" t="str">
        <f>TRIM(A443)</f>
        <v>3/31/21</v>
      </c>
      <c r="J443" t="str">
        <f>LEFT(TRIM(B443),3)</f>
        <v>Mar</v>
      </c>
      <c r="K443" t="str">
        <f>TRIM(C443)</f>
        <v>BTCUSD</v>
      </c>
      <c r="L443" s="2" t="str">
        <f>TRIM(D443)</f>
        <v>58621.67</v>
      </c>
      <c r="M443" s="2" t="str">
        <f>TRIM(E443)</f>
        <v>59800</v>
      </c>
      <c r="N443" s="2" t="str">
        <f>TRIM(F443)</f>
        <v>56880</v>
      </c>
      <c r="O443" s="2" t="str">
        <f>TRIM(G443)</f>
        <v>59143.58</v>
      </c>
      <c r="P443" s="2" t="str">
        <f>TRIM(H443)</f>
        <v>1679.55</v>
      </c>
    </row>
    <row r="444" spans="1:16" x14ac:dyDescent="0.25">
      <c r="A444" s="2" t="s">
        <v>30</v>
      </c>
      <c r="B444" s="2" t="s">
        <v>9</v>
      </c>
      <c r="C444" s="2" t="s">
        <v>10</v>
      </c>
      <c r="D444">
        <v>32500</v>
      </c>
      <c r="E444">
        <v>33672.18</v>
      </c>
      <c r="F444">
        <v>30958</v>
      </c>
      <c r="G444">
        <v>33585.440000000002</v>
      </c>
      <c r="H444">
        <v>1668.48</v>
      </c>
      <c r="I444" t="str">
        <f>TRIM(A444)</f>
        <v>1/24/21</v>
      </c>
      <c r="J444" t="str">
        <f>LEFT(TRIM(B444),3)</f>
        <v>Jan</v>
      </c>
      <c r="K444" t="str">
        <f>TRIM(C444)</f>
        <v>BTCUSD</v>
      </c>
      <c r="L444" s="2" t="str">
        <f>TRIM(D444)</f>
        <v>32500</v>
      </c>
      <c r="M444" s="2" t="str">
        <f>TRIM(E444)</f>
        <v>33672.18</v>
      </c>
      <c r="N444" s="2" t="str">
        <f>TRIM(F444)</f>
        <v>30958</v>
      </c>
      <c r="O444" s="2" t="str">
        <f>TRIM(G444)</f>
        <v>33585.44</v>
      </c>
      <c r="P444" s="2" t="str">
        <f>TRIM(H444)</f>
        <v>1668.48</v>
      </c>
    </row>
    <row r="445" spans="1:16" x14ac:dyDescent="0.25">
      <c r="A445" s="2" t="s">
        <v>250</v>
      </c>
      <c r="B445" s="2" t="s">
        <v>226</v>
      </c>
      <c r="C445" s="2" t="s">
        <v>10</v>
      </c>
      <c r="D445">
        <v>47995.78</v>
      </c>
      <c r="E445">
        <v>49365.42</v>
      </c>
      <c r="F445">
        <v>47112.12</v>
      </c>
      <c r="G445">
        <v>47931</v>
      </c>
      <c r="H445">
        <v>1666.41</v>
      </c>
      <c r="I445" t="str">
        <f>TRIM(A445)</f>
        <v>8/25/21</v>
      </c>
      <c r="J445" t="str">
        <f>LEFT(TRIM(B445),3)</f>
        <v>Aug</v>
      </c>
      <c r="K445" t="str">
        <f>TRIM(C445)</f>
        <v>BTCUSD</v>
      </c>
      <c r="L445" s="2" t="str">
        <f>TRIM(D445)</f>
        <v>47995.78</v>
      </c>
      <c r="M445" s="2" t="str">
        <f>TRIM(E445)</f>
        <v>49365.42</v>
      </c>
      <c r="N445" s="2" t="str">
        <f>TRIM(F445)</f>
        <v>47112.12</v>
      </c>
      <c r="O445" s="2" t="str">
        <f>TRIM(G445)</f>
        <v>47931</v>
      </c>
      <c r="P445" s="2" t="str">
        <f>TRIM(H445)</f>
        <v>1666.41</v>
      </c>
    </row>
    <row r="446" spans="1:16" x14ac:dyDescent="0.25">
      <c r="A446" s="2" t="s">
        <v>93</v>
      </c>
      <c r="B446" s="2" t="s">
        <v>68</v>
      </c>
      <c r="C446" s="2" t="s">
        <v>10</v>
      </c>
      <c r="D446">
        <v>52450.8</v>
      </c>
      <c r="E446">
        <v>55627.21</v>
      </c>
      <c r="F446">
        <v>52205.36</v>
      </c>
      <c r="G446">
        <v>54804.02</v>
      </c>
      <c r="H446">
        <v>1655.31</v>
      </c>
      <c r="I446" t="str">
        <f>TRIM(A446)</f>
        <v>3/26/21</v>
      </c>
      <c r="J446" t="str">
        <f>LEFT(TRIM(B446),3)</f>
        <v>Mar</v>
      </c>
      <c r="K446" t="str">
        <f>TRIM(C446)</f>
        <v>BTCUSD</v>
      </c>
      <c r="L446" s="2" t="str">
        <f>TRIM(D446)</f>
        <v>52450.8</v>
      </c>
      <c r="M446" s="2" t="str">
        <f>TRIM(E446)</f>
        <v>55627.21</v>
      </c>
      <c r="N446" s="2" t="str">
        <f>TRIM(F446)</f>
        <v>52205.36</v>
      </c>
      <c r="O446" s="2" t="str">
        <f>TRIM(G446)</f>
        <v>54804.02</v>
      </c>
      <c r="P446" s="2" t="str">
        <f>TRIM(H446)</f>
        <v>1655.31</v>
      </c>
    </row>
    <row r="447" spans="1:16" x14ac:dyDescent="0.25">
      <c r="A447" s="2" t="s">
        <v>310</v>
      </c>
      <c r="B447" s="2" t="s">
        <v>289</v>
      </c>
      <c r="C447" s="2" t="s">
        <v>10</v>
      </c>
      <c r="D447">
        <v>63243.4</v>
      </c>
      <c r="E447">
        <v>63745.62</v>
      </c>
      <c r="F447">
        <v>60000</v>
      </c>
      <c r="G447">
        <v>61234.9</v>
      </c>
      <c r="H447">
        <v>1652.99</v>
      </c>
      <c r="I447" t="str">
        <f>TRIM(A447)</f>
        <v>10/22/21</v>
      </c>
      <c r="J447" t="str">
        <f>LEFT(TRIM(B447),3)</f>
        <v>Oct</v>
      </c>
      <c r="K447" t="str">
        <f>TRIM(C447)</f>
        <v>BTCUSD</v>
      </c>
      <c r="L447" s="2" t="str">
        <f>TRIM(D447)</f>
        <v>63243.4</v>
      </c>
      <c r="M447" s="2" t="str">
        <f>TRIM(E447)</f>
        <v>63745.62</v>
      </c>
      <c r="N447" s="2" t="str">
        <f>TRIM(F447)</f>
        <v>60000</v>
      </c>
      <c r="O447" s="2" t="str">
        <f>TRIM(G447)</f>
        <v>61234.9</v>
      </c>
      <c r="P447" s="2" t="str">
        <f>TRIM(H447)</f>
        <v>1652.99</v>
      </c>
    </row>
    <row r="448" spans="1:16" x14ac:dyDescent="0.25">
      <c r="A448" s="2" t="s">
        <v>161</v>
      </c>
      <c r="B448" s="2" t="s">
        <v>131</v>
      </c>
      <c r="C448" s="2" t="s">
        <v>10</v>
      </c>
      <c r="D448">
        <v>34536.71</v>
      </c>
      <c r="E448">
        <v>37912.870000000003</v>
      </c>
      <c r="F448">
        <v>34200</v>
      </c>
      <c r="G448">
        <v>36702.879999999997</v>
      </c>
      <c r="H448">
        <v>1649.4</v>
      </c>
      <c r="I448" t="str">
        <f>TRIM(A448)</f>
        <v>5/31/21</v>
      </c>
      <c r="J448" t="str">
        <f>LEFT(TRIM(B448),3)</f>
        <v>May</v>
      </c>
      <c r="K448" t="str">
        <f>TRIM(C448)</f>
        <v>BTCUSD</v>
      </c>
      <c r="L448" s="2" t="str">
        <f>TRIM(D448)</f>
        <v>34536.71</v>
      </c>
      <c r="M448" s="2" t="str">
        <f>TRIM(E448)</f>
        <v>37912.87</v>
      </c>
      <c r="N448" s="2" t="str">
        <f>TRIM(F448)</f>
        <v>34200</v>
      </c>
      <c r="O448" s="2" t="str">
        <f>TRIM(G448)</f>
        <v>36702.88</v>
      </c>
      <c r="P448" s="2" t="str">
        <f>TRIM(H448)</f>
        <v>1649.4</v>
      </c>
    </row>
    <row r="449" spans="1:16" x14ac:dyDescent="0.25">
      <c r="A449" s="2" t="s">
        <v>127</v>
      </c>
      <c r="B449" s="2" t="s">
        <v>100</v>
      </c>
      <c r="C449" s="2" t="s">
        <v>10</v>
      </c>
      <c r="D449">
        <v>54883.25</v>
      </c>
      <c r="E449">
        <v>56474.720000000001</v>
      </c>
      <c r="F449">
        <v>53861.120000000003</v>
      </c>
      <c r="G449">
        <v>54312.41</v>
      </c>
      <c r="H449">
        <v>1628.45</v>
      </c>
      <c r="I449" t="str">
        <f>TRIM(A449)</f>
        <v>4/28/21</v>
      </c>
      <c r="J449" t="str">
        <f>LEFT(TRIM(B449),3)</f>
        <v>Apr</v>
      </c>
      <c r="K449" t="str">
        <f>TRIM(C449)</f>
        <v>BTCUSD</v>
      </c>
      <c r="L449" s="2" t="str">
        <f>TRIM(D449)</f>
        <v>54883.25</v>
      </c>
      <c r="M449" s="2" t="str">
        <f>TRIM(E449)</f>
        <v>56474.72</v>
      </c>
      <c r="N449" s="2" t="str">
        <f>TRIM(F449)</f>
        <v>53861.12</v>
      </c>
      <c r="O449" s="2" t="str">
        <f>TRIM(G449)</f>
        <v>54312.41</v>
      </c>
      <c r="P449" s="2" t="str">
        <f>TRIM(H449)</f>
        <v>1628.45</v>
      </c>
    </row>
    <row r="450" spans="1:16" x14ac:dyDescent="0.25">
      <c r="A450" s="2" t="s">
        <v>164</v>
      </c>
      <c r="B450" s="2" t="s">
        <v>163</v>
      </c>
      <c r="C450" s="2" t="s">
        <v>10</v>
      </c>
      <c r="D450">
        <v>36483.57</v>
      </c>
      <c r="E450">
        <v>38256.400000000001</v>
      </c>
      <c r="F450">
        <v>36478.97</v>
      </c>
      <c r="G450">
        <v>37655.54</v>
      </c>
      <c r="H450">
        <v>1612.75</v>
      </c>
      <c r="I450" t="str">
        <f>TRIM(A450)</f>
        <v>6/2/21</v>
      </c>
      <c r="J450" t="str">
        <f>LEFT(TRIM(B450),3)</f>
        <v>Jun</v>
      </c>
      <c r="K450" t="str">
        <f>TRIM(C450)</f>
        <v>BTCUSD</v>
      </c>
      <c r="L450" s="2" t="str">
        <f>TRIM(D450)</f>
        <v>36483.57</v>
      </c>
      <c r="M450" s="2" t="str">
        <f>TRIM(E450)</f>
        <v>38256.4</v>
      </c>
      <c r="N450" s="2" t="str">
        <f>TRIM(F450)</f>
        <v>36478.97</v>
      </c>
      <c r="O450" s="2" t="str">
        <f>TRIM(G450)</f>
        <v>37655.54</v>
      </c>
      <c r="P450" s="2" t="str">
        <f>TRIM(H450)</f>
        <v>1612.75</v>
      </c>
    </row>
    <row r="451" spans="1:16" x14ac:dyDescent="0.25">
      <c r="A451" s="2" t="s">
        <v>181</v>
      </c>
      <c r="B451" s="2" t="s">
        <v>163</v>
      </c>
      <c r="C451" s="2" t="s">
        <v>10</v>
      </c>
      <c r="D451">
        <v>35129.230000000003</v>
      </c>
      <c r="E451">
        <v>36464.629999999997</v>
      </c>
      <c r="F451">
        <v>34970.25</v>
      </c>
      <c r="G451">
        <v>35520.660000000003</v>
      </c>
      <c r="H451">
        <v>1611.01</v>
      </c>
      <c r="I451" t="str">
        <f>TRIM(A451)</f>
        <v>6/19/21</v>
      </c>
      <c r="J451" t="str">
        <f>LEFT(TRIM(B451),3)</f>
        <v>Jun</v>
      </c>
      <c r="K451" t="str">
        <f>TRIM(C451)</f>
        <v>BTCUSD</v>
      </c>
      <c r="L451" s="2" t="str">
        <f>TRIM(D451)</f>
        <v>35129.23</v>
      </c>
      <c r="M451" s="2" t="str">
        <f>TRIM(E451)</f>
        <v>36464.63</v>
      </c>
      <c r="N451" s="2" t="str">
        <f>TRIM(F451)</f>
        <v>34970.25</v>
      </c>
      <c r="O451" s="2" t="str">
        <f>TRIM(G451)</f>
        <v>35520.66</v>
      </c>
      <c r="P451" s="2" t="str">
        <f>TRIM(H451)</f>
        <v>1611.01</v>
      </c>
    </row>
    <row r="452" spans="1:16" x14ac:dyDescent="0.25">
      <c r="A452" s="2" t="s">
        <v>238</v>
      </c>
      <c r="B452" s="2" t="s">
        <v>226</v>
      </c>
      <c r="C452" s="2" t="s">
        <v>10</v>
      </c>
      <c r="D452">
        <v>45205.46</v>
      </c>
      <c r="E452">
        <v>47900</v>
      </c>
      <c r="F452">
        <v>44952.59</v>
      </c>
      <c r="G452">
        <v>47571.64</v>
      </c>
      <c r="H452">
        <v>1609.57</v>
      </c>
      <c r="I452" t="str">
        <f>TRIM(A452)</f>
        <v>8/13/21</v>
      </c>
      <c r="J452" t="str">
        <f>LEFT(TRIM(B452),3)</f>
        <v>Aug</v>
      </c>
      <c r="K452" t="str">
        <f>TRIM(C452)</f>
        <v>BTCUSD</v>
      </c>
      <c r="L452" s="2" t="str">
        <f>TRIM(D452)</f>
        <v>45205.46</v>
      </c>
      <c r="M452" s="2" t="str">
        <f>TRIM(E452)</f>
        <v>47900</v>
      </c>
      <c r="N452" s="2" t="str">
        <f>TRIM(F452)</f>
        <v>44952.59</v>
      </c>
      <c r="O452" s="2" t="str">
        <f>TRIM(G452)</f>
        <v>47571.64</v>
      </c>
      <c r="P452" s="2" t="str">
        <f>TRIM(H452)</f>
        <v>1609.57</v>
      </c>
    </row>
    <row r="453" spans="1:16" x14ac:dyDescent="0.25">
      <c r="A453" s="2" t="s">
        <v>79</v>
      </c>
      <c r="B453" s="2" t="s">
        <v>68</v>
      </c>
      <c r="C453" s="2" t="s">
        <v>10</v>
      </c>
      <c r="D453">
        <v>57111.63</v>
      </c>
      <c r="E453">
        <v>57959.22</v>
      </c>
      <c r="F453">
        <v>55050</v>
      </c>
      <c r="G453">
        <v>56705.84</v>
      </c>
      <c r="H453">
        <v>1595.58</v>
      </c>
      <c r="I453" t="str">
        <f>TRIM(A453)</f>
        <v>3/12/21</v>
      </c>
      <c r="J453" t="str">
        <f>LEFT(TRIM(B453),3)</f>
        <v>Mar</v>
      </c>
      <c r="K453" t="str">
        <f>TRIM(C453)</f>
        <v>BTCUSD</v>
      </c>
      <c r="L453" s="2" t="str">
        <f>TRIM(D453)</f>
        <v>57111.63</v>
      </c>
      <c r="M453" s="2" t="str">
        <f>TRIM(E453)</f>
        <v>57959.22</v>
      </c>
      <c r="N453" s="2" t="str">
        <f>TRIM(F453)</f>
        <v>55050</v>
      </c>
      <c r="O453" s="2" t="str">
        <f>TRIM(G453)</f>
        <v>56705.84</v>
      </c>
      <c r="P453" s="2" t="str">
        <f>TRIM(H453)</f>
        <v>1595.58</v>
      </c>
    </row>
    <row r="454" spans="1:16" x14ac:dyDescent="0.25">
      <c r="A454" s="2" t="s">
        <v>85</v>
      </c>
      <c r="B454" s="2" t="s">
        <v>68</v>
      </c>
      <c r="C454" s="2" t="s">
        <v>10</v>
      </c>
      <c r="D454">
        <v>58687.360000000001</v>
      </c>
      <c r="E454">
        <v>60099.99</v>
      </c>
      <c r="F454">
        <v>56239.55</v>
      </c>
      <c r="G454">
        <v>57793.71</v>
      </c>
      <c r="H454">
        <v>1594.38</v>
      </c>
      <c r="I454" t="str">
        <f>TRIM(A454)</f>
        <v>3/18/21</v>
      </c>
      <c r="J454" t="str">
        <f>LEFT(TRIM(B454),3)</f>
        <v>Mar</v>
      </c>
      <c r="K454" t="str">
        <f>TRIM(C454)</f>
        <v>BTCUSD</v>
      </c>
      <c r="L454" s="2" t="str">
        <f>TRIM(D454)</f>
        <v>58687.36</v>
      </c>
      <c r="M454" s="2" t="str">
        <f>TRIM(E454)</f>
        <v>60099.99</v>
      </c>
      <c r="N454" s="2" t="str">
        <f>TRIM(F454)</f>
        <v>56239.55</v>
      </c>
      <c r="O454" s="2" t="str">
        <f>TRIM(G454)</f>
        <v>57793.71</v>
      </c>
      <c r="P454" s="2" t="str">
        <f>TRIM(H454)</f>
        <v>1594.38</v>
      </c>
    </row>
    <row r="455" spans="1:16" x14ac:dyDescent="0.25">
      <c r="A455" s="2" t="s">
        <v>382</v>
      </c>
      <c r="B455" s="2" t="s">
        <v>352</v>
      </c>
      <c r="C455" s="2" t="s">
        <v>10</v>
      </c>
      <c r="D455">
        <v>47207.99</v>
      </c>
      <c r="E455">
        <v>48578.35</v>
      </c>
      <c r="F455">
        <v>45641.11</v>
      </c>
      <c r="G455">
        <v>46806.83</v>
      </c>
      <c r="H455">
        <v>1591.71</v>
      </c>
      <c r="I455" t="str">
        <f>TRIM(A455)</f>
        <v>12/31/21</v>
      </c>
      <c r="J455" t="str">
        <f>LEFT(TRIM(B455),3)</f>
        <v>Dec</v>
      </c>
      <c r="K455" t="str">
        <f>TRIM(C455)</f>
        <v>BTCUSD</v>
      </c>
      <c r="L455" s="2" t="str">
        <f>TRIM(D455)</f>
        <v>47207.99</v>
      </c>
      <c r="M455" s="2" t="str">
        <f>TRIM(E455)</f>
        <v>48578.35</v>
      </c>
      <c r="N455" s="2" t="str">
        <f>TRIM(F455)</f>
        <v>45641.11</v>
      </c>
      <c r="O455" s="2" t="str">
        <f>TRIM(G455)</f>
        <v>46806.83</v>
      </c>
      <c r="P455" s="2" t="str">
        <f>TRIM(H455)</f>
        <v>1591.71</v>
      </c>
    </row>
    <row r="456" spans="1:16" x14ac:dyDescent="0.25">
      <c r="A456" s="2" t="s">
        <v>137</v>
      </c>
      <c r="B456" s="2" t="s">
        <v>131</v>
      </c>
      <c r="C456" s="2" t="s">
        <v>10</v>
      </c>
      <c r="D456">
        <v>55762.28</v>
      </c>
      <c r="E456">
        <v>58750</v>
      </c>
      <c r="F456">
        <v>55292.22</v>
      </c>
      <c r="G456">
        <v>58187.76</v>
      </c>
      <c r="H456">
        <v>1591.2</v>
      </c>
      <c r="I456" t="str">
        <f>TRIM(A456)</f>
        <v>5/7/21</v>
      </c>
      <c r="J456" t="str">
        <f>LEFT(TRIM(B456),3)</f>
        <v>May</v>
      </c>
      <c r="K456" t="str">
        <f>TRIM(C456)</f>
        <v>BTCUSD</v>
      </c>
      <c r="L456" s="2" t="str">
        <f>TRIM(D456)</f>
        <v>55762.28</v>
      </c>
      <c r="M456" s="2" t="str">
        <f>TRIM(E456)</f>
        <v>58750</v>
      </c>
      <c r="N456" s="2" t="str">
        <f>TRIM(F456)</f>
        <v>55292.22</v>
      </c>
      <c r="O456" s="2" t="str">
        <f>TRIM(G456)</f>
        <v>58187.76</v>
      </c>
      <c r="P456" s="2" t="str">
        <f>TRIM(H456)</f>
        <v>1591.2</v>
      </c>
    </row>
    <row r="457" spans="1:16" x14ac:dyDescent="0.25">
      <c r="A457" s="2" t="s">
        <v>343</v>
      </c>
      <c r="B457" s="2" t="s">
        <v>321</v>
      </c>
      <c r="C457" s="2" t="s">
        <v>10</v>
      </c>
      <c r="D457">
        <v>56975.38</v>
      </c>
      <c r="E457">
        <v>57882.26</v>
      </c>
      <c r="F457">
        <v>55384</v>
      </c>
      <c r="G457">
        <v>56423.5</v>
      </c>
      <c r="H457">
        <v>1584.78</v>
      </c>
      <c r="I457" t="str">
        <f>TRIM(A457)</f>
        <v>11/23/21</v>
      </c>
      <c r="J457" t="str">
        <f>LEFT(TRIM(B457),3)</f>
        <v>Nov</v>
      </c>
      <c r="K457" t="str">
        <f>TRIM(C457)</f>
        <v>BTCUSD</v>
      </c>
      <c r="L457" s="2" t="str">
        <f>TRIM(D457)</f>
        <v>56975.38</v>
      </c>
      <c r="M457" s="2" t="str">
        <f>TRIM(E457)</f>
        <v>57882.26</v>
      </c>
      <c r="N457" s="2" t="str">
        <f>TRIM(F457)</f>
        <v>55384</v>
      </c>
      <c r="O457" s="2" t="str">
        <f>TRIM(G457)</f>
        <v>56423.5</v>
      </c>
      <c r="P457" s="2" t="str">
        <f>TRIM(H457)</f>
        <v>1584.78</v>
      </c>
    </row>
    <row r="458" spans="1:16" x14ac:dyDescent="0.25">
      <c r="A458" s="2" t="s">
        <v>301</v>
      </c>
      <c r="B458" s="2" t="s">
        <v>289</v>
      </c>
      <c r="C458" s="2" t="s">
        <v>10</v>
      </c>
      <c r="D458">
        <v>56289.06</v>
      </c>
      <c r="E458">
        <v>58500.02</v>
      </c>
      <c r="F458">
        <v>54250</v>
      </c>
      <c r="G458">
        <v>58073.82</v>
      </c>
      <c r="H458">
        <v>1574.7</v>
      </c>
      <c r="I458" t="str">
        <f>TRIM(A458)</f>
        <v>10/13/21</v>
      </c>
      <c r="J458" t="str">
        <f>LEFT(TRIM(B458),3)</f>
        <v>Oct</v>
      </c>
      <c r="K458" t="str">
        <f>TRIM(C458)</f>
        <v>BTCUSD</v>
      </c>
      <c r="L458" s="2" t="str">
        <f>TRIM(D458)</f>
        <v>56289.06</v>
      </c>
      <c r="M458" s="2" t="str">
        <f>TRIM(E458)</f>
        <v>58500.02</v>
      </c>
      <c r="N458" s="2" t="str">
        <f>TRIM(F458)</f>
        <v>54250</v>
      </c>
      <c r="O458" s="2" t="str">
        <f>TRIM(G458)</f>
        <v>58073.82</v>
      </c>
      <c r="P458" s="2" t="str">
        <f>TRIM(H458)</f>
        <v>1574.7</v>
      </c>
    </row>
    <row r="459" spans="1:16" x14ac:dyDescent="0.25">
      <c r="A459" s="2" t="s">
        <v>244</v>
      </c>
      <c r="B459" s="2" t="s">
        <v>226</v>
      </c>
      <c r="C459" s="2" t="s">
        <v>10</v>
      </c>
      <c r="D459">
        <v>44074.77</v>
      </c>
      <c r="E459">
        <v>47424.13</v>
      </c>
      <c r="F459">
        <v>43902.53</v>
      </c>
      <c r="G459">
        <v>47042.28</v>
      </c>
      <c r="H459">
        <v>1566</v>
      </c>
      <c r="I459" t="str">
        <f>TRIM(A459)</f>
        <v>8/19/21</v>
      </c>
      <c r="J459" t="str">
        <f>LEFT(TRIM(B459),3)</f>
        <v>Aug</v>
      </c>
      <c r="K459" t="str">
        <f>TRIM(C459)</f>
        <v>BTCUSD</v>
      </c>
      <c r="L459" s="2" t="str">
        <f>TRIM(D459)</f>
        <v>44074.77</v>
      </c>
      <c r="M459" s="2" t="str">
        <f>TRIM(E459)</f>
        <v>47424.13</v>
      </c>
      <c r="N459" s="2" t="str">
        <f>TRIM(F459)</f>
        <v>43902.53</v>
      </c>
      <c r="O459" s="2" t="str">
        <f>TRIM(G459)</f>
        <v>47042.28</v>
      </c>
      <c r="P459" s="2" t="str">
        <f>TRIM(H459)</f>
        <v>1566</v>
      </c>
    </row>
    <row r="460" spans="1:16" x14ac:dyDescent="0.25">
      <c r="A460" s="2" t="s">
        <v>236</v>
      </c>
      <c r="B460" s="2" t="s">
        <v>226</v>
      </c>
      <c r="C460" s="2" t="s">
        <v>10</v>
      </c>
      <c r="D460">
        <v>45594.16</v>
      </c>
      <c r="E460">
        <v>46775</v>
      </c>
      <c r="F460">
        <v>45426.58</v>
      </c>
      <c r="G460">
        <v>45948.06</v>
      </c>
      <c r="H460">
        <v>1565.84</v>
      </c>
      <c r="I460" t="str">
        <f>TRIM(A460)</f>
        <v>8/11/21</v>
      </c>
      <c r="J460" t="str">
        <f>LEFT(TRIM(B460),3)</f>
        <v>Aug</v>
      </c>
      <c r="K460" t="str">
        <f>TRIM(C460)</f>
        <v>BTCUSD</v>
      </c>
      <c r="L460" s="2" t="str">
        <f>TRIM(D460)</f>
        <v>45594.16</v>
      </c>
      <c r="M460" s="2" t="str">
        <f>TRIM(E460)</f>
        <v>46775</v>
      </c>
      <c r="N460" s="2" t="str">
        <f>TRIM(F460)</f>
        <v>45426.58</v>
      </c>
      <c r="O460" s="2" t="str">
        <f>TRIM(G460)</f>
        <v>45948.06</v>
      </c>
      <c r="P460" s="2" t="str">
        <f>TRIM(H460)</f>
        <v>1565.84</v>
      </c>
    </row>
    <row r="461" spans="1:16" x14ac:dyDescent="0.25">
      <c r="A461" s="2" t="s">
        <v>266</v>
      </c>
      <c r="B461" s="2" t="s">
        <v>258</v>
      </c>
      <c r="C461" s="2" t="s">
        <v>10</v>
      </c>
      <c r="D461">
        <v>46005.27</v>
      </c>
      <c r="E461">
        <v>47396.38</v>
      </c>
      <c r="F461">
        <v>45651.86</v>
      </c>
      <c r="G461">
        <v>46743.4</v>
      </c>
      <c r="H461">
        <v>1563.22</v>
      </c>
      <c r="I461" t="str">
        <f>TRIM(A461)</f>
        <v>9/9/21</v>
      </c>
      <c r="J461" t="str">
        <f>LEFT(TRIM(B461),3)</f>
        <v>Sep</v>
      </c>
      <c r="K461" t="str">
        <f>TRIM(C461)</f>
        <v>BTCUSD</v>
      </c>
      <c r="L461" s="2" t="str">
        <f>TRIM(D461)</f>
        <v>46005.27</v>
      </c>
      <c r="M461" s="2" t="str">
        <f>TRIM(E461)</f>
        <v>47396.38</v>
      </c>
      <c r="N461" s="2" t="str">
        <f>TRIM(F461)</f>
        <v>45651.86</v>
      </c>
      <c r="O461" s="2" t="str">
        <f>TRIM(G461)</f>
        <v>46743.4</v>
      </c>
      <c r="P461" s="2" t="str">
        <f>TRIM(H461)</f>
        <v>1563.22</v>
      </c>
    </row>
    <row r="462" spans="1:16" x14ac:dyDescent="0.25">
      <c r="A462" s="2" t="s">
        <v>160</v>
      </c>
      <c r="B462" s="2" t="s">
        <v>131</v>
      </c>
      <c r="C462" s="2" t="s">
        <v>10</v>
      </c>
      <c r="D462">
        <v>34805.29</v>
      </c>
      <c r="E462">
        <v>36523.24</v>
      </c>
      <c r="F462">
        <v>34298.01</v>
      </c>
      <c r="G462">
        <v>34536.71</v>
      </c>
      <c r="H462">
        <v>1562.38</v>
      </c>
      <c r="I462" t="str">
        <f>TRIM(A462)</f>
        <v>5/30/21</v>
      </c>
      <c r="J462" t="str">
        <f>LEFT(TRIM(B462),3)</f>
        <v>May</v>
      </c>
      <c r="K462" t="str">
        <f>TRIM(C462)</f>
        <v>BTCUSD</v>
      </c>
      <c r="L462" s="2" t="str">
        <f>TRIM(D462)</f>
        <v>34805.29</v>
      </c>
      <c r="M462" s="2" t="str">
        <f>TRIM(E462)</f>
        <v>36523.24</v>
      </c>
      <c r="N462" s="2" t="str">
        <f>TRIM(F462)</f>
        <v>34298.01</v>
      </c>
      <c r="O462" s="2" t="str">
        <f>TRIM(G462)</f>
        <v>34536.71</v>
      </c>
      <c r="P462" s="2" t="str">
        <f>TRIM(H462)</f>
        <v>1562.38</v>
      </c>
    </row>
    <row r="463" spans="1:16" x14ac:dyDescent="0.25">
      <c r="A463" s="2" t="s">
        <v>222</v>
      </c>
      <c r="B463" s="2" t="s">
        <v>194</v>
      </c>
      <c r="C463" s="2" t="s">
        <v>10</v>
      </c>
      <c r="D463">
        <v>39638.769999999997</v>
      </c>
      <c r="E463">
        <v>40639.14</v>
      </c>
      <c r="F463">
        <v>39409.4</v>
      </c>
      <c r="G463">
        <v>39982.79</v>
      </c>
      <c r="H463">
        <v>1561.72</v>
      </c>
      <c r="I463" t="str">
        <f>TRIM(A463)</f>
        <v>7/29/21</v>
      </c>
      <c r="J463" t="str">
        <f>LEFT(TRIM(B463),3)</f>
        <v>Jul</v>
      </c>
      <c r="K463" t="str">
        <f>TRIM(C463)</f>
        <v>BTCUSD</v>
      </c>
      <c r="L463" s="2" t="str">
        <f>TRIM(D463)</f>
        <v>39638.77</v>
      </c>
      <c r="M463" s="2" t="str">
        <f>TRIM(E463)</f>
        <v>40639.14</v>
      </c>
      <c r="N463" s="2" t="str">
        <f>TRIM(F463)</f>
        <v>39409.4</v>
      </c>
      <c r="O463" s="2" t="str">
        <f>TRIM(G463)</f>
        <v>39982.79</v>
      </c>
      <c r="P463" s="2" t="str">
        <f>TRIM(H463)</f>
        <v>1561.72</v>
      </c>
    </row>
    <row r="464" spans="1:16" x14ac:dyDescent="0.25">
      <c r="A464" s="2" t="s">
        <v>128</v>
      </c>
      <c r="B464" s="2" t="s">
        <v>100</v>
      </c>
      <c r="C464" s="2" t="s">
        <v>10</v>
      </c>
      <c r="D464">
        <v>54312.41</v>
      </c>
      <c r="E464">
        <v>54755.360000000001</v>
      </c>
      <c r="F464">
        <v>52389.42</v>
      </c>
      <c r="G464">
        <v>53750.01</v>
      </c>
      <c r="H464">
        <v>1561.01</v>
      </c>
      <c r="I464" t="str">
        <f>TRIM(A464)</f>
        <v>4/29/21</v>
      </c>
      <c r="J464" t="str">
        <f>LEFT(TRIM(B464),3)</f>
        <v>Apr</v>
      </c>
      <c r="K464" t="str">
        <f>TRIM(C464)</f>
        <v>BTCUSD</v>
      </c>
      <c r="L464" s="2" t="str">
        <f>TRIM(D464)</f>
        <v>54312.41</v>
      </c>
      <c r="M464" s="2" t="str">
        <f>TRIM(E464)</f>
        <v>54755.36</v>
      </c>
      <c r="N464" s="2" t="str">
        <f>TRIM(F464)</f>
        <v>52389.42</v>
      </c>
      <c r="O464" s="2" t="str">
        <f>TRIM(G464)</f>
        <v>53750.01</v>
      </c>
      <c r="P464" s="2" t="str">
        <f>TRIM(H464)</f>
        <v>1561.01</v>
      </c>
    </row>
    <row r="465" spans="1:16" x14ac:dyDescent="0.25">
      <c r="A465" s="2" t="s">
        <v>208</v>
      </c>
      <c r="B465" s="2" t="s">
        <v>194</v>
      </c>
      <c r="C465" s="2" t="s">
        <v>10</v>
      </c>
      <c r="D465">
        <v>32671.54</v>
      </c>
      <c r="E465">
        <v>32691.72</v>
      </c>
      <c r="F465">
        <v>31135</v>
      </c>
      <c r="G465">
        <v>31924.93</v>
      </c>
      <c r="H465">
        <v>1534.41</v>
      </c>
      <c r="I465" t="str">
        <f>TRIM(A465)</f>
        <v>7/15/21</v>
      </c>
      <c r="J465" t="str">
        <f>LEFT(TRIM(B465),3)</f>
        <v>Jul</v>
      </c>
      <c r="K465" t="str">
        <f>TRIM(C465)</f>
        <v>BTCUSD</v>
      </c>
      <c r="L465" s="2" t="str">
        <f>TRIM(D465)</f>
        <v>32671.54</v>
      </c>
      <c r="M465" s="2" t="str">
        <f>TRIM(E465)</f>
        <v>32691.72</v>
      </c>
      <c r="N465" s="2" t="str">
        <f>TRIM(F465)</f>
        <v>31135</v>
      </c>
      <c r="O465" s="2" t="str">
        <f>TRIM(G465)</f>
        <v>31924.93</v>
      </c>
      <c r="P465" s="2" t="str">
        <f>TRIM(H465)</f>
        <v>1534.41</v>
      </c>
    </row>
    <row r="466" spans="1:16" x14ac:dyDescent="0.25">
      <c r="A466" s="2" t="s">
        <v>284</v>
      </c>
      <c r="B466" s="2" t="s">
        <v>258</v>
      </c>
      <c r="C466" s="2" t="s">
        <v>10</v>
      </c>
      <c r="D466">
        <v>44024.27</v>
      </c>
      <c r="E466">
        <v>44250.76</v>
      </c>
      <c r="F466">
        <v>41980.4</v>
      </c>
      <c r="G466">
        <v>42565.16</v>
      </c>
      <c r="H466">
        <v>1531.06</v>
      </c>
      <c r="I466" t="str">
        <f>TRIM(A466)</f>
        <v>9/27/21</v>
      </c>
      <c r="J466" t="str">
        <f>LEFT(TRIM(B466),3)</f>
        <v>Sep</v>
      </c>
      <c r="K466" t="str">
        <f>TRIM(C466)</f>
        <v>BTCUSD</v>
      </c>
      <c r="L466" s="2" t="str">
        <f>TRIM(D466)</f>
        <v>44024.27</v>
      </c>
      <c r="M466" s="2" t="str">
        <f>TRIM(E466)</f>
        <v>44250.76</v>
      </c>
      <c r="N466" s="2" t="str">
        <f>TRIM(F466)</f>
        <v>41980.4</v>
      </c>
      <c r="O466" s="2" t="str">
        <f>TRIM(G466)</f>
        <v>42565.16</v>
      </c>
      <c r="P466" s="2" t="str">
        <f>TRIM(H466)</f>
        <v>1531.06</v>
      </c>
    </row>
    <row r="467" spans="1:16" x14ac:dyDescent="0.25">
      <c r="A467" s="2" t="s">
        <v>271</v>
      </c>
      <c r="B467" s="2" t="s">
        <v>258</v>
      </c>
      <c r="C467" s="2" t="s">
        <v>10</v>
      </c>
      <c r="D467">
        <v>45206.43</v>
      </c>
      <c r="E467">
        <v>47498.54</v>
      </c>
      <c r="F467">
        <v>45067.51</v>
      </c>
      <c r="G467">
        <v>47101.27</v>
      </c>
      <c r="H467">
        <v>1516.06</v>
      </c>
      <c r="I467" t="str">
        <f>TRIM(A467)</f>
        <v>9/14/21</v>
      </c>
      <c r="J467" t="str">
        <f>LEFT(TRIM(B467),3)</f>
        <v>Sep</v>
      </c>
      <c r="K467" t="str">
        <f>TRIM(C467)</f>
        <v>BTCUSD</v>
      </c>
      <c r="L467" s="2" t="str">
        <f>TRIM(D467)</f>
        <v>45206.43</v>
      </c>
      <c r="M467" s="2" t="str">
        <f>TRIM(E467)</f>
        <v>47498.54</v>
      </c>
      <c r="N467" s="2" t="str">
        <f>TRIM(F467)</f>
        <v>45067.51</v>
      </c>
      <c r="O467" s="2" t="str">
        <f>TRIM(G467)</f>
        <v>47101.27</v>
      </c>
      <c r="P467" s="2" t="str">
        <f>TRIM(H467)</f>
        <v>1516.06</v>
      </c>
    </row>
    <row r="468" spans="1:16" x14ac:dyDescent="0.25">
      <c r="A468" s="2" t="s">
        <v>286</v>
      </c>
      <c r="B468" s="2" t="s">
        <v>258</v>
      </c>
      <c r="C468" s="2" t="s">
        <v>10</v>
      </c>
      <c r="D468">
        <v>42210.47</v>
      </c>
      <c r="E468">
        <v>43726.63</v>
      </c>
      <c r="F468">
        <v>40908.410000000003</v>
      </c>
      <c r="G468">
        <v>43601.2</v>
      </c>
      <c r="H468">
        <v>1511.58</v>
      </c>
      <c r="I468" t="str">
        <f>TRIM(A468)</f>
        <v>9/29/21</v>
      </c>
      <c r="J468" t="str">
        <f>LEFT(TRIM(B468),3)</f>
        <v>Sep</v>
      </c>
      <c r="K468" t="str">
        <f>TRIM(C468)</f>
        <v>BTCUSD</v>
      </c>
      <c r="L468" s="2" t="str">
        <f>TRIM(D468)</f>
        <v>42210.47</v>
      </c>
      <c r="M468" s="2" t="str">
        <f>TRIM(E468)</f>
        <v>43726.63</v>
      </c>
      <c r="N468" s="2" t="str">
        <f>TRIM(F468)</f>
        <v>40908.41</v>
      </c>
      <c r="O468" s="2" t="str">
        <f>TRIM(G468)</f>
        <v>43601.2</v>
      </c>
      <c r="P468" s="2" t="str">
        <f>TRIM(H468)</f>
        <v>1511.58</v>
      </c>
    </row>
    <row r="469" spans="1:16" x14ac:dyDescent="0.25">
      <c r="A469" s="2" t="s">
        <v>126</v>
      </c>
      <c r="B469" s="2" t="s">
        <v>100</v>
      </c>
      <c r="C469" s="2" t="s">
        <v>10</v>
      </c>
      <c r="D469">
        <v>53531.94</v>
      </c>
      <c r="E469">
        <v>55800</v>
      </c>
      <c r="F469">
        <v>53345.62</v>
      </c>
      <c r="G469">
        <v>54883.25</v>
      </c>
      <c r="H469">
        <v>1508.58</v>
      </c>
      <c r="I469" t="str">
        <f>TRIM(A469)</f>
        <v>4/27/21</v>
      </c>
      <c r="J469" t="str">
        <f>LEFT(TRIM(B469),3)</f>
        <v>Apr</v>
      </c>
      <c r="K469" t="str">
        <f>TRIM(C469)</f>
        <v>BTCUSD</v>
      </c>
      <c r="L469" s="2" t="str">
        <f>TRIM(D469)</f>
        <v>53531.94</v>
      </c>
      <c r="M469" s="2" t="str">
        <f>TRIM(E469)</f>
        <v>55800</v>
      </c>
      <c r="N469" s="2" t="str">
        <f>TRIM(F469)</f>
        <v>53345.62</v>
      </c>
      <c r="O469" s="2" t="str">
        <f>TRIM(G469)</f>
        <v>54883.25</v>
      </c>
      <c r="P469" s="2" t="str">
        <f>TRIM(H469)</f>
        <v>1508.58</v>
      </c>
    </row>
    <row r="470" spans="1:16" x14ac:dyDescent="0.25">
      <c r="A470" s="2" t="s">
        <v>136</v>
      </c>
      <c r="B470" s="2" t="s">
        <v>131</v>
      </c>
      <c r="C470" s="2" t="s">
        <v>10</v>
      </c>
      <c r="D470">
        <v>56900.44</v>
      </c>
      <c r="E470">
        <v>58465.93</v>
      </c>
      <c r="F470">
        <v>55200</v>
      </c>
      <c r="G470">
        <v>55762.28</v>
      </c>
      <c r="H470">
        <v>1494.9</v>
      </c>
      <c r="I470" t="str">
        <f>TRIM(A470)</f>
        <v>5/6/21</v>
      </c>
      <c r="J470" t="str">
        <f>LEFT(TRIM(B470),3)</f>
        <v>May</v>
      </c>
      <c r="K470" t="str">
        <f>TRIM(C470)</f>
        <v>BTCUSD</v>
      </c>
      <c r="L470" s="2" t="str">
        <f>TRIM(D470)</f>
        <v>56900.44</v>
      </c>
      <c r="M470" s="2" t="str">
        <f>TRIM(E470)</f>
        <v>58465.93</v>
      </c>
      <c r="N470" s="2" t="str">
        <f>TRIM(F470)</f>
        <v>55200</v>
      </c>
      <c r="O470" s="2" t="str">
        <f>TRIM(G470)</f>
        <v>55762.28</v>
      </c>
      <c r="P470" s="2" t="str">
        <f>TRIM(H470)</f>
        <v>1494.9</v>
      </c>
    </row>
    <row r="471" spans="1:16" x14ac:dyDescent="0.25">
      <c r="A471" s="2" t="s">
        <v>320</v>
      </c>
      <c r="B471" s="2" t="s">
        <v>321</v>
      </c>
      <c r="C471" s="2" t="s">
        <v>10</v>
      </c>
      <c r="D471">
        <v>59947.01</v>
      </c>
      <c r="E471">
        <v>62490</v>
      </c>
      <c r="F471">
        <v>59490.18</v>
      </c>
      <c r="G471">
        <v>61133.24</v>
      </c>
      <c r="H471">
        <v>1488.56</v>
      </c>
      <c r="I471" t="str">
        <f>TRIM(A471)</f>
        <v>11/1/21</v>
      </c>
      <c r="J471" t="str">
        <f>LEFT(TRIM(B471),3)</f>
        <v>Nov</v>
      </c>
      <c r="K471" t="str">
        <f>TRIM(C471)</f>
        <v>BTCUSD</v>
      </c>
      <c r="L471" s="2" t="str">
        <f>TRIM(D471)</f>
        <v>59947.01</v>
      </c>
      <c r="M471" s="2" t="str">
        <f>TRIM(E471)</f>
        <v>62490</v>
      </c>
      <c r="N471" s="2" t="str">
        <f>TRIM(F471)</f>
        <v>59490.18</v>
      </c>
      <c r="O471" s="2" t="str">
        <f>TRIM(G471)</f>
        <v>61133.24</v>
      </c>
      <c r="P471" s="2" t="str">
        <f>TRIM(H471)</f>
        <v>1488.56</v>
      </c>
    </row>
    <row r="472" spans="1:16" x14ac:dyDescent="0.25">
      <c r="A472" s="2" t="s">
        <v>350</v>
      </c>
      <c r="B472" s="2" t="s">
        <v>321</v>
      </c>
      <c r="C472" s="2" t="s">
        <v>10</v>
      </c>
      <c r="D472">
        <v>57163.87</v>
      </c>
      <c r="E472">
        <v>59226.98</v>
      </c>
      <c r="F472">
        <v>55930.25</v>
      </c>
      <c r="G472">
        <v>57404.47</v>
      </c>
      <c r="H472">
        <v>1487.28</v>
      </c>
      <c r="I472" t="str">
        <f>TRIM(A472)</f>
        <v>11/30/21</v>
      </c>
      <c r="J472" t="str">
        <f>LEFT(TRIM(B472),3)</f>
        <v>Nov</v>
      </c>
      <c r="K472" t="str">
        <f>TRIM(C472)</f>
        <v>BTCUSD</v>
      </c>
      <c r="L472" s="2" t="str">
        <f>TRIM(D472)</f>
        <v>57163.87</v>
      </c>
      <c r="M472" s="2" t="str">
        <f>TRIM(E472)</f>
        <v>59226.98</v>
      </c>
      <c r="N472" s="2" t="str">
        <f>TRIM(F472)</f>
        <v>55930.25</v>
      </c>
      <c r="O472" s="2" t="str">
        <f>TRIM(G472)</f>
        <v>57404.47</v>
      </c>
      <c r="P472" s="2" t="str">
        <f>TRIM(H472)</f>
        <v>1487.28</v>
      </c>
    </row>
    <row r="473" spans="1:16" x14ac:dyDescent="0.25">
      <c r="A473" s="2" t="s">
        <v>296</v>
      </c>
      <c r="B473" s="2" t="s">
        <v>289</v>
      </c>
      <c r="C473" s="2" t="s">
        <v>10</v>
      </c>
      <c r="D473">
        <v>53826.69</v>
      </c>
      <c r="E473">
        <v>56150.58</v>
      </c>
      <c r="F473">
        <v>53655</v>
      </c>
      <c r="G473">
        <v>54588</v>
      </c>
      <c r="H473">
        <v>1485.78</v>
      </c>
      <c r="I473" t="str">
        <f>TRIM(A473)</f>
        <v>10/8/21</v>
      </c>
      <c r="J473" t="str">
        <f>LEFT(TRIM(B473),3)</f>
        <v>Oct</v>
      </c>
      <c r="K473" t="str">
        <f>TRIM(C473)</f>
        <v>BTCUSD</v>
      </c>
      <c r="L473" s="2" t="str">
        <f>TRIM(D473)</f>
        <v>53826.69</v>
      </c>
      <c r="M473" s="2" t="str">
        <f>TRIM(E473)</f>
        <v>56150.58</v>
      </c>
      <c r="N473" s="2" t="str">
        <f>TRIM(F473)</f>
        <v>53655</v>
      </c>
      <c r="O473" s="2" t="str">
        <f>TRIM(G473)</f>
        <v>54588</v>
      </c>
      <c r="P473" s="2" t="str">
        <f>TRIM(H473)</f>
        <v>1485.78</v>
      </c>
    </row>
    <row r="474" spans="1:16" x14ac:dyDescent="0.25">
      <c r="A474" s="2" t="s">
        <v>200</v>
      </c>
      <c r="B474" s="2" t="s">
        <v>194</v>
      </c>
      <c r="C474" s="2" t="s">
        <v>10</v>
      </c>
      <c r="D474">
        <v>34465.35</v>
      </c>
      <c r="E474">
        <v>35098.28</v>
      </c>
      <c r="F474">
        <v>33094.639999999999</v>
      </c>
      <c r="G474">
        <v>33337</v>
      </c>
      <c r="H474">
        <v>1485.76</v>
      </c>
      <c r="I474" t="str">
        <f>TRIM(A474)</f>
        <v>7/7/21</v>
      </c>
      <c r="J474" t="str">
        <f>LEFT(TRIM(B474),3)</f>
        <v>Jul</v>
      </c>
      <c r="K474" t="str">
        <f>TRIM(C474)</f>
        <v>BTCUSD</v>
      </c>
      <c r="L474" s="2" t="str">
        <f>TRIM(D474)</f>
        <v>34465.35</v>
      </c>
      <c r="M474" s="2" t="str">
        <f>TRIM(E474)</f>
        <v>35098.28</v>
      </c>
      <c r="N474" s="2" t="str">
        <f>TRIM(F474)</f>
        <v>33094.64</v>
      </c>
      <c r="O474" s="2" t="str">
        <f>TRIM(G474)</f>
        <v>33337</v>
      </c>
      <c r="P474" s="2" t="str">
        <f>TRIM(H474)</f>
        <v>1485.76</v>
      </c>
    </row>
    <row r="475" spans="1:16" x14ac:dyDescent="0.25">
      <c r="A475" s="2" t="s">
        <v>339</v>
      </c>
      <c r="B475" s="2" t="s">
        <v>321</v>
      </c>
      <c r="C475" s="2" t="s">
        <v>10</v>
      </c>
      <c r="D475">
        <v>55911.16</v>
      </c>
      <c r="E475">
        <v>59042</v>
      </c>
      <c r="F475">
        <v>55856.95</v>
      </c>
      <c r="G475">
        <v>58596.83</v>
      </c>
      <c r="H475">
        <v>1483.12</v>
      </c>
      <c r="I475" t="str">
        <f>TRIM(A475)</f>
        <v>11/19/21</v>
      </c>
      <c r="J475" t="str">
        <f>LEFT(TRIM(B475),3)</f>
        <v>Nov</v>
      </c>
      <c r="K475" t="str">
        <f>TRIM(C475)</f>
        <v>BTCUSD</v>
      </c>
      <c r="L475" s="2" t="str">
        <f>TRIM(D475)</f>
        <v>55911.16</v>
      </c>
      <c r="M475" s="2" t="str">
        <f>TRIM(E475)</f>
        <v>59042</v>
      </c>
      <c r="N475" s="2" t="str">
        <f>TRIM(F475)</f>
        <v>55856.95</v>
      </c>
      <c r="O475" s="2" t="str">
        <f>TRIM(G475)</f>
        <v>58596.83</v>
      </c>
      <c r="P475" s="2" t="str">
        <f>TRIM(H475)</f>
        <v>1483.12</v>
      </c>
    </row>
    <row r="476" spans="1:16" x14ac:dyDescent="0.25">
      <c r="A476" s="2" t="s">
        <v>313</v>
      </c>
      <c r="B476" s="2" t="s">
        <v>289</v>
      </c>
      <c r="C476" s="2" t="s">
        <v>10</v>
      </c>
      <c r="D476">
        <v>62091.93</v>
      </c>
      <c r="E476">
        <v>63703.3</v>
      </c>
      <c r="F476">
        <v>61822.81</v>
      </c>
      <c r="G476">
        <v>62765.47</v>
      </c>
      <c r="H476">
        <v>1477.09</v>
      </c>
      <c r="I476" t="str">
        <f>TRIM(A476)</f>
        <v>10/25/21</v>
      </c>
      <c r="J476" t="str">
        <f>LEFT(TRIM(B476),3)</f>
        <v>Oct</v>
      </c>
      <c r="K476" t="str">
        <f>TRIM(C476)</f>
        <v>BTCUSD</v>
      </c>
      <c r="L476" s="2" t="str">
        <f>TRIM(D476)</f>
        <v>62091.93</v>
      </c>
      <c r="M476" s="2" t="str">
        <f>TRIM(E476)</f>
        <v>63703.3</v>
      </c>
      <c r="N476" s="2" t="str">
        <f>TRIM(F476)</f>
        <v>61822.81</v>
      </c>
      <c r="O476" s="2" t="str">
        <f>TRIM(G476)</f>
        <v>62765.47</v>
      </c>
      <c r="P476" s="2" t="str">
        <f>TRIM(H476)</f>
        <v>1477.09</v>
      </c>
    </row>
    <row r="477" spans="1:16" x14ac:dyDescent="0.25">
      <c r="A477" s="2" t="s">
        <v>332</v>
      </c>
      <c r="B477" s="2" t="s">
        <v>321</v>
      </c>
      <c r="C477" s="2" t="s">
        <v>10</v>
      </c>
      <c r="D477">
        <v>64857.63</v>
      </c>
      <c r="E477">
        <v>65071.49</v>
      </c>
      <c r="F477">
        <v>62875</v>
      </c>
      <c r="G477">
        <v>63805.120000000003</v>
      </c>
      <c r="H477">
        <v>1466.29</v>
      </c>
      <c r="I477" t="str">
        <f>TRIM(A477)</f>
        <v>11/12/21</v>
      </c>
      <c r="J477" t="str">
        <f>LEFT(TRIM(B477),3)</f>
        <v>Nov</v>
      </c>
      <c r="K477" t="str">
        <f>TRIM(C477)</f>
        <v>BTCUSD</v>
      </c>
      <c r="L477" s="2" t="str">
        <f>TRIM(D477)</f>
        <v>64857.63</v>
      </c>
      <c r="M477" s="2" t="str">
        <f>TRIM(E477)</f>
        <v>65071.49</v>
      </c>
      <c r="N477" s="2" t="str">
        <f>TRIM(F477)</f>
        <v>62875</v>
      </c>
      <c r="O477" s="2" t="str">
        <f>TRIM(G477)</f>
        <v>63805.12</v>
      </c>
      <c r="P477" s="2" t="str">
        <f>TRIM(H477)</f>
        <v>1466.29</v>
      </c>
    </row>
    <row r="478" spans="1:16" x14ac:dyDescent="0.25">
      <c r="A478" s="2" t="s">
        <v>59</v>
      </c>
      <c r="B478" s="2" t="s">
        <v>39</v>
      </c>
      <c r="C478" s="2" t="s">
        <v>10</v>
      </c>
      <c r="D478">
        <v>56541.2</v>
      </c>
      <c r="E478">
        <v>58481.599999999999</v>
      </c>
      <c r="F478">
        <v>55800</v>
      </c>
      <c r="G478">
        <v>55914.43</v>
      </c>
      <c r="H478">
        <v>1454.9</v>
      </c>
      <c r="I478" t="str">
        <f>TRIM(A478)</f>
        <v>2/21/21</v>
      </c>
      <c r="J478" t="str">
        <f>LEFT(TRIM(B478),3)</f>
        <v>Feb</v>
      </c>
      <c r="K478" t="str">
        <f>TRIM(C478)</f>
        <v>BTCUSD</v>
      </c>
      <c r="L478" s="2" t="str">
        <f>TRIM(D478)</f>
        <v>56541.2</v>
      </c>
      <c r="M478" s="2" t="str">
        <f>TRIM(E478)</f>
        <v>58481.6</v>
      </c>
      <c r="N478" s="2" t="str">
        <f>TRIM(F478)</f>
        <v>55800</v>
      </c>
      <c r="O478" s="2" t="str">
        <f>TRIM(G478)</f>
        <v>55914.43</v>
      </c>
      <c r="P478" s="2" t="str">
        <f>TRIM(H478)</f>
        <v>1454.9</v>
      </c>
    </row>
    <row r="479" spans="1:16" x14ac:dyDescent="0.25">
      <c r="A479" s="2" t="s">
        <v>323</v>
      </c>
      <c r="B479" s="2" t="s">
        <v>321</v>
      </c>
      <c r="C479" s="2" t="s">
        <v>10</v>
      </c>
      <c r="D479">
        <v>63257.57</v>
      </c>
      <c r="E479">
        <v>63547.54</v>
      </c>
      <c r="F479">
        <v>60110</v>
      </c>
      <c r="G479">
        <v>62469.83</v>
      </c>
      <c r="H479">
        <v>1448.49</v>
      </c>
      <c r="I479" t="str">
        <f>TRIM(A479)</f>
        <v>11/3/21</v>
      </c>
      <c r="J479" t="str">
        <f>LEFT(TRIM(B479),3)</f>
        <v>Nov</v>
      </c>
      <c r="K479" t="str">
        <f>TRIM(C479)</f>
        <v>BTCUSD</v>
      </c>
      <c r="L479" s="2" t="str">
        <f>TRIM(D479)</f>
        <v>63257.57</v>
      </c>
      <c r="M479" s="2" t="str">
        <f>TRIM(E479)</f>
        <v>63547.54</v>
      </c>
      <c r="N479" s="2" t="str">
        <f>TRIM(F479)</f>
        <v>60110</v>
      </c>
      <c r="O479" s="2" t="str">
        <f>TRIM(G479)</f>
        <v>62469.83</v>
      </c>
      <c r="P479" s="2" t="str">
        <f>TRIM(H479)</f>
        <v>1448.49</v>
      </c>
    </row>
    <row r="480" spans="1:16" x14ac:dyDescent="0.25">
      <c r="A480" s="2" t="s">
        <v>141</v>
      </c>
      <c r="B480" s="2" t="s">
        <v>131</v>
      </c>
      <c r="C480" s="2" t="s">
        <v>10</v>
      </c>
      <c r="D480">
        <v>55194.75</v>
      </c>
      <c r="E480">
        <v>57898</v>
      </c>
      <c r="F480">
        <v>54684</v>
      </c>
      <c r="G480">
        <v>57820</v>
      </c>
      <c r="H480">
        <v>1432.56</v>
      </c>
      <c r="I480" t="str">
        <f>TRIM(A480)</f>
        <v>5/11/21</v>
      </c>
      <c r="J480" t="str">
        <f>LEFT(TRIM(B480),3)</f>
        <v>May</v>
      </c>
      <c r="K480" t="str">
        <f>TRIM(C480)</f>
        <v>BTCUSD</v>
      </c>
      <c r="L480" s="2" t="str">
        <f>TRIM(D480)</f>
        <v>55194.75</v>
      </c>
      <c r="M480" s="2" t="str">
        <f>TRIM(E480)</f>
        <v>57898</v>
      </c>
      <c r="N480" s="2" t="str">
        <f>TRIM(F480)</f>
        <v>54684</v>
      </c>
      <c r="O480" s="2" t="str">
        <f>TRIM(G480)</f>
        <v>57820</v>
      </c>
      <c r="P480" s="2" t="str">
        <f>TRIM(H480)</f>
        <v>1432.56</v>
      </c>
    </row>
    <row r="481" spans="1:16" x14ac:dyDescent="0.25">
      <c r="A481" s="2" t="s">
        <v>342</v>
      </c>
      <c r="B481" s="2" t="s">
        <v>321</v>
      </c>
      <c r="C481" s="2" t="s">
        <v>10</v>
      </c>
      <c r="D481">
        <v>57440.38</v>
      </c>
      <c r="E481">
        <v>59581.52</v>
      </c>
      <c r="F481">
        <v>55648.53</v>
      </c>
      <c r="G481">
        <v>56975.38</v>
      </c>
      <c r="H481">
        <v>1430.31</v>
      </c>
      <c r="I481" t="str">
        <f>TRIM(A481)</f>
        <v>11/22/21</v>
      </c>
      <c r="J481" t="str">
        <f>LEFT(TRIM(B481),3)</f>
        <v>Nov</v>
      </c>
      <c r="K481" t="str">
        <f>TRIM(C481)</f>
        <v>BTCUSD</v>
      </c>
      <c r="L481" s="2" t="str">
        <f>TRIM(D481)</f>
        <v>57440.38</v>
      </c>
      <c r="M481" s="2" t="str">
        <f>TRIM(E481)</f>
        <v>59581.52</v>
      </c>
      <c r="N481" s="2" t="str">
        <f>TRIM(F481)</f>
        <v>55648.53</v>
      </c>
      <c r="O481" s="2" t="str">
        <f>TRIM(G481)</f>
        <v>56975.38</v>
      </c>
      <c r="P481" s="2" t="str">
        <f>TRIM(H481)</f>
        <v>1430.31</v>
      </c>
    </row>
    <row r="482" spans="1:16" x14ac:dyDescent="0.25">
      <c r="A482" s="2" t="s">
        <v>328</v>
      </c>
      <c r="B482" s="2" t="s">
        <v>321</v>
      </c>
      <c r="C482" s="2" t="s">
        <v>10</v>
      </c>
      <c r="D482">
        <v>65235.199999999997</v>
      </c>
      <c r="E482">
        <v>68534.11</v>
      </c>
      <c r="F482">
        <v>65138</v>
      </c>
      <c r="G482">
        <v>68525.75</v>
      </c>
      <c r="H482">
        <v>1421.08</v>
      </c>
      <c r="I482" t="str">
        <f>TRIM(A482)</f>
        <v>11/8/21</v>
      </c>
      <c r="J482" t="str">
        <f>LEFT(TRIM(B482),3)</f>
        <v>Nov</v>
      </c>
      <c r="K482" t="str">
        <f>TRIM(C482)</f>
        <v>BTCUSD</v>
      </c>
      <c r="L482" s="2" t="str">
        <f>TRIM(D482)</f>
        <v>65235.2</v>
      </c>
      <c r="M482" s="2" t="str">
        <f>TRIM(E482)</f>
        <v>68534.11</v>
      </c>
      <c r="N482" s="2" t="str">
        <f>TRIM(F482)</f>
        <v>65138</v>
      </c>
      <c r="O482" s="2" t="str">
        <f>TRIM(G482)</f>
        <v>68525.75</v>
      </c>
      <c r="P482" s="2" t="str">
        <f>TRIM(H482)</f>
        <v>1421.08</v>
      </c>
    </row>
    <row r="483" spans="1:16" x14ac:dyDescent="0.25">
      <c r="A483" s="2" t="s">
        <v>351</v>
      </c>
      <c r="B483" s="2" t="s">
        <v>352</v>
      </c>
      <c r="C483" s="2" t="s">
        <v>10</v>
      </c>
      <c r="D483">
        <v>57404.47</v>
      </c>
      <c r="E483">
        <v>59105.91</v>
      </c>
      <c r="F483">
        <v>55860.02</v>
      </c>
      <c r="G483">
        <v>56362.19</v>
      </c>
      <c r="H483">
        <v>1420.43</v>
      </c>
      <c r="I483" t="str">
        <f>TRIM(A483)</f>
        <v>12/1/21</v>
      </c>
      <c r="J483" t="str">
        <f>LEFT(TRIM(B483),3)</f>
        <v>Dec</v>
      </c>
      <c r="K483" t="str">
        <f>TRIM(C483)</f>
        <v>BTCUSD</v>
      </c>
      <c r="L483" s="2" t="str">
        <f>TRIM(D483)</f>
        <v>57404.47</v>
      </c>
      <c r="M483" s="2" t="str">
        <f>TRIM(E483)</f>
        <v>59105.91</v>
      </c>
      <c r="N483" s="2" t="str">
        <f>TRIM(F483)</f>
        <v>55860.02</v>
      </c>
      <c r="O483" s="2" t="str">
        <f>TRIM(G483)</f>
        <v>56362.19</v>
      </c>
      <c r="P483" s="2" t="str">
        <f>TRIM(H483)</f>
        <v>1420.43</v>
      </c>
    </row>
    <row r="484" spans="1:16" x14ac:dyDescent="0.25">
      <c r="A484" s="2" t="s">
        <v>263</v>
      </c>
      <c r="B484" s="2" t="s">
        <v>258</v>
      </c>
      <c r="C484" s="2" t="s">
        <v>10</v>
      </c>
      <c r="D484">
        <v>51638.18</v>
      </c>
      <c r="E484">
        <v>52938.78</v>
      </c>
      <c r="F484">
        <v>51003.37</v>
      </c>
      <c r="G484">
        <v>52663.45</v>
      </c>
      <c r="H484">
        <v>1408.74</v>
      </c>
      <c r="I484" t="str">
        <f>TRIM(A484)</f>
        <v>9/6/21</v>
      </c>
      <c r="J484" t="str">
        <f>LEFT(TRIM(B484),3)</f>
        <v>Sep</v>
      </c>
      <c r="K484" t="str">
        <f>TRIM(C484)</f>
        <v>BTCUSD</v>
      </c>
      <c r="L484" s="2" t="str">
        <f>TRIM(D484)</f>
        <v>51638.18</v>
      </c>
      <c r="M484" s="2" t="str">
        <f>TRIM(E484)</f>
        <v>52938.78</v>
      </c>
      <c r="N484" s="2" t="str">
        <f>TRIM(F484)</f>
        <v>51003.37</v>
      </c>
      <c r="O484" s="2" t="str">
        <f>TRIM(G484)</f>
        <v>52663.45</v>
      </c>
      <c r="P484" s="2" t="str">
        <f>TRIM(H484)</f>
        <v>1408.74</v>
      </c>
    </row>
    <row r="485" spans="1:16" x14ac:dyDescent="0.25">
      <c r="A485" s="2" t="s">
        <v>283</v>
      </c>
      <c r="B485" s="2" t="s">
        <v>258</v>
      </c>
      <c r="C485" s="2" t="s">
        <v>10</v>
      </c>
      <c r="D485">
        <v>42239.94</v>
      </c>
      <c r="E485">
        <v>44350</v>
      </c>
      <c r="F485">
        <v>40801.19</v>
      </c>
      <c r="G485">
        <v>44024.27</v>
      </c>
      <c r="H485">
        <v>1395.68</v>
      </c>
      <c r="I485" t="str">
        <f>TRIM(A485)</f>
        <v>9/26/21</v>
      </c>
      <c r="J485" t="str">
        <f>LEFT(TRIM(B485),3)</f>
        <v>Sep</v>
      </c>
      <c r="K485" t="str">
        <f>TRIM(C485)</f>
        <v>BTCUSD</v>
      </c>
      <c r="L485" s="2" t="str">
        <f>TRIM(D485)</f>
        <v>42239.94</v>
      </c>
      <c r="M485" s="2" t="str">
        <f>TRIM(E485)</f>
        <v>44350</v>
      </c>
      <c r="N485" s="2" t="str">
        <f>TRIM(F485)</f>
        <v>40801.19</v>
      </c>
      <c r="O485" s="2" t="str">
        <f>TRIM(G485)</f>
        <v>44024.27</v>
      </c>
      <c r="P485" s="2" t="str">
        <f>TRIM(H485)</f>
        <v>1395.68</v>
      </c>
    </row>
    <row r="486" spans="1:16" x14ac:dyDescent="0.25">
      <c r="A486" s="2" t="s">
        <v>252</v>
      </c>
      <c r="B486" s="2" t="s">
        <v>226</v>
      </c>
      <c r="C486" s="2" t="s">
        <v>10</v>
      </c>
      <c r="D486">
        <v>46845.94</v>
      </c>
      <c r="E486">
        <v>49313.26</v>
      </c>
      <c r="F486">
        <v>46603.360000000001</v>
      </c>
      <c r="G486">
        <v>48900.01</v>
      </c>
      <c r="H486">
        <v>1383.21</v>
      </c>
      <c r="I486" t="str">
        <f>TRIM(A486)</f>
        <v>8/27/21</v>
      </c>
      <c r="J486" t="str">
        <f>LEFT(TRIM(B486),3)</f>
        <v>Aug</v>
      </c>
      <c r="K486" t="str">
        <f>TRIM(C486)</f>
        <v>BTCUSD</v>
      </c>
      <c r="L486" s="2" t="str">
        <f>TRIM(D486)</f>
        <v>46845.94</v>
      </c>
      <c r="M486" s="2" t="str">
        <f>TRIM(E486)</f>
        <v>49313.26</v>
      </c>
      <c r="N486" s="2" t="str">
        <f>TRIM(F486)</f>
        <v>46603.36</v>
      </c>
      <c r="O486" s="2" t="str">
        <f>TRIM(G486)</f>
        <v>48900.01</v>
      </c>
      <c r="P486" s="2" t="str">
        <f>TRIM(H486)</f>
        <v>1383.21</v>
      </c>
    </row>
    <row r="487" spans="1:16" x14ac:dyDescent="0.25">
      <c r="A487" s="2" t="s">
        <v>36</v>
      </c>
      <c r="B487" s="2" t="s">
        <v>9</v>
      </c>
      <c r="C487" s="2" t="s">
        <v>10</v>
      </c>
      <c r="D487">
        <v>33289.129999999997</v>
      </c>
      <c r="E487">
        <v>34805.65</v>
      </c>
      <c r="F487">
        <v>33153.17</v>
      </c>
      <c r="G487">
        <v>33949.79</v>
      </c>
      <c r="H487">
        <v>1379.03</v>
      </c>
      <c r="I487" t="str">
        <f>TRIM(A487)</f>
        <v>1/30/21</v>
      </c>
      <c r="J487" t="str">
        <f>LEFT(TRIM(B487),3)</f>
        <v>Jan</v>
      </c>
      <c r="K487" t="str">
        <f>TRIM(C487)</f>
        <v>BTCUSD</v>
      </c>
      <c r="L487" s="2" t="str">
        <f>TRIM(D487)</f>
        <v>33289.13</v>
      </c>
      <c r="M487" s="2" t="str">
        <f>TRIM(E487)</f>
        <v>34805.65</v>
      </c>
      <c r="N487" s="2" t="str">
        <f>TRIM(F487)</f>
        <v>33153.17</v>
      </c>
      <c r="O487" s="2" t="str">
        <f>TRIM(G487)</f>
        <v>33949.79</v>
      </c>
      <c r="P487" s="2" t="str">
        <f>TRIM(H487)</f>
        <v>1379.03</v>
      </c>
    </row>
    <row r="488" spans="1:16" x14ac:dyDescent="0.25">
      <c r="A488" s="2" t="s">
        <v>249</v>
      </c>
      <c r="B488" s="2" t="s">
        <v>226</v>
      </c>
      <c r="C488" s="2" t="s">
        <v>10</v>
      </c>
      <c r="D488">
        <v>49350</v>
      </c>
      <c r="E488">
        <v>49867.71</v>
      </c>
      <c r="F488">
        <v>47614.3</v>
      </c>
      <c r="G488">
        <v>47995.78</v>
      </c>
      <c r="H488">
        <v>1369.87</v>
      </c>
      <c r="I488" t="str">
        <f>TRIM(A488)</f>
        <v>8/24/21</v>
      </c>
      <c r="J488" t="str">
        <f>LEFT(TRIM(B488),3)</f>
        <v>Aug</v>
      </c>
      <c r="K488" t="str">
        <f>TRIM(C488)</f>
        <v>BTCUSD</v>
      </c>
      <c r="L488" s="2" t="str">
        <f>TRIM(D488)</f>
        <v>49350</v>
      </c>
      <c r="M488" s="2" t="str">
        <f>TRIM(E488)</f>
        <v>49867.71</v>
      </c>
      <c r="N488" s="2" t="str">
        <f>TRIM(F488)</f>
        <v>47614.3</v>
      </c>
      <c r="O488" s="2" t="str">
        <f>TRIM(G488)</f>
        <v>47995.78</v>
      </c>
      <c r="P488" s="2" t="str">
        <f>TRIM(H488)</f>
        <v>1369.87</v>
      </c>
    </row>
    <row r="489" spans="1:16" x14ac:dyDescent="0.25">
      <c r="A489" s="2" t="s">
        <v>240</v>
      </c>
      <c r="B489" s="2" t="s">
        <v>226</v>
      </c>
      <c r="C489" s="2" t="s">
        <v>10</v>
      </c>
      <c r="D489">
        <v>46910.99</v>
      </c>
      <c r="E489">
        <v>48044.25</v>
      </c>
      <c r="F489">
        <v>45509.51</v>
      </c>
      <c r="G489">
        <v>47400.89</v>
      </c>
      <c r="H489">
        <v>1360.76</v>
      </c>
      <c r="I489" t="str">
        <f>TRIM(A489)</f>
        <v>8/15/21</v>
      </c>
      <c r="J489" t="str">
        <f>LEFT(TRIM(B489),3)</f>
        <v>Aug</v>
      </c>
      <c r="K489" t="str">
        <f>TRIM(C489)</f>
        <v>BTCUSD</v>
      </c>
      <c r="L489" s="2" t="str">
        <f>TRIM(D489)</f>
        <v>46910.99</v>
      </c>
      <c r="M489" s="2" t="str">
        <f>TRIM(E489)</f>
        <v>48044.25</v>
      </c>
      <c r="N489" s="2" t="str">
        <f>TRIM(F489)</f>
        <v>45509.51</v>
      </c>
      <c r="O489" s="2" t="str">
        <f>TRIM(G489)</f>
        <v>47400.89</v>
      </c>
      <c r="P489" s="2" t="str">
        <f>TRIM(H489)</f>
        <v>1360.76</v>
      </c>
    </row>
    <row r="490" spans="1:16" x14ac:dyDescent="0.25">
      <c r="A490" s="2" t="s">
        <v>209</v>
      </c>
      <c r="B490" s="2" t="s">
        <v>194</v>
      </c>
      <c r="C490" s="2" t="s">
        <v>10</v>
      </c>
      <c r="D490">
        <v>31924.93</v>
      </c>
      <c r="E490">
        <v>32252.21</v>
      </c>
      <c r="F490">
        <v>31027.01</v>
      </c>
      <c r="G490">
        <v>31313.83</v>
      </c>
      <c r="H490">
        <v>1355.02</v>
      </c>
      <c r="I490" t="str">
        <f>TRIM(A490)</f>
        <v>7/16/21</v>
      </c>
      <c r="J490" t="str">
        <f>LEFT(TRIM(B490),3)</f>
        <v>Jul</v>
      </c>
      <c r="K490" t="str">
        <f>TRIM(C490)</f>
        <v>BTCUSD</v>
      </c>
      <c r="L490" s="2" t="str">
        <f>TRIM(D490)</f>
        <v>31924.93</v>
      </c>
      <c r="M490" s="2" t="str">
        <f>TRIM(E490)</f>
        <v>32252.21</v>
      </c>
      <c r="N490" s="2" t="str">
        <f>TRIM(F490)</f>
        <v>31027.01</v>
      </c>
      <c r="O490" s="2" t="str">
        <f>TRIM(G490)</f>
        <v>31313.83</v>
      </c>
      <c r="P490" s="2" t="str">
        <f>TRIM(H490)</f>
        <v>1355.02</v>
      </c>
    </row>
    <row r="491" spans="1:16" x14ac:dyDescent="0.25">
      <c r="A491" s="2" t="s">
        <v>83</v>
      </c>
      <c r="B491" s="2" t="s">
        <v>68</v>
      </c>
      <c r="C491" s="2" t="s">
        <v>10</v>
      </c>
      <c r="D491">
        <v>54255.040000000001</v>
      </c>
      <c r="E491">
        <v>57185.78</v>
      </c>
      <c r="F491">
        <v>53589</v>
      </c>
      <c r="G491">
        <v>55548.73</v>
      </c>
      <c r="H491">
        <v>1350.97</v>
      </c>
      <c r="I491" t="str">
        <f>TRIM(A491)</f>
        <v>3/16/21</v>
      </c>
      <c r="J491" t="str">
        <f>LEFT(TRIM(B491),3)</f>
        <v>Mar</v>
      </c>
      <c r="K491" t="str">
        <f>TRIM(C491)</f>
        <v>BTCUSD</v>
      </c>
      <c r="L491" s="2" t="str">
        <f>TRIM(D491)</f>
        <v>54255.04</v>
      </c>
      <c r="M491" s="2" t="str">
        <f>TRIM(E491)</f>
        <v>57185.78</v>
      </c>
      <c r="N491" s="2" t="str">
        <f>TRIM(F491)</f>
        <v>53589</v>
      </c>
      <c r="O491" s="2" t="str">
        <f>TRIM(G491)</f>
        <v>55548.73</v>
      </c>
      <c r="P491" s="2" t="str">
        <f>TRIM(H491)</f>
        <v>1350.97</v>
      </c>
    </row>
    <row r="492" spans="1:16" x14ac:dyDescent="0.25">
      <c r="A492" s="2" t="s">
        <v>58</v>
      </c>
      <c r="B492" s="2" t="s">
        <v>39</v>
      </c>
      <c r="C492" s="2" t="s">
        <v>10</v>
      </c>
      <c r="D492">
        <v>55761.1</v>
      </c>
      <c r="E492">
        <v>57500</v>
      </c>
      <c r="F492">
        <v>54000</v>
      </c>
      <c r="G492">
        <v>56541.2</v>
      </c>
      <c r="H492">
        <v>1349.19</v>
      </c>
      <c r="I492" t="str">
        <f>TRIM(A492)</f>
        <v>2/20/21</v>
      </c>
      <c r="J492" t="str">
        <f>LEFT(TRIM(B492),3)</f>
        <v>Feb</v>
      </c>
      <c r="K492" t="str">
        <f>TRIM(C492)</f>
        <v>BTCUSD</v>
      </c>
      <c r="L492" s="2" t="str">
        <f>TRIM(D492)</f>
        <v>55761.1</v>
      </c>
      <c r="M492" s="2" t="str">
        <f>TRIM(E492)</f>
        <v>57500</v>
      </c>
      <c r="N492" s="2" t="str">
        <f>TRIM(F492)</f>
        <v>54000</v>
      </c>
      <c r="O492" s="2" t="str">
        <f>TRIM(G492)</f>
        <v>56541.2</v>
      </c>
      <c r="P492" s="2" t="str">
        <f>TRIM(H492)</f>
        <v>1349.19</v>
      </c>
    </row>
    <row r="493" spans="1:16" x14ac:dyDescent="0.25">
      <c r="A493" s="2" t="s">
        <v>109</v>
      </c>
      <c r="B493" s="2" t="s">
        <v>100</v>
      </c>
      <c r="C493" s="2" t="s">
        <v>10</v>
      </c>
      <c r="D493">
        <v>59160</v>
      </c>
      <c r="E493">
        <v>61180</v>
      </c>
      <c r="F493">
        <v>58316.33</v>
      </c>
      <c r="G493">
        <v>60240.83</v>
      </c>
      <c r="H493">
        <v>1344.77</v>
      </c>
      <c r="I493" t="str">
        <f>TRIM(A493)</f>
        <v>4/10/21</v>
      </c>
      <c r="J493" t="str">
        <f>LEFT(TRIM(B493),3)</f>
        <v>Apr</v>
      </c>
      <c r="K493" t="str">
        <f>TRIM(C493)</f>
        <v>BTCUSD</v>
      </c>
      <c r="L493" s="2" t="str">
        <f>TRIM(D493)</f>
        <v>59160</v>
      </c>
      <c r="M493" s="2" t="str">
        <f>TRIM(E493)</f>
        <v>61180</v>
      </c>
      <c r="N493" s="2" t="str">
        <f>TRIM(F493)</f>
        <v>58316.33</v>
      </c>
      <c r="O493" s="2" t="str">
        <f>TRIM(G493)</f>
        <v>60240.83</v>
      </c>
      <c r="P493" s="2" t="str">
        <f>TRIM(H493)</f>
        <v>1344.77</v>
      </c>
    </row>
    <row r="494" spans="1:16" x14ac:dyDescent="0.25">
      <c r="A494" s="2" t="s">
        <v>111</v>
      </c>
      <c r="B494" s="2" t="s">
        <v>100</v>
      </c>
      <c r="C494" s="2" t="s">
        <v>10</v>
      </c>
      <c r="D494">
        <v>60325.66</v>
      </c>
      <c r="E494">
        <v>61197.09</v>
      </c>
      <c r="F494">
        <v>59400.01</v>
      </c>
      <c r="G494">
        <v>60415.91</v>
      </c>
      <c r="H494">
        <v>1343.29</v>
      </c>
      <c r="I494" t="str">
        <f>TRIM(A494)</f>
        <v>4/12/21</v>
      </c>
      <c r="J494" t="str">
        <f>LEFT(TRIM(B494),3)</f>
        <v>Apr</v>
      </c>
      <c r="K494" t="str">
        <f>TRIM(C494)</f>
        <v>BTCUSD</v>
      </c>
      <c r="L494" s="2" t="str">
        <f>TRIM(D494)</f>
        <v>60325.66</v>
      </c>
      <c r="M494" s="2" t="str">
        <f>TRIM(E494)</f>
        <v>61197.09</v>
      </c>
      <c r="N494" s="2" t="str">
        <f>TRIM(F494)</f>
        <v>59400.01</v>
      </c>
      <c r="O494" s="2" t="str">
        <f>TRIM(G494)</f>
        <v>60415.91</v>
      </c>
      <c r="P494" s="2" t="str">
        <f>TRIM(H494)</f>
        <v>1343.29</v>
      </c>
    </row>
    <row r="495" spans="1:16" x14ac:dyDescent="0.25">
      <c r="A495" s="2" t="s">
        <v>295</v>
      </c>
      <c r="B495" s="2" t="s">
        <v>289</v>
      </c>
      <c r="C495" s="2" t="s">
        <v>10</v>
      </c>
      <c r="D495">
        <v>54838.9</v>
      </c>
      <c r="E495">
        <v>55231.53</v>
      </c>
      <c r="F495">
        <v>53366</v>
      </c>
      <c r="G495">
        <v>53826.69</v>
      </c>
      <c r="H495">
        <v>1338.83</v>
      </c>
      <c r="I495" t="str">
        <f>TRIM(A495)</f>
        <v>10/7/21</v>
      </c>
      <c r="J495" t="str">
        <f>LEFT(TRIM(B495),3)</f>
        <v>Oct</v>
      </c>
      <c r="K495" t="str">
        <f>TRIM(C495)</f>
        <v>BTCUSD</v>
      </c>
      <c r="L495" s="2" t="str">
        <f>TRIM(D495)</f>
        <v>54838.9</v>
      </c>
      <c r="M495" s="2" t="str">
        <f>TRIM(E495)</f>
        <v>55231.53</v>
      </c>
      <c r="N495" s="2" t="str">
        <f>TRIM(F495)</f>
        <v>53366</v>
      </c>
      <c r="O495" s="2" t="str">
        <f>TRIM(G495)</f>
        <v>53826.69</v>
      </c>
      <c r="P495" s="2" t="str">
        <f>TRIM(H495)</f>
        <v>1338.83</v>
      </c>
    </row>
    <row r="496" spans="1:16" x14ac:dyDescent="0.25">
      <c r="A496" s="2" t="s">
        <v>114</v>
      </c>
      <c r="B496" s="2" t="s">
        <v>100</v>
      </c>
      <c r="C496" s="2" t="s">
        <v>10</v>
      </c>
      <c r="D496">
        <v>63063.72</v>
      </c>
      <c r="E496">
        <v>63855.12</v>
      </c>
      <c r="F496">
        <v>62045</v>
      </c>
      <c r="G496">
        <v>62998.68</v>
      </c>
      <c r="H496">
        <v>1328.55</v>
      </c>
      <c r="I496" t="str">
        <f>TRIM(A496)</f>
        <v>4/15/21</v>
      </c>
      <c r="J496" t="str">
        <f>LEFT(TRIM(B496),3)</f>
        <v>Apr</v>
      </c>
      <c r="K496" t="str">
        <f>TRIM(C496)</f>
        <v>BTCUSD</v>
      </c>
      <c r="L496" s="2" t="str">
        <f>TRIM(D496)</f>
        <v>63063.72</v>
      </c>
      <c r="M496" s="2" t="str">
        <f>TRIM(E496)</f>
        <v>63855.12</v>
      </c>
      <c r="N496" s="2" t="str">
        <f>TRIM(F496)</f>
        <v>62045</v>
      </c>
      <c r="O496" s="2" t="str">
        <f>TRIM(G496)</f>
        <v>62998.68</v>
      </c>
      <c r="P496" s="2" t="str">
        <f>TRIM(H496)</f>
        <v>1328.55</v>
      </c>
    </row>
    <row r="497" spans="1:16" x14ac:dyDescent="0.25">
      <c r="A497" s="2" t="s">
        <v>245</v>
      </c>
      <c r="B497" s="2" t="s">
        <v>226</v>
      </c>
      <c r="C497" s="2" t="s">
        <v>10</v>
      </c>
      <c r="D497">
        <v>47042.28</v>
      </c>
      <c r="E497">
        <v>49400</v>
      </c>
      <c r="F497">
        <v>46714.57</v>
      </c>
      <c r="G497">
        <v>48839.62</v>
      </c>
      <c r="H497">
        <v>1328.32</v>
      </c>
      <c r="I497" t="str">
        <f>TRIM(A497)</f>
        <v>8/20/21</v>
      </c>
      <c r="J497" t="str">
        <f>LEFT(TRIM(B497),3)</f>
        <v>Aug</v>
      </c>
      <c r="K497" t="str">
        <f>TRIM(C497)</f>
        <v>BTCUSD</v>
      </c>
      <c r="L497" s="2" t="str">
        <f>TRIM(D497)</f>
        <v>47042.28</v>
      </c>
      <c r="M497" s="2" t="str">
        <f>TRIM(E497)</f>
        <v>49400</v>
      </c>
      <c r="N497" s="2" t="str">
        <f>TRIM(F497)</f>
        <v>46714.57</v>
      </c>
      <c r="O497" s="2" t="str">
        <f>TRIM(G497)</f>
        <v>48839.62</v>
      </c>
      <c r="P497" s="2" t="str">
        <f>TRIM(H497)</f>
        <v>1328.32</v>
      </c>
    </row>
    <row r="498" spans="1:16" x14ac:dyDescent="0.25">
      <c r="A498" s="2" t="s">
        <v>243</v>
      </c>
      <c r="B498" s="2" t="s">
        <v>226</v>
      </c>
      <c r="C498" s="2" t="s">
        <v>10</v>
      </c>
      <c r="D498">
        <v>45078.79</v>
      </c>
      <c r="E498">
        <v>46031</v>
      </c>
      <c r="F498">
        <v>44055</v>
      </c>
      <c r="G498">
        <v>44074.77</v>
      </c>
      <c r="H498">
        <v>1324.73</v>
      </c>
      <c r="I498" t="str">
        <f>TRIM(A498)</f>
        <v>8/18/21</v>
      </c>
      <c r="J498" t="str">
        <f>LEFT(TRIM(B498),3)</f>
        <v>Aug</v>
      </c>
      <c r="K498" t="str">
        <f>TRIM(C498)</f>
        <v>BTCUSD</v>
      </c>
      <c r="L498" s="2" t="str">
        <f>TRIM(D498)</f>
        <v>45078.79</v>
      </c>
      <c r="M498" s="2" t="str">
        <f>TRIM(E498)</f>
        <v>46031</v>
      </c>
      <c r="N498" s="2" t="str">
        <f>TRIM(F498)</f>
        <v>44055</v>
      </c>
      <c r="O498" s="2" t="str">
        <f>TRIM(G498)</f>
        <v>44074.77</v>
      </c>
      <c r="P498" s="2" t="str">
        <f>TRIM(H498)</f>
        <v>1324.73</v>
      </c>
    </row>
    <row r="499" spans="1:16" x14ac:dyDescent="0.25">
      <c r="A499" s="2" t="s">
        <v>198</v>
      </c>
      <c r="B499" s="2" t="s">
        <v>194</v>
      </c>
      <c r="C499" s="2" t="s">
        <v>10</v>
      </c>
      <c r="D499">
        <v>34360.839999999997</v>
      </c>
      <c r="E499">
        <v>34559.72</v>
      </c>
      <c r="F499">
        <v>33100</v>
      </c>
      <c r="G499">
        <v>33942.22</v>
      </c>
      <c r="H499">
        <v>1323.66</v>
      </c>
      <c r="I499" t="str">
        <f>TRIM(A499)</f>
        <v>7/5/21</v>
      </c>
      <c r="J499" t="str">
        <f>LEFT(TRIM(B499),3)</f>
        <v>Jul</v>
      </c>
      <c r="K499" t="str">
        <f>TRIM(C499)</f>
        <v>BTCUSD</v>
      </c>
      <c r="L499" s="2" t="str">
        <f>TRIM(D499)</f>
        <v>34360.84</v>
      </c>
      <c r="M499" s="2" t="str">
        <f>TRIM(E499)</f>
        <v>34559.72</v>
      </c>
      <c r="N499" s="2" t="str">
        <f>TRIM(F499)</f>
        <v>33100</v>
      </c>
      <c r="O499" s="2" t="str">
        <f>TRIM(G499)</f>
        <v>33942.22</v>
      </c>
      <c r="P499" s="2" t="str">
        <f>TRIM(H499)</f>
        <v>1323.66</v>
      </c>
    </row>
    <row r="500" spans="1:16" x14ac:dyDescent="0.25">
      <c r="A500" s="2" t="s">
        <v>205</v>
      </c>
      <c r="B500" s="2" t="s">
        <v>194</v>
      </c>
      <c r="C500" s="2" t="s">
        <v>10</v>
      </c>
      <c r="D500">
        <v>34452.39</v>
      </c>
      <c r="E500">
        <v>34670.21</v>
      </c>
      <c r="F500">
        <v>32669.89</v>
      </c>
      <c r="G500">
        <v>33087.26</v>
      </c>
      <c r="H500">
        <v>1322.29</v>
      </c>
      <c r="I500" t="str">
        <f>TRIM(A500)</f>
        <v>7/12/21</v>
      </c>
      <c r="J500" t="str">
        <f>LEFT(TRIM(B500),3)</f>
        <v>Jul</v>
      </c>
      <c r="K500" t="str">
        <f>TRIM(C500)</f>
        <v>BTCUSD</v>
      </c>
      <c r="L500" s="2" t="str">
        <f>TRIM(D500)</f>
        <v>34452.39</v>
      </c>
      <c r="M500" s="2" t="str">
        <f>TRIM(E500)</f>
        <v>34670.21</v>
      </c>
      <c r="N500" s="2" t="str">
        <f>TRIM(F500)</f>
        <v>32669.89</v>
      </c>
      <c r="O500" s="2" t="str">
        <f>TRIM(G500)</f>
        <v>33087.26</v>
      </c>
      <c r="P500" s="2" t="str">
        <f>TRIM(H500)</f>
        <v>1322.29</v>
      </c>
    </row>
    <row r="501" spans="1:16" x14ac:dyDescent="0.25">
      <c r="A501" s="2" t="s">
        <v>195</v>
      </c>
      <c r="B501" s="2" t="s">
        <v>194</v>
      </c>
      <c r="C501" s="2" t="s">
        <v>10</v>
      </c>
      <c r="D501">
        <v>32933.440000000002</v>
      </c>
      <c r="E501">
        <v>33926.449999999997</v>
      </c>
      <c r="F501">
        <v>32700</v>
      </c>
      <c r="G501">
        <v>33540.480000000003</v>
      </c>
      <c r="H501">
        <v>1321.23</v>
      </c>
      <c r="I501" t="str">
        <f>TRIM(A501)</f>
        <v>7/2/21</v>
      </c>
      <c r="J501" t="str">
        <f>LEFT(TRIM(B501),3)</f>
        <v>Jul</v>
      </c>
      <c r="K501" t="str">
        <f>TRIM(C501)</f>
        <v>BTCUSD</v>
      </c>
      <c r="L501" s="2" t="str">
        <f>TRIM(D501)</f>
        <v>32933.44</v>
      </c>
      <c r="M501" s="2" t="str">
        <f>TRIM(E501)</f>
        <v>33926.45</v>
      </c>
      <c r="N501" s="2" t="str">
        <f>TRIM(F501)</f>
        <v>32700</v>
      </c>
      <c r="O501" s="2" t="str">
        <f>TRIM(G501)</f>
        <v>33540.48</v>
      </c>
      <c r="P501" s="2" t="str">
        <f>TRIM(H501)</f>
        <v>1321.23</v>
      </c>
    </row>
    <row r="502" spans="1:16" x14ac:dyDescent="0.25">
      <c r="A502" s="2" t="s">
        <v>216</v>
      </c>
      <c r="B502" s="2" t="s">
        <v>194</v>
      </c>
      <c r="C502" s="2" t="s">
        <v>10</v>
      </c>
      <c r="D502">
        <v>32598.43</v>
      </c>
      <c r="E502">
        <v>33800</v>
      </c>
      <c r="F502">
        <v>32000</v>
      </c>
      <c r="G502">
        <v>33689.58</v>
      </c>
      <c r="H502">
        <v>1319.58</v>
      </c>
      <c r="I502" t="str">
        <f>TRIM(A502)</f>
        <v>7/23/21</v>
      </c>
      <c r="J502" t="str">
        <f>LEFT(TRIM(B502),3)</f>
        <v>Jul</v>
      </c>
      <c r="K502" t="str">
        <f>TRIM(C502)</f>
        <v>BTCUSD</v>
      </c>
      <c r="L502" s="2" t="str">
        <f>TRIM(D502)</f>
        <v>32598.43</v>
      </c>
      <c r="M502" s="2" t="str">
        <f>TRIM(E502)</f>
        <v>33800</v>
      </c>
      <c r="N502" s="2" t="str">
        <f>TRIM(F502)</f>
        <v>32000</v>
      </c>
      <c r="O502" s="2" t="str">
        <f>TRIM(G502)</f>
        <v>33689.58</v>
      </c>
      <c r="P502" s="2" t="str">
        <f>TRIM(H502)</f>
        <v>1319.58</v>
      </c>
    </row>
    <row r="503" spans="1:16" x14ac:dyDescent="0.25">
      <c r="A503" s="2" t="s">
        <v>174</v>
      </c>
      <c r="B503" s="2" t="s">
        <v>163</v>
      </c>
      <c r="C503" s="2" t="s">
        <v>10</v>
      </c>
      <c r="D503">
        <v>35591.29</v>
      </c>
      <c r="E503">
        <v>36222.800000000003</v>
      </c>
      <c r="F503">
        <v>34655.99</v>
      </c>
      <c r="G503">
        <v>34877.300000000003</v>
      </c>
      <c r="H503">
        <v>1298.1600000000001</v>
      </c>
      <c r="I503" t="str">
        <f>TRIM(A503)</f>
        <v>6/12/21</v>
      </c>
      <c r="J503" t="str">
        <f>LEFT(TRIM(B503),3)</f>
        <v>Jun</v>
      </c>
      <c r="K503" t="str">
        <f>TRIM(C503)</f>
        <v>BTCUSD</v>
      </c>
      <c r="L503" s="2" t="str">
        <f>TRIM(D503)</f>
        <v>35591.29</v>
      </c>
      <c r="M503" s="2" t="str">
        <f>TRIM(E503)</f>
        <v>36222.8</v>
      </c>
      <c r="N503" s="2" t="str">
        <f>TRIM(F503)</f>
        <v>34655.99</v>
      </c>
      <c r="O503" s="2" t="str">
        <f>TRIM(G503)</f>
        <v>34877.3</v>
      </c>
      <c r="P503" s="2" t="str">
        <f>TRIM(H503)</f>
        <v>1298.16</v>
      </c>
    </row>
    <row r="504" spans="1:16" x14ac:dyDescent="0.25">
      <c r="A504" s="2" t="s">
        <v>368</v>
      </c>
      <c r="B504" s="2" t="s">
        <v>352</v>
      </c>
      <c r="C504" s="2" t="s">
        <v>10</v>
      </c>
      <c r="D504">
        <v>47779.8</v>
      </c>
      <c r="E504">
        <v>48194.13</v>
      </c>
      <c r="F504">
        <v>45463.96</v>
      </c>
      <c r="G504">
        <v>46312.19</v>
      </c>
      <c r="H504">
        <v>1294.0999999999999</v>
      </c>
      <c r="I504" t="str">
        <f>TRIM(A504)</f>
        <v>12/17/21</v>
      </c>
      <c r="J504" t="str">
        <f>LEFT(TRIM(B504),3)</f>
        <v>Dec</v>
      </c>
      <c r="K504" t="str">
        <f>TRIM(C504)</f>
        <v>BTCUSD</v>
      </c>
      <c r="L504" s="2" t="str">
        <f>TRIM(D504)</f>
        <v>47779.8</v>
      </c>
      <c r="M504" s="2" t="str">
        <f>TRIM(E504)</f>
        <v>48194.13</v>
      </c>
      <c r="N504" s="2" t="str">
        <f>TRIM(F504)</f>
        <v>45463.96</v>
      </c>
      <c r="O504" s="2" t="str">
        <f>TRIM(G504)</f>
        <v>46312.19</v>
      </c>
      <c r="P504" s="2" t="str">
        <f>TRIM(H504)</f>
        <v>1294.1</v>
      </c>
    </row>
    <row r="505" spans="1:16" x14ac:dyDescent="0.25">
      <c r="A505" s="2" t="s">
        <v>81</v>
      </c>
      <c r="B505" s="2" t="s">
        <v>68</v>
      </c>
      <c r="C505" s="2" t="s">
        <v>10</v>
      </c>
      <c r="D505">
        <v>61354.75</v>
      </c>
      <c r="E505">
        <v>61500.82</v>
      </c>
      <c r="F505">
        <v>58750</v>
      </c>
      <c r="G505">
        <v>60362.18</v>
      </c>
      <c r="H505">
        <v>1286.1500000000001</v>
      </c>
      <c r="I505" t="str">
        <f>TRIM(A505)</f>
        <v>3/14/21</v>
      </c>
      <c r="J505" t="str">
        <f>LEFT(TRIM(B505),3)</f>
        <v>Mar</v>
      </c>
      <c r="K505" t="str">
        <f>TRIM(C505)</f>
        <v>BTCUSD</v>
      </c>
      <c r="L505" s="2" t="str">
        <f>TRIM(D505)</f>
        <v>61354.75</v>
      </c>
      <c r="M505" s="2" t="str">
        <f>TRIM(E505)</f>
        <v>61500.82</v>
      </c>
      <c r="N505" s="2" t="str">
        <f>TRIM(F505)</f>
        <v>58750</v>
      </c>
      <c r="O505" s="2" t="str">
        <f>TRIM(G505)</f>
        <v>60362.18</v>
      </c>
      <c r="P505" s="2" t="str">
        <f>TRIM(H505)</f>
        <v>1286.15</v>
      </c>
    </row>
    <row r="506" spans="1:16" x14ac:dyDescent="0.25">
      <c r="A506" s="2" t="s">
        <v>206</v>
      </c>
      <c r="B506" s="2" t="s">
        <v>194</v>
      </c>
      <c r="C506" s="2" t="s">
        <v>10</v>
      </c>
      <c r="D506">
        <v>33087.26</v>
      </c>
      <c r="E506">
        <v>33334.71</v>
      </c>
      <c r="F506">
        <v>31661.01</v>
      </c>
      <c r="G506">
        <v>31853.69</v>
      </c>
      <c r="H506">
        <v>1282.07</v>
      </c>
      <c r="I506" t="str">
        <f>TRIM(A506)</f>
        <v>7/13/21</v>
      </c>
      <c r="J506" t="str">
        <f>LEFT(TRIM(B506),3)</f>
        <v>Jul</v>
      </c>
      <c r="K506" t="str">
        <f>TRIM(C506)</f>
        <v>BTCUSD</v>
      </c>
      <c r="L506" s="2" t="str">
        <f>TRIM(D506)</f>
        <v>33087.26</v>
      </c>
      <c r="M506" s="2" t="str">
        <f>TRIM(E506)</f>
        <v>33334.71</v>
      </c>
      <c r="N506" s="2" t="str">
        <f>TRIM(F506)</f>
        <v>31661.01</v>
      </c>
      <c r="O506" s="2" t="str">
        <f>TRIM(G506)</f>
        <v>31853.69</v>
      </c>
      <c r="P506" s="2" t="str">
        <f>TRIM(H506)</f>
        <v>1282.07</v>
      </c>
    </row>
    <row r="507" spans="1:16" x14ac:dyDescent="0.25">
      <c r="A507" s="2" t="s">
        <v>314</v>
      </c>
      <c r="B507" s="2" t="s">
        <v>289</v>
      </c>
      <c r="C507" s="2" t="s">
        <v>10</v>
      </c>
      <c r="D507">
        <v>62765.47</v>
      </c>
      <c r="E507">
        <v>63102.8</v>
      </c>
      <c r="F507">
        <v>59850</v>
      </c>
      <c r="G507">
        <v>60728</v>
      </c>
      <c r="H507">
        <v>1278.71</v>
      </c>
      <c r="I507" t="str">
        <f>TRIM(A507)</f>
        <v>10/26/21</v>
      </c>
      <c r="J507" t="str">
        <f>LEFT(TRIM(B507),3)</f>
        <v>Oct</v>
      </c>
      <c r="K507" t="str">
        <f>TRIM(C507)</f>
        <v>BTCUSD</v>
      </c>
      <c r="L507" s="2" t="str">
        <f>TRIM(D507)</f>
        <v>62765.47</v>
      </c>
      <c r="M507" s="2" t="str">
        <f>TRIM(E507)</f>
        <v>63102.8</v>
      </c>
      <c r="N507" s="2" t="str">
        <f>TRIM(F507)</f>
        <v>59850</v>
      </c>
      <c r="O507" s="2" t="str">
        <f>TRIM(G507)</f>
        <v>60728</v>
      </c>
      <c r="P507" s="2" t="str">
        <f>TRIM(H507)</f>
        <v>1278.71</v>
      </c>
    </row>
    <row r="508" spans="1:16" x14ac:dyDescent="0.25">
      <c r="A508" s="2" t="s">
        <v>272</v>
      </c>
      <c r="B508" s="2" t="s">
        <v>258</v>
      </c>
      <c r="C508" s="2" t="s">
        <v>10</v>
      </c>
      <c r="D508">
        <v>47101.27</v>
      </c>
      <c r="E508">
        <v>48455.16</v>
      </c>
      <c r="F508">
        <v>46730.15</v>
      </c>
      <c r="G508">
        <v>47629.1</v>
      </c>
      <c r="H508">
        <v>1276.6199999999999</v>
      </c>
      <c r="I508" t="str">
        <f>TRIM(A508)</f>
        <v>9/15/21</v>
      </c>
      <c r="J508" t="str">
        <f>LEFT(TRIM(B508),3)</f>
        <v>Sep</v>
      </c>
      <c r="K508" t="str">
        <f>TRIM(C508)</f>
        <v>BTCUSD</v>
      </c>
      <c r="L508" s="2" t="str">
        <f>TRIM(D508)</f>
        <v>47101.27</v>
      </c>
      <c r="M508" s="2" t="str">
        <f>TRIM(E508)</f>
        <v>48455.16</v>
      </c>
      <c r="N508" s="2" t="str">
        <f>TRIM(F508)</f>
        <v>46730.15</v>
      </c>
      <c r="O508" s="2" t="str">
        <f>TRIM(G508)</f>
        <v>47629.1</v>
      </c>
      <c r="P508" s="2" t="str">
        <f>TRIM(H508)</f>
        <v>1276.62</v>
      </c>
    </row>
    <row r="509" spans="1:16" x14ac:dyDescent="0.25">
      <c r="A509" s="2" t="s">
        <v>379</v>
      </c>
      <c r="B509" s="2" t="s">
        <v>352</v>
      </c>
      <c r="C509" s="2" t="s">
        <v>10</v>
      </c>
      <c r="D509">
        <v>49821.79</v>
      </c>
      <c r="E509">
        <v>49834.68</v>
      </c>
      <c r="F509">
        <v>47322.97</v>
      </c>
      <c r="G509">
        <v>48017.93</v>
      </c>
      <c r="H509">
        <v>1275.01</v>
      </c>
      <c r="I509" t="str">
        <f>TRIM(A509)</f>
        <v>12/28/21</v>
      </c>
      <c r="J509" t="str">
        <f>LEFT(TRIM(B509),3)</f>
        <v>Dec</v>
      </c>
      <c r="K509" t="str">
        <f>TRIM(C509)</f>
        <v>BTCUSD</v>
      </c>
      <c r="L509" s="2" t="str">
        <f>TRIM(D509)</f>
        <v>49821.79</v>
      </c>
      <c r="M509" s="2" t="str">
        <f>TRIM(E509)</f>
        <v>49834.68</v>
      </c>
      <c r="N509" s="2" t="str">
        <f>TRIM(F509)</f>
        <v>47322.97</v>
      </c>
      <c r="O509" s="2" t="str">
        <f>TRIM(G509)</f>
        <v>48017.93</v>
      </c>
      <c r="P509" s="2" t="str">
        <f>TRIM(H509)</f>
        <v>1275.01</v>
      </c>
    </row>
    <row r="510" spans="1:16" x14ac:dyDescent="0.25">
      <c r="A510" s="2" t="s">
        <v>202</v>
      </c>
      <c r="B510" s="2" t="s">
        <v>194</v>
      </c>
      <c r="C510" s="2" t="s">
        <v>10</v>
      </c>
      <c r="D510">
        <v>32954.75</v>
      </c>
      <c r="E510">
        <v>34262.53</v>
      </c>
      <c r="F510">
        <v>32625.74</v>
      </c>
      <c r="G510">
        <v>33799.81</v>
      </c>
      <c r="H510">
        <v>1273.26</v>
      </c>
      <c r="I510" t="str">
        <f>TRIM(A510)</f>
        <v>7/9/21</v>
      </c>
      <c r="J510" t="str">
        <f>LEFT(TRIM(B510),3)</f>
        <v>Jul</v>
      </c>
      <c r="K510" t="str">
        <f>TRIM(C510)</f>
        <v>BTCUSD</v>
      </c>
      <c r="L510" s="2" t="str">
        <f>TRIM(D510)</f>
        <v>32954.75</v>
      </c>
      <c r="M510" s="2" t="str">
        <f>TRIM(E510)</f>
        <v>34262.53</v>
      </c>
      <c r="N510" s="2" t="str">
        <f>TRIM(F510)</f>
        <v>32625.74</v>
      </c>
      <c r="O510" s="2" t="str">
        <f>TRIM(G510)</f>
        <v>33799.81</v>
      </c>
      <c r="P510" s="2" t="str">
        <f>TRIM(H510)</f>
        <v>1273.26</v>
      </c>
    </row>
    <row r="511" spans="1:16" x14ac:dyDescent="0.25">
      <c r="A511" s="2" t="s">
        <v>51</v>
      </c>
      <c r="B511" s="2" t="s">
        <v>39</v>
      </c>
      <c r="C511" s="2" t="s">
        <v>10</v>
      </c>
      <c r="D511">
        <v>47938.87</v>
      </c>
      <c r="E511">
        <v>48027.3</v>
      </c>
      <c r="F511">
        <v>46290.25</v>
      </c>
      <c r="G511">
        <v>47381.8</v>
      </c>
      <c r="H511">
        <v>1252.44</v>
      </c>
      <c r="I511" t="str">
        <f>TRIM(A511)</f>
        <v>2/13/21</v>
      </c>
      <c r="J511" t="str">
        <f>LEFT(TRIM(B511),3)</f>
        <v>Feb</v>
      </c>
      <c r="K511" t="str">
        <f>TRIM(C511)</f>
        <v>BTCUSD</v>
      </c>
      <c r="L511" s="2" t="str">
        <f>TRIM(D511)</f>
        <v>47938.87</v>
      </c>
      <c r="M511" s="2" t="str">
        <f>TRIM(E511)</f>
        <v>48027.3</v>
      </c>
      <c r="N511" s="2" t="str">
        <f>TRIM(F511)</f>
        <v>46290.25</v>
      </c>
      <c r="O511" s="2" t="str">
        <f>TRIM(G511)</f>
        <v>47381.8</v>
      </c>
      <c r="P511" s="2" t="str">
        <f>TRIM(H511)</f>
        <v>1252.44</v>
      </c>
    </row>
    <row r="512" spans="1:16" x14ac:dyDescent="0.25">
      <c r="A512" s="2" t="s">
        <v>274</v>
      </c>
      <c r="B512" s="2" t="s">
        <v>258</v>
      </c>
      <c r="C512" s="2" t="s">
        <v>10</v>
      </c>
      <c r="D512">
        <v>47907</v>
      </c>
      <c r="E512">
        <v>48165.96</v>
      </c>
      <c r="F512">
        <v>46754.93</v>
      </c>
      <c r="G512">
        <v>47962.79</v>
      </c>
      <c r="H512">
        <v>1247.3800000000001</v>
      </c>
      <c r="I512" t="str">
        <f>TRIM(A512)</f>
        <v>9/17/21</v>
      </c>
      <c r="J512" t="str">
        <f>LEFT(TRIM(B512),3)</f>
        <v>Sep</v>
      </c>
      <c r="K512" t="str">
        <f>TRIM(C512)</f>
        <v>BTCUSD</v>
      </c>
      <c r="L512" s="2" t="str">
        <f>TRIM(D512)</f>
        <v>47907</v>
      </c>
      <c r="M512" s="2" t="str">
        <f>TRIM(E512)</f>
        <v>48165.96</v>
      </c>
      <c r="N512" s="2" t="str">
        <f>TRIM(F512)</f>
        <v>46754.93</v>
      </c>
      <c r="O512" s="2" t="str">
        <f>TRIM(G512)</f>
        <v>47962.79</v>
      </c>
      <c r="P512" s="2" t="str">
        <f>TRIM(H512)</f>
        <v>1247.38</v>
      </c>
    </row>
    <row r="513" spans="1:16" x14ac:dyDescent="0.25">
      <c r="A513" s="2" t="s">
        <v>45</v>
      </c>
      <c r="B513" s="2" t="s">
        <v>39</v>
      </c>
      <c r="C513" s="2" t="s">
        <v>10</v>
      </c>
      <c r="D513">
        <v>38897.949999999997</v>
      </c>
      <c r="E513">
        <v>39748.959999999999</v>
      </c>
      <c r="F513">
        <v>37400</v>
      </c>
      <c r="G513">
        <v>38107.339999999997</v>
      </c>
      <c r="H513">
        <v>1239.8699999999999</v>
      </c>
      <c r="I513" t="str">
        <f>TRIM(A513)</f>
        <v>2/7/21</v>
      </c>
      <c r="J513" t="str">
        <f>LEFT(TRIM(B513),3)</f>
        <v>Feb</v>
      </c>
      <c r="K513" t="str">
        <f>TRIM(C513)</f>
        <v>BTCUSD</v>
      </c>
      <c r="L513" s="2" t="str">
        <f>TRIM(D513)</f>
        <v>38897.95</v>
      </c>
      <c r="M513" s="2" t="str">
        <f>TRIM(E513)</f>
        <v>39748.96</v>
      </c>
      <c r="N513" s="2" t="str">
        <f>TRIM(F513)</f>
        <v>37400</v>
      </c>
      <c r="O513" s="2" t="str">
        <f>TRIM(G513)</f>
        <v>38107.34</v>
      </c>
      <c r="P513" s="2" t="str">
        <f>TRIM(H513)</f>
        <v>1239.87</v>
      </c>
    </row>
    <row r="514" spans="1:16" x14ac:dyDescent="0.25">
      <c r="A514" s="2" t="s">
        <v>279</v>
      </c>
      <c r="B514" s="2" t="s">
        <v>258</v>
      </c>
      <c r="C514" s="2" t="s">
        <v>10</v>
      </c>
      <c r="D514">
        <v>42089.88</v>
      </c>
      <c r="E514">
        <v>44231.92</v>
      </c>
      <c r="F514">
        <v>41836.589999999997</v>
      </c>
      <c r="G514">
        <v>44094.55</v>
      </c>
      <c r="H514">
        <v>1238.6099999999999</v>
      </c>
      <c r="I514" t="str">
        <f>TRIM(A514)</f>
        <v>9/22/21</v>
      </c>
      <c r="J514" t="str">
        <f>LEFT(TRIM(B514),3)</f>
        <v>Sep</v>
      </c>
      <c r="K514" t="str">
        <f>TRIM(C514)</f>
        <v>BTCUSD</v>
      </c>
      <c r="L514" s="2" t="str">
        <f>TRIM(D514)</f>
        <v>42089.88</v>
      </c>
      <c r="M514" s="2" t="str">
        <f>TRIM(E514)</f>
        <v>44231.92</v>
      </c>
      <c r="N514" s="2" t="str">
        <f>TRIM(F514)</f>
        <v>41836.59</v>
      </c>
      <c r="O514" s="2" t="str">
        <f>TRIM(G514)</f>
        <v>44094.55</v>
      </c>
      <c r="P514" s="2" t="str">
        <f>TRIM(H514)</f>
        <v>1238.61</v>
      </c>
    </row>
    <row r="515" spans="1:16" x14ac:dyDescent="0.25">
      <c r="A515" s="2" t="s">
        <v>225</v>
      </c>
      <c r="B515" s="2" t="s">
        <v>226</v>
      </c>
      <c r="C515" s="2" t="s">
        <v>10</v>
      </c>
      <c r="D515">
        <v>42461.13</v>
      </c>
      <c r="E515">
        <v>42475.28</v>
      </c>
      <c r="F515">
        <v>39213.050000000003</v>
      </c>
      <c r="G515">
        <v>39811.54</v>
      </c>
      <c r="H515">
        <v>1237.92</v>
      </c>
      <c r="I515" t="str">
        <f>TRIM(A515)</f>
        <v>8/1/21</v>
      </c>
      <c r="J515" t="str">
        <f>LEFT(TRIM(B515),3)</f>
        <v>Aug</v>
      </c>
      <c r="K515" t="str">
        <f>TRIM(C515)</f>
        <v>BTCUSD</v>
      </c>
      <c r="L515" s="2" t="str">
        <f>TRIM(D515)</f>
        <v>42461.13</v>
      </c>
      <c r="M515" s="2" t="str">
        <f>TRIM(E515)</f>
        <v>42475.28</v>
      </c>
      <c r="N515" s="2" t="str">
        <f>TRIM(F515)</f>
        <v>39213.05</v>
      </c>
      <c r="O515" s="2" t="str">
        <f>TRIM(G515)</f>
        <v>39811.54</v>
      </c>
      <c r="P515" s="2" t="str">
        <f>TRIM(H515)</f>
        <v>1237.92</v>
      </c>
    </row>
    <row r="516" spans="1:16" x14ac:dyDescent="0.25">
      <c r="A516" s="2" t="s">
        <v>372</v>
      </c>
      <c r="B516" s="2" t="s">
        <v>352</v>
      </c>
      <c r="C516" s="2" t="s">
        <v>10</v>
      </c>
      <c r="D516">
        <v>47954.559999999998</v>
      </c>
      <c r="E516">
        <v>49598.11</v>
      </c>
      <c r="F516">
        <v>47948.07</v>
      </c>
      <c r="G516">
        <v>49263.44</v>
      </c>
      <c r="H516">
        <v>1235.8900000000001</v>
      </c>
      <c r="I516" t="str">
        <f>TRIM(A516)</f>
        <v>12/21/21</v>
      </c>
      <c r="J516" t="str">
        <f>LEFT(TRIM(B516),3)</f>
        <v>Dec</v>
      </c>
      <c r="K516" t="str">
        <f>TRIM(C516)</f>
        <v>BTCUSD</v>
      </c>
      <c r="L516" s="2" t="str">
        <f>TRIM(D516)</f>
        <v>47954.56</v>
      </c>
      <c r="M516" s="2" t="str">
        <f>TRIM(E516)</f>
        <v>49598.11</v>
      </c>
      <c r="N516" s="2" t="str">
        <f>TRIM(F516)</f>
        <v>47948.07</v>
      </c>
      <c r="O516" s="2" t="str">
        <f>TRIM(G516)</f>
        <v>49263.44</v>
      </c>
      <c r="P516" s="2" t="str">
        <f>TRIM(H516)</f>
        <v>1235.89</v>
      </c>
    </row>
    <row r="517" spans="1:16" x14ac:dyDescent="0.25">
      <c r="A517" s="2" t="s">
        <v>262</v>
      </c>
      <c r="B517" s="2" t="s">
        <v>258</v>
      </c>
      <c r="C517" s="2" t="s">
        <v>10</v>
      </c>
      <c r="D517">
        <v>49692.22</v>
      </c>
      <c r="E517">
        <v>51962.68</v>
      </c>
      <c r="F517">
        <v>49505.43</v>
      </c>
      <c r="G517">
        <v>51638.18</v>
      </c>
      <c r="H517">
        <v>1231.1400000000001</v>
      </c>
      <c r="I517" t="str">
        <f>TRIM(A517)</f>
        <v>9/5/21</v>
      </c>
      <c r="J517" t="str">
        <f>LEFT(TRIM(B517),3)</f>
        <v>Sep</v>
      </c>
      <c r="K517" t="str">
        <f>TRIM(C517)</f>
        <v>BTCUSD</v>
      </c>
      <c r="L517" s="2" t="str">
        <f>TRIM(D517)</f>
        <v>49692.22</v>
      </c>
      <c r="M517" s="2" t="str">
        <f>TRIM(E517)</f>
        <v>51962.68</v>
      </c>
      <c r="N517" s="2" t="str">
        <f>TRIM(F517)</f>
        <v>49505.43</v>
      </c>
      <c r="O517" s="2" t="str">
        <f>TRIM(G517)</f>
        <v>51638.18</v>
      </c>
      <c r="P517" s="2" t="str">
        <f>TRIM(H517)</f>
        <v>1231.14</v>
      </c>
    </row>
    <row r="518" spans="1:16" x14ac:dyDescent="0.25">
      <c r="A518" s="2" t="s">
        <v>329</v>
      </c>
      <c r="B518" s="2" t="s">
        <v>321</v>
      </c>
      <c r="C518" s="2" t="s">
        <v>10</v>
      </c>
      <c r="D518">
        <v>68525.75</v>
      </c>
      <c r="E518">
        <v>68529.52</v>
      </c>
      <c r="F518">
        <v>66262.48</v>
      </c>
      <c r="G518">
        <v>66491.25</v>
      </c>
      <c r="H518">
        <v>1229.46</v>
      </c>
      <c r="I518" t="str">
        <f>TRIM(A518)</f>
        <v>11/9/21</v>
      </c>
      <c r="J518" t="str">
        <f>LEFT(TRIM(B518),3)</f>
        <v>Nov</v>
      </c>
      <c r="K518" t="str">
        <f>TRIM(C518)</f>
        <v>BTCUSD</v>
      </c>
      <c r="L518" s="2" t="str">
        <f>TRIM(D518)</f>
        <v>68525.75</v>
      </c>
      <c r="M518" s="2" t="str">
        <f>TRIM(E518)</f>
        <v>68529.52</v>
      </c>
      <c r="N518" s="2" t="str">
        <f>TRIM(F518)</f>
        <v>66262.48</v>
      </c>
      <c r="O518" s="2" t="str">
        <f>TRIM(G518)</f>
        <v>66491.25</v>
      </c>
      <c r="P518" s="2" t="str">
        <f>TRIM(H518)</f>
        <v>1229.46</v>
      </c>
    </row>
    <row r="519" spans="1:16" x14ac:dyDescent="0.25">
      <c r="A519" s="2" t="s">
        <v>215</v>
      </c>
      <c r="B519" s="2" t="s">
        <v>194</v>
      </c>
      <c r="C519" s="2" t="s">
        <v>10</v>
      </c>
      <c r="D519">
        <v>31947.52</v>
      </c>
      <c r="E519">
        <v>32806.46</v>
      </c>
      <c r="F519">
        <v>31732.34</v>
      </c>
      <c r="G519">
        <v>32598.43</v>
      </c>
      <c r="H519">
        <v>1223.0999999999999</v>
      </c>
      <c r="I519" t="str">
        <f>TRIM(A519)</f>
        <v>7/22/21</v>
      </c>
      <c r="J519" t="str">
        <f>LEFT(TRIM(B519),3)</f>
        <v>Jul</v>
      </c>
      <c r="K519" t="str">
        <f>TRIM(C519)</f>
        <v>BTCUSD</v>
      </c>
      <c r="L519" s="2" t="str">
        <f>TRIM(D519)</f>
        <v>31947.52</v>
      </c>
      <c r="M519" s="2" t="str">
        <f>TRIM(E519)</f>
        <v>32806.46</v>
      </c>
      <c r="N519" s="2" t="str">
        <f>TRIM(F519)</f>
        <v>31732.34</v>
      </c>
      <c r="O519" s="2" t="str">
        <f>TRIM(G519)</f>
        <v>32598.43</v>
      </c>
      <c r="P519" s="2" t="str">
        <f>TRIM(H519)</f>
        <v>1223.1</v>
      </c>
    </row>
    <row r="520" spans="1:16" x14ac:dyDescent="0.25">
      <c r="A520" s="2" t="s">
        <v>99</v>
      </c>
      <c r="B520" s="2" t="s">
        <v>100</v>
      </c>
      <c r="C520" s="2" t="s">
        <v>10</v>
      </c>
      <c r="D520">
        <v>59143.58</v>
      </c>
      <c r="E520">
        <v>60100</v>
      </c>
      <c r="F520">
        <v>57946.28</v>
      </c>
      <c r="G520">
        <v>59800</v>
      </c>
      <c r="H520">
        <v>1221</v>
      </c>
      <c r="I520" t="str">
        <f>TRIM(A520)</f>
        <v>4/1/21</v>
      </c>
      <c r="J520" t="str">
        <f>LEFT(TRIM(B520),3)</f>
        <v>Apr</v>
      </c>
      <c r="K520" t="str">
        <f>TRIM(C520)</f>
        <v>BTCUSD</v>
      </c>
      <c r="L520" s="2" t="str">
        <f>TRIM(D520)</f>
        <v>59143.58</v>
      </c>
      <c r="M520" s="2" t="str">
        <f>TRIM(E520)</f>
        <v>60100</v>
      </c>
      <c r="N520" s="2" t="str">
        <f>TRIM(F520)</f>
        <v>57946.28</v>
      </c>
      <c r="O520" s="2" t="str">
        <f>TRIM(G520)</f>
        <v>59800</v>
      </c>
      <c r="P520" s="2" t="str">
        <f>TRIM(H520)</f>
        <v>1221</v>
      </c>
    </row>
    <row r="521" spans="1:16" x14ac:dyDescent="0.25">
      <c r="A521" s="2" t="s">
        <v>358</v>
      </c>
      <c r="B521" s="2" t="s">
        <v>352</v>
      </c>
      <c r="C521" s="2" t="s">
        <v>10</v>
      </c>
      <c r="D521">
        <v>51012.43</v>
      </c>
      <c r="E521">
        <v>51982.66</v>
      </c>
      <c r="F521">
        <v>50086</v>
      </c>
      <c r="G521">
        <v>50162.48</v>
      </c>
      <c r="H521">
        <v>1220.79</v>
      </c>
      <c r="I521" t="str">
        <f>TRIM(A521)</f>
        <v>12/7/21</v>
      </c>
      <c r="J521" t="str">
        <f>LEFT(TRIM(B521),3)</f>
        <v>Dec</v>
      </c>
      <c r="K521" t="str">
        <f>TRIM(C521)</f>
        <v>BTCUSD</v>
      </c>
      <c r="L521" s="2" t="str">
        <f>TRIM(D521)</f>
        <v>51012.43</v>
      </c>
      <c r="M521" s="2" t="str">
        <f>TRIM(E521)</f>
        <v>51982.66</v>
      </c>
      <c r="N521" s="2" t="str">
        <f>TRIM(F521)</f>
        <v>50086</v>
      </c>
      <c r="O521" s="2" t="str">
        <f>TRIM(G521)</f>
        <v>50162.48</v>
      </c>
      <c r="P521" s="2" t="str">
        <f>TRIM(H521)</f>
        <v>1220.79</v>
      </c>
    </row>
    <row r="522" spans="1:16" x14ac:dyDescent="0.25">
      <c r="A522" s="2" t="s">
        <v>359</v>
      </c>
      <c r="B522" s="2" t="s">
        <v>352</v>
      </c>
      <c r="C522" s="2" t="s">
        <v>10</v>
      </c>
      <c r="D522">
        <v>50162.48</v>
      </c>
      <c r="E522">
        <v>51269.82</v>
      </c>
      <c r="F522">
        <v>48669.68</v>
      </c>
      <c r="G522">
        <v>49567.4</v>
      </c>
      <c r="H522">
        <v>1215.5999999999999</v>
      </c>
      <c r="I522" t="str">
        <f>TRIM(A522)</f>
        <v>12/8/21</v>
      </c>
      <c r="J522" t="str">
        <f>LEFT(TRIM(B522),3)</f>
        <v>Dec</v>
      </c>
      <c r="K522" t="str">
        <f>TRIM(C522)</f>
        <v>BTCUSD</v>
      </c>
      <c r="L522" s="2" t="str">
        <f>TRIM(D522)</f>
        <v>50162.48</v>
      </c>
      <c r="M522" s="2" t="str">
        <f>TRIM(E522)</f>
        <v>51269.82</v>
      </c>
      <c r="N522" s="2" t="str">
        <f>TRIM(F522)</f>
        <v>48669.68</v>
      </c>
      <c r="O522" s="2" t="str">
        <f>TRIM(G522)</f>
        <v>49567.4</v>
      </c>
      <c r="P522" s="2" t="str">
        <f>TRIM(H522)</f>
        <v>1215.6</v>
      </c>
    </row>
    <row r="523" spans="1:16" x14ac:dyDescent="0.25">
      <c r="A523" s="2" t="s">
        <v>246</v>
      </c>
      <c r="B523" s="2" t="s">
        <v>226</v>
      </c>
      <c r="C523" s="2" t="s">
        <v>10</v>
      </c>
      <c r="D523">
        <v>48839.62</v>
      </c>
      <c r="E523">
        <v>49812.54</v>
      </c>
      <c r="F523">
        <v>48281.42</v>
      </c>
      <c r="G523">
        <v>48837.62</v>
      </c>
      <c r="H523">
        <v>1213.1099999999999</v>
      </c>
      <c r="I523" t="str">
        <f>TRIM(A523)</f>
        <v>8/21/21</v>
      </c>
      <c r="J523" t="str">
        <f>LEFT(TRIM(B523),3)</f>
        <v>Aug</v>
      </c>
      <c r="K523" t="str">
        <f>TRIM(C523)</f>
        <v>BTCUSD</v>
      </c>
      <c r="L523" s="2" t="str">
        <f>TRIM(D523)</f>
        <v>48839.62</v>
      </c>
      <c r="M523" s="2" t="str">
        <f>TRIM(E523)</f>
        <v>49812.54</v>
      </c>
      <c r="N523" s="2" t="str">
        <f>TRIM(F523)</f>
        <v>48281.42</v>
      </c>
      <c r="O523" s="2" t="str">
        <f>TRIM(G523)</f>
        <v>48837.62</v>
      </c>
      <c r="P523" s="2" t="str">
        <f>TRIM(H523)</f>
        <v>1213.11</v>
      </c>
    </row>
    <row r="524" spans="1:16" x14ac:dyDescent="0.25">
      <c r="A524" s="2" t="s">
        <v>65</v>
      </c>
      <c r="B524" s="2" t="s">
        <v>39</v>
      </c>
      <c r="C524" s="2" t="s">
        <v>10</v>
      </c>
      <c r="D524">
        <v>47440</v>
      </c>
      <c r="E524">
        <v>48380.14</v>
      </c>
      <c r="F524">
        <v>44510</v>
      </c>
      <c r="G524">
        <v>44673.36</v>
      </c>
      <c r="H524">
        <v>1191.06</v>
      </c>
      <c r="I524" t="str">
        <f>TRIM(A524)</f>
        <v>2/27/21</v>
      </c>
      <c r="J524" t="str">
        <f>LEFT(TRIM(B524),3)</f>
        <v>Feb</v>
      </c>
      <c r="K524" t="str">
        <f>TRIM(C524)</f>
        <v>BTCUSD</v>
      </c>
      <c r="L524" s="2" t="str">
        <f>TRIM(D524)</f>
        <v>47440</v>
      </c>
      <c r="M524" s="2" t="str">
        <f>TRIM(E524)</f>
        <v>48380.14</v>
      </c>
      <c r="N524" s="2" t="str">
        <f>TRIM(F524)</f>
        <v>44510</v>
      </c>
      <c r="O524" s="2" t="str">
        <f>TRIM(G524)</f>
        <v>44673.36</v>
      </c>
      <c r="P524" s="2" t="str">
        <f>TRIM(H524)</f>
        <v>1191.06</v>
      </c>
    </row>
    <row r="525" spans="1:16" x14ac:dyDescent="0.25">
      <c r="A525" s="2" t="s">
        <v>105</v>
      </c>
      <c r="B525" s="2" t="s">
        <v>100</v>
      </c>
      <c r="C525" s="2" t="s">
        <v>10</v>
      </c>
      <c r="D525">
        <v>58638.14</v>
      </c>
      <c r="E525">
        <v>59028.19</v>
      </c>
      <c r="F525">
        <v>57255</v>
      </c>
      <c r="G525">
        <v>57934.16</v>
      </c>
      <c r="H525">
        <v>1173.72</v>
      </c>
      <c r="I525" t="str">
        <f>TRIM(A525)</f>
        <v>4/6/21</v>
      </c>
      <c r="J525" t="str">
        <f>LEFT(TRIM(B525),3)</f>
        <v>Apr</v>
      </c>
      <c r="K525" t="str">
        <f>TRIM(C525)</f>
        <v>BTCUSD</v>
      </c>
      <c r="L525" s="2" t="str">
        <f>TRIM(D525)</f>
        <v>58638.14</v>
      </c>
      <c r="M525" s="2" t="str">
        <f>TRIM(E525)</f>
        <v>59028.19</v>
      </c>
      <c r="N525" s="2" t="str">
        <f>TRIM(F525)</f>
        <v>57255</v>
      </c>
      <c r="O525" s="2" t="str">
        <f>TRIM(G525)</f>
        <v>57934.16</v>
      </c>
      <c r="P525" s="2" t="str">
        <f>TRIM(H525)</f>
        <v>1173.72</v>
      </c>
    </row>
    <row r="526" spans="1:16" x14ac:dyDescent="0.25">
      <c r="A526" s="2" t="s">
        <v>261</v>
      </c>
      <c r="B526" s="2" t="s">
        <v>258</v>
      </c>
      <c r="C526" s="2" t="s">
        <v>10</v>
      </c>
      <c r="D526">
        <v>50292.02</v>
      </c>
      <c r="E526">
        <v>50545.41</v>
      </c>
      <c r="F526">
        <v>49414.36</v>
      </c>
      <c r="G526">
        <v>49692.22</v>
      </c>
      <c r="H526">
        <v>1167.1500000000001</v>
      </c>
      <c r="I526" t="str">
        <f>TRIM(A526)</f>
        <v>9/4/21</v>
      </c>
      <c r="J526" t="str">
        <f>LEFT(TRIM(B526),3)</f>
        <v>Sep</v>
      </c>
      <c r="K526" t="str">
        <f>TRIM(C526)</f>
        <v>BTCUSD</v>
      </c>
      <c r="L526" s="2" t="str">
        <f>TRIM(D526)</f>
        <v>50292.02</v>
      </c>
      <c r="M526" s="2" t="str">
        <f>TRIM(E526)</f>
        <v>50545.41</v>
      </c>
      <c r="N526" s="2" t="str">
        <f>TRIM(F526)</f>
        <v>49414.36</v>
      </c>
      <c r="O526" s="2" t="str">
        <f>TRIM(G526)</f>
        <v>49692.22</v>
      </c>
      <c r="P526" s="2" t="str">
        <f>TRIM(H526)</f>
        <v>1167.15</v>
      </c>
    </row>
    <row r="527" spans="1:16" x14ac:dyDescent="0.25">
      <c r="A527" s="2" t="s">
        <v>302</v>
      </c>
      <c r="B527" s="2" t="s">
        <v>289</v>
      </c>
      <c r="C527" s="2" t="s">
        <v>10</v>
      </c>
      <c r="D527">
        <v>58073.82</v>
      </c>
      <c r="E527">
        <v>59450</v>
      </c>
      <c r="F527">
        <v>56807.96</v>
      </c>
      <c r="G527">
        <v>59407.55</v>
      </c>
      <c r="H527">
        <v>1166.8900000000001</v>
      </c>
      <c r="I527" t="str">
        <f>TRIM(A527)</f>
        <v>10/14/21</v>
      </c>
      <c r="J527" t="str">
        <f>LEFT(TRIM(B527),3)</f>
        <v>Oct</v>
      </c>
      <c r="K527" t="str">
        <f>TRIM(C527)</f>
        <v>BTCUSD</v>
      </c>
      <c r="L527" s="2" t="str">
        <f>TRIM(D527)</f>
        <v>58073.82</v>
      </c>
      <c r="M527" s="2" t="str">
        <f>TRIM(E527)</f>
        <v>59450</v>
      </c>
      <c r="N527" s="2" t="str">
        <f>TRIM(F527)</f>
        <v>56807.96</v>
      </c>
      <c r="O527" s="2" t="str">
        <f>TRIM(G527)</f>
        <v>59407.55</v>
      </c>
      <c r="P527" s="2" t="str">
        <f>TRIM(H527)</f>
        <v>1166.89</v>
      </c>
    </row>
    <row r="528" spans="1:16" x14ac:dyDescent="0.25">
      <c r="A528" s="2" t="s">
        <v>298</v>
      </c>
      <c r="B528" s="2" t="s">
        <v>289</v>
      </c>
      <c r="C528" s="2" t="s">
        <v>10</v>
      </c>
      <c r="D528">
        <v>55043.76</v>
      </c>
      <c r="E528">
        <v>56759.01</v>
      </c>
      <c r="F528">
        <v>54376.52</v>
      </c>
      <c r="G528">
        <v>56520.58</v>
      </c>
      <c r="H528">
        <v>1166.24</v>
      </c>
      <c r="I528" t="str">
        <f>TRIM(A528)</f>
        <v>10/10/21</v>
      </c>
      <c r="J528" t="str">
        <f>LEFT(TRIM(B528),3)</f>
        <v>Oct</v>
      </c>
      <c r="K528" t="str">
        <f>TRIM(C528)</f>
        <v>BTCUSD</v>
      </c>
      <c r="L528" s="2" t="str">
        <f>TRIM(D528)</f>
        <v>55043.76</v>
      </c>
      <c r="M528" s="2" t="str">
        <f>TRIM(E528)</f>
        <v>56759.01</v>
      </c>
      <c r="N528" s="2" t="str">
        <f>TRIM(F528)</f>
        <v>54376.52</v>
      </c>
      <c r="O528" s="2" t="str">
        <f>TRIM(G528)</f>
        <v>56520.58</v>
      </c>
      <c r="P528" s="2" t="str">
        <f>TRIM(H528)</f>
        <v>1166.24</v>
      </c>
    </row>
    <row r="529" spans="1:16" x14ac:dyDescent="0.25">
      <c r="A529" s="2" t="s">
        <v>74</v>
      </c>
      <c r="B529" s="2" t="s">
        <v>68</v>
      </c>
      <c r="C529" s="2" t="s">
        <v>10</v>
      </c>
      <c r="D529">
        <v>49610.32</v>
      </c>
      <c r="E529">
        <v>51832.15</v>
      </c>
      <c r="F529">
        <v>49135.73</v>
      </c>
      <c r="G529">
        <v>50591.21</v>
      </c>
      <c r="H529">
        <v>1157.04</v>
      </c>
      <c r="I529" t="str">
        <f>TRIM(A529)</f>
        <v>3/7/21</v>
      </c>
      <c r="J529" t="str">
        <f>LEFT(TRIM(B529),3)</f>
        <v>Mar</v>
      </c>
      <c r="K529" t="str">
        <f>TRIM(C529)</f>
        <v>BTCUSD</v>
      </c>
      <c r="L529" s="2" t="str">
        <f>TRIM(D529)</f>
        <v>49610.32</v>
      </c>
      <c r="M529" s="2" t="str">
        <f>TRIM(E529)</f>
        <v>51832.15</v>
      </c>
      <c r="N529" s="2" t="str">
        <f>TRIM(F529)</f>
        <v>49135.73</v>
      </c>
      <c r="O529" s="2" t="str">
        <f>TRIM(G529)</f>
        <v>50591.21</v>
      </c>
      <c r="P529" s="2" t="str">
        <f>TRIM(H529)</f>
        <v>1157.04</v>
      </c>
    </row>
    <row r="530" spans="1:16" x14ac:dyDescent="0.25">
      <c r="A530" s="2" t="s">
        <v>37</v>
      </c>
      <c r="B530" s="2" t="s">
        <v>9</v>
      </c>
      <c r="C530" s="2" t="s">
        <v>10</v>
      </c>
      <c r="D530">
        <v>33949.79</v>
      </c>
      <c r="E530">
        <v>34205</v>
      </c>
      <c r="F530">
        <v>32200</v>
      </c>
      <c r="G530">
        <v>33608.78</v>
      </c>
      <c r="H530">
        <v>1153.46</v>
      </c>
      <c r="I530" t="str">
        <f>TRIM(A530)</f>
        <v>1/31/21</v>
      </c>
      <c r="J530" t="str">
        <f>LEFT(TRIM(B530),3)</f>
        <v>Jan</v>
      </c>
      <c r="K530" t="str">
        <f>TRIM(C530)</f>
        <v>BTCUSD</v>
      </c>
      <c r="L530" s="2" t="str">
        <f>TRIM(D530)</f>
        <v>33949.79</v>
      </c>
      <c r="M530" s="2" t="str">
        <f>TRIM(E530)</f>
        <v>34205</v>
      </c>
      <c r="N530" s="2" t="str">
        <f>TRIM(F530)</f>
        <v>32200</v>
      </c>
      <c r="O530" s="2" t="str">
        <f>TRIM(G530)</f>
        <v>33608.78</v>
      </c>
      <c r="P530" s="2" t="str">
        <f>TRIM(H530)</f>
        <v>1153.46</v>
      </c>
    </row>
    <row r="531" spans="1:16" x14ac:dyDescent="0.25">
      <c r="A531" s="2" t="s">
        <v>353</v>
      </c>
      <c r="B531" s="2" t="s">
        <v>352</v>
      </c>
      <c r="C531" s="2" t="s">
        <v>10</v>
      </c>
      <c r="D531">
        <v>56362.19</v>
      </c>
      <c r="E531">
        <v>57277.919999999998</v>
      </c>
      <c r="F531">
        <v>56000</v>
      </c>
      <c r="G531">
        <v>56380.25</v>
      </c>
      <c r="H531">
        <v>1140.49</v>
      </c>
      <c r="I531" t="str">
        <f>TRIM(A531)</f>
        <v>12/2/21</v>
      </c>
      <c r="J531" t="str">
        <f>LEFT(TRIM(B531),3)</f>
        <v>Dec</v>
      </c>
      <c r="K531" t="str">
        <f>TRIM(C531)</f>
        <v>BTCUSD</v>
      </c>
      <c r="L531" s="2" t="str">
        <f>TRIM(D531)</f>
        <v>56362.19</v>
      </c>
      <c r="M531" s="2" t="str">
        <f>TRIM(E531)</f>
        <v>57277.92</v>
      </c>
      <c r="N531" s="2" t="str">
        <f>TRIM(F531)</f>
        <v>56000</v>
      </c>
      <c r="O531" s="2" t="str">
        <f>TRIM(G531)</f>
        <v>56380.25</v>
      </c>
      <c r="P531" s="2" t="str">
        <f>TRIM(H531)</f>
        <v>1140.49</v>
      </c>
    </row>
    <row r="532" spans="1:16" x14ac:dyDescent="0.25">
      <c r="A532" s="2" t="s">
        <v>380</v>
      </c>
      <c r="B532" s="2" t="s">
        <v>352</v>
      </c>
      <c r="C532" s="2" t="s">
        <v>10</v>
      </c>
      <c r="D532">
        <v>48017.93</v>
      </c>
      <c r="E532">
        <v>48075.97</v>
      </c>
      <c r="F532">
        <v>45945.3</v>
      </c>
      <c r="G532">
        <v>46502.44</v>
      </c>
      <c r="H532">
        <v>1119.6300000000001</v>
      </c>
      <c r="I532" t="str">
        <f>TRIM(A532)</f>
        <v>12/29/21</v>
      </c>
      <c r="J532" t="str">
        <f>LEFT(TRIM(B532),3)</f>
        <v>Dec</v>
      </c>
      <c r="K532" t="str">
        <f>TRIM(C532)</f>
        <v>BTCUSD</v>
      </c>
      <c r="L532" s="2" t="str">
        <f>TRIM(D532)</f>
        <v>48017.93</v>
      </c>
      <c r="M532" s="2" t="str">
        <f>TRIM(E532)</f>
        <v>48075.97</v>
      </c>
      <c r="N532" s="2" t="str">
        <f>TRIM(F532)</f>
        <v>45945.3</v>
      </c>
      <c r="O532" s="2" t="str">
        <f>TRIM(G532)</f>
        <v>46502.44</v>
      </c>
      <c r="P532" s="2" t="str">
        <f>TRIM(H532)</f>
        <v>1119.63</v>
      </c>
    </row>
    <row r="533" spans="1:16" x14ac:dyDescent="0.25">
      <c r="A533" s="2" t="s">
        <v>318</v>
      </c>
      <c r="B533" s="2" t="s">
        <v>289</v>
      </c>
      <c r="C533" s="2" t="s">
        <v>10</v>
      </c>
      <c r="D533">
        <v>61669.43</v>
      </c>
      <c r="E533">
        <v>62487.97</v>
      </c>
      <c r="F533">
        <v>60696.52</v>
      </c>
      <c r="G533">
        <v>61719.1</v>
      </c>
      <c r="H533">
        <v>1116.81</v>
      </c>
      <c r="I533" t="str">
        <f>TRIM(A533)</f>
        <v>10/30/21</v>
      </c>
      <c r="J533" t="str">
        <f>LEFT(TRIM(B533),3)</f>
        <v>Oct</v>
      </c>
      <c r="K533" t="str">
        <f>TRIM(C533)</f>
        <v>BTCUSD</v>
      </c>
      <c r="L533" s="2" t="str">
        <f>TRIM(D533)</f>
        <v>61669.43</v>
      </c>
      <c r="M533" s="2" t="str">
        <f>TRIM(E533)</f>
        <v>62487.97</v>
      </c>
      <c r="N533" s="2" t="str">
        <f>TRIM(F533)</f>
        <v>60696.52</v>
      </c>
      <c r="O533" s="2" t="str">
        <f>TRIM(G533)</f>
        <v>61719.1</v>
      </c>
      <c r="P533" s="2" t="str">
        <f>TRIM(H533)</f>
        <v>1116.81</v>
      </c>
    </row>
    <row r="534" spans="1:16" x14ac:dyDescent="0.25">
      <c r="A534" s="2" t="s">
        <v>260</v>
      </c>
      <c r="B534" s="2" t="s">
        <v>258</v>
      </c>
      <c r="C534" s="2" t="s">
        <v>10</v>
      </c>
      <c r="D534">
        <v>49485</v>
      </c>
      <c r="E534">
        <v>51046.11</v>
      </c>
      <c r="F534">
        <v>49241.34</v>
      </c>
      <c r="G534">
        <v>50292.02</v>
      </c>
      <c r="H534">
        <v>1114.4000000000001</v>
      </c>
      <c r="I534" t="str">
        <f>TRIM(A534)</f>
        <v>9/3/21</v>
      </c>
      <c r="J534" t="str">
        <f>LEFT(TRIM(B534),3)</f>
        <v>Sep</v>
      </c>
      <c r="K534" t="str">
        <f>TRIM(C534)</f>
        <v>BTCUSD</v>
      </c>
      <c r="L534" s="2" t="str">
        <f>TRIM(D534)</f>
        <v>49485</v>
      </c>
      <c r="M534" s="2" t="str">
        <f>TRIM(E534)</f>
        <v>51046.11</v>
      </c>
      <c r="N534" s="2" t="str">
        <f>TRIM(F534)</f>
        <v>49241.34</v>
      </c>
      <c r="O534" s="2" t="str">
        <f>TRIM(G534)</f>
        <v>50292.02</v>
      </c>
      <c r="P534" s="2" t="str">
        <f>TRIM(H534)</f>
        <v>1114.4</v>
      </c>
    </row>
    <row r="535" spans="1:16" x14ac:dyDescent="0.25">
      <c r="A535" s="2" t="s">
        <v>239</v>
      </c>
      <c r="B535" s="2" t="s">
        <v>226</v>
      </c>
      <c r="C535" s="2" t="s">
        <v>10</v>
      </c>
      <c r="D535">
        <v>47571.64</v>
      </c>
      <c r="E535">
        <v>48181.51</v>
      </c>
      <c r="F535">
        <v>46045.86</v>
      </c>
      <c r="G535">
        <v>46910.99</v>
      </c>
      <c r="H535">
        <v>1112.0899999999999</v>
      </c>
      <c r="I535" t="str">
        <f>TRIM(A535)</f>
        <v>8/14/21</v>
      </c>
      <c r="J535" t="str">
        <f>LEFT(TRIM(B535),3)</f>
        <v>Aug</v>
      </c>
      <c r="K535" t="str">
        <f>TRIM(C535)</f>
        <v>BTCUSD</v>
      </c>
      <c r="L535" s="2" t="str">
        <f>TRIM(D535)</f>
        <v>47571.64</v>
      </c>
      <c r="M535" s="2" t="str">
        <f>TRIM(E535)</f>
        <v>48181.51</v>
      </c>
      <c r="N535" s="2" t="str">
        <f>TRIM(F535)</f>
        <v>46045.86</v>
      </c>
      <c r="O535" s="2" t="str">
        <f>TRIM(G535)</f>
        <v>46910.99</v>
      </c>
      <c r="P535" s="2" t="str">
        <f>TRIM(H535)</f>
        <v>1112.09</v>
      </c>
    </row>
    <row r="536" spans="1:16" x14ac:dyDescent="0.25">
      <c r="A536" s="2" t="s">
        <v>344</v>
      </c>
      <c r="B536" s="2" t="s">
        <v>321</v>
      </c>
      <c r="C536" s="2" t="s">
        <v>10</v>
      </c>
      <c r="D536">
        <v>56423.5</v>
      </c>
      <c r="E536">
        <v>58276.58</v>
      </c>
      <c r="F536">
        <v>55899</v>
      </c>
      <c r="G536">
        <v>57756.25</v>
      </c>
      <c r="H536">
        <v>1105.1600000000001</v>
      </c>
      <c r="I536" t="str">
        <f>TRIM(A536)</f>
        <v>11/24/21</v>
      </c>
      <c r="J536" t="str">
        <f>LEFT(TRIM(B536),3)</f>
        <v>Nov</v>
      </c>
      <c r="K536" t="str">
        <f>TRIM(C536)</f>
        <v>BTCUSD</v>
      </c>
      <c r="L536" s="2" t="str">
        <f>TRIM(D536)</f>
        <v>56423.5</v>
      </c>
      <c r="M536" s="2" t="str">
        <f>TRIM(E536)</f>
        <v>58276.58</v>
      </c>
      <c r="N536" s="2" t="str">
        <f>TRIM(F536)</f>
        <v>55899</v>
      </c>
      <c r="O536" s="2" t="str">
        <f>TRIM(G536)</f>
        <v>57756.25</v>
      </c>
      <c r="P536" s="2" t="str">
        <f>TRIM(H536)</f>
        <v>1105.16</v>
      </c>
    </row>
    <row r="537" spans="1:16" x14ac:dyDescent="0.25">
      <c r="A537" s="2" t="s">
        <v>257</v>
      </c>
      <c r="B537" s="2" t="s">
        <v>258</v>
      </c>
      <c r="C537" s="2" t="s">
        <v>10</v>
      </c>
      <c r="D537">
        <v>47052.84</v>
      </c>
      <c r="E537">
        <v>49935.09</v>
      </c>
      <c r="F537">
        <v>46980.44</v>
      </c>
      <c r="G537">
        <v>49596.74</v>
      </c>
      <c r="H537">
        <v>1105.1400000000001</v>
      </c>
      <c r="I537" t="str">
        <f>TRIM(A537)</f>
        <v>9/1/21</v>
      </c>
      <c r="J537" t="str">
        <f>LEFT(TRIM(B537),3)</f>
        <v>Sep</v>
      </c>
      <c r="K537" t="str">
        <f>TRIM(C537)</f>
        <v>BTCUSD</v>
      </c>
      <c r="L537" s="2" t="str">
        <f>TRIM(D537)</f>
        <v>47052.84</v>
      </c>
      <c r="M537" s="2" t="str">
        <f>TRIM(E537)</f>
        <v>49935.09</v>
      </c>
      <c r="N537" s="2" t="str">
        <f>TRIM(F537)</f>
        <v>46980.44</v>
      </c>
      <c r="O537" s="2" t="str">
        <f>TRIM(G537)</f>
        <v>49596.74</v>
      </c>
      <c r="P537" s="2" t="str">
        <f>TRIM(H537)</f>
        <v>1105.14</v>
      </c>
    </row>
    <row r="538" spans="1:16" x14ac:dyDescent="0.25">
      <c r="A538" s="2" t="s">
        <v>207</v>
      </c>
      <c r="B538" s="2" t="s">
        <v>194</v>
      </c>
      <c r="C538" s="2" t="s">
        <v>10</v>
      </c>
      <c r="D538">
        <v>31853.69</v>
      </c>
      <c r="E538">
        <v>33189.99</v>
      </c>
      <c r="F538">
        <v>31601.59</v>
      </c>
      <c r="G538">
        <v>32671.54</v>
      </c>
      <c r="H538">
        <v>1083.1199999999999</v>
      </c>
      <c r="I538" t="str">
        <f>TRIM(A538)</f>
        <v>7/14/21</v>
      </c>
      <c r="J538" t="str">
        <f>LEFT(TRIM(B538),3)</f>
        <v>Jul</v>
      </c>
      <c r="K538" t="str">
        <f>TRIM(C538)</f>
        <v>BTCUSD</v>
      </c>
      <c r="L538" s="2" t="str">
        <f>TRIM(D538)</f>
        <v>31853.69</v>
      </c>
      <c r="M538" s="2" t="str">
        <f>TRIM(E538)</f>
        <v>33189.99</v>
      </c>
      <c r="N538" s="2" t="str">
        <f>TRIM(F538)</f>
        <v>31601.59</v>
      </c>
      <c r="O538" s="2" t="str">
        <f>TRIM(G538)</f>
        <v>32671.54</v>
      </c>
      <c r="P538" s="2" t="str">
        <f>TRIM(H538)</f>
        <v>1083.12</v>
      </c>
    </row>
    <row r="539" spans="1:16" x14ac:dyDescent="0.25">
      <c r="A539" s="2" t="s">
        <v>197</v>
      </c>
      <c r="B539" s="2" t="s">
        <v>194</v>
      </c>
      <c r="C539" s="2" t="s">
        <v>10</v>
      </c>
      <c r="D539">
        <v>34670</v>
      </c>
      <c r="E539">
        <v>35985.71</v>
      </c>
      <c r="F539">
        <v>34211.29</v>
      </c>
      <c r="G539">
        <v>34360.839999999997</v>
      </c>
      <c r="H539">
        <v>1073.5999999999999</v>
      </c>
      <c r="I539" t="str">
        <f>TRIM(A539)</f>
        <v>7/4/21</v>
      </c>
      <c r="J539" t="str">
        <f>LEFT(TRIM(B539),3)</f>
        <v>Jul</v>
      </c>
      <c r="K539" t="str">
        <f>TRIM(C539)</f>
        <v>BTCUSD</v>
      </c>
      <c r="L539" s="2" t="str">
        <f>TRIM(D539)</f>
        <v>34670</v>
      </c>
      <c r="M539" s="2" t="str">
        <f>TRIM(E539)</f>
        <v>35985.71</v>
      </c>
      <c r="N539" s="2" t="str">
        <f>TRIM(F539)</f>
        <v>34211.29</v>
      </c>
      <c r="O539" s="2" t="str">
        <f>TRIM(G539)</f>
        <v>34360.84</v>
      </c>
      <c r="P539" s="2" t="str">
        <f>TRIM(H539)</f>
        <v>1073.6</v>
      </c>
    </row>
    <row r="540" spans="1:16" x14ac:dyDescent="0.25">
      <c r="A540" s="2" t="s">
        <v>273</v>
      </c>
      <c r="B540" s="2" t="s">
        <v>258</v>
      </c>
      <c r="C540" s="2" t="s">
        <v>10</v>
      </c>
      <c r="D540">
        <v>47629.1</v>
      </c>
      <c r="E540">
        <v>48500</v>
      </c>
      <c r="F540">
        <v>47041.24</v>
      </c>
      <c r="G540">
        <v>47907</v>
      </c>
      <c r="H540">
        <v>1069.57</v>
      </c>
      <c r="I540" t="str">
        <f>TRIM(A540)</f>
        <v>9/16/21</v>
      </c>
      <c r="J540" t="str">
        <f>LEFT(TRIM(B540),3)</f>
        <v>Sep</v>
      </c>
      <c r="K540" t="str">
        <f>TRIM(C540)</f>
        <v>BTCUSD</v>
      </c>
      <c r="L540" s="2" t="str">
        <f>TRIM(D540)</f>
        <v>47629.1</v>
      </c>
      <c r="M540" s="2" t="str">
        <f>TRIM(E540)</f>
        <v>48500</v>
      </c>
      <c r="N540" s="2" t="str">
        <f>TRIM(F540)</f>
        <v>47041.24</v>
      </c>
      <c r="O540" s="2" t="str">
        <f>TRIM(G540)</f>
        <v>47907</v>
      </c>
      <c r="P540" s="2" t="str">
        <f>TRIM(H540)</f>
        <v>1069.57</v>
      </c>
    </row>
    <row r="541" spans="1:16" x14ac:dyDescent="0.25">
      <c r="A541" s="2" t="s">
        <v>282</v>
      </c>
      <c r="B541" s="2" t="s">
        <v>258</v>
      </c>
      <c r="C541" s="2" t="s">
        <v>10</v>
      </c>
      <c r="D541">
        <v>42650</v>
      </c>
      <c r="E541">
        <v>42985.06</v>
      </c>
      <c r="F541">
        <v>41677.82</v>
      </c>
      <c r="G541">
        <v>42239.94</v>
      </c>
      <c r="H541">
        <v>1058.07</v>
      </c>
      <c r="I541" t="str">
        <f>TRIM(A541)</f>
        <v>9/25/21</v>
      </c>
      <c r="J541" t="str">
        <f>LEFT(TRIM(B541),3)</f>
        <v>Sep</v>
      </c>
      <c r="K541" t="str">
        <f>TRIM(C541)</f>
        <v>BTCUSD</v>
      </c>
      <c r="L541" s="2" t="str">
        <f>TRIM(D541)</f>
        <v>42650</v>
      </c>
      <c r="M541" s="2" t="str">
        <f>TRIM(E541)</f>
        <v>42985.06</v>
      </c>
      <c r="N541" s="2" t="str">
        <f>TRIM(F541)</f>
        <v>41677.82</v>
      </c>
      <c r="O541" s="2" t="str">
        <f>TRIM(G541)</f>
        <v>42239.94</v>
      </c>
      <c r="P541" s="2" t="str">
        <f>TRIM(H541)</f>
        <v>1058.07</v>
      </c>
    </row>
    <row r="542" spans="1:16" x14ac:dyDescent="0.25">
      <c r="A542" s="2" t="s">
        <v>349</v>
      </c>
      <c r="B542" s="2" t="s">
        <v>321</v>
      </c>
      <c r="C542" s="2" t="s">
        <v>10</v>
      </c>
      <c r="D542">
        <v>57400.61</v>
      </c>
      <c r="E542">
        <v>58903.31</v>
      </c>
      <c r="F542">
        <v>56734.49</v>
      </c>
      <c r="G542">
        <v>57163.87</v>
      </c>
      <c r="H542">
        <v>1057.04</v>
      </c>
      <c r="I542" t="str">
        <f>TRIM(A542)</f>
        <v>11/29/21</v>
      </c>
      <c r="J542" t="str">
        <f>LEFT(TRIM(B542),3)</f>
        <v>Nov</v>
      </c>
      <c r="K542" t="str">
        <f>TRIM(C542)</f>
        <v>BTCUSD</v>
      </c>
      <c r="L542" s="2" t="str">
        <f>TRIM(D542)</f>
        <v>57400.61</v>
      </c>
      <c r="M542" s="2" t="str">
        <f>TRIM(E542)</f>
        <v>58903.31</v>
      </c>
      <c r="N542" s="2" t="str">
        <f>TRIM(F542)</f>
        <v>56734.49</v>
      </c>
      <c r="O542" s="2" t="str">
        <f>TRIM(G542)</f>
        <v>57163.87</v>
      </c>
      <c r="P542" s="2" t="str">
        <f>TRIM(H542)</f>
        <v>1057.04</v>
      </c>
    </row>
    <row r="543" spans="1:16" x14ac:dyDescent="0.25">
      <c r="A543" s="2" t="s">
        <v>248</v>
      </c>
      <c r="B543" s="2" t="s">
        <v>226</v>
      </c>
      <c r="C543" s="2" t="s">
        <v>10</v>
      </c>
      <c r="D543">
        <v>50289.05</v>
      </c>
      <c r="E543">
        <v>50517.99</v>
      </c>
      <c r="F543">
        <v>48800</v>
      </c>
      <c r="G543">
        <v>49350</v>
      </c>
      <c r="H543">
        <v>1051.6600000000001</v>
      </c>
      <c r="I543" t="str">
        <f>TRIM(A543)</f>
        <v>8/23/21</v>
      </c>
      <c r="J543" t="str">
        <f>LEFT(TRIM(B543),3)</f>
        <v>Aug</v>
      </c>
      <c r="K543" t="str">
        <f>TRIM(C543)</f>
        <v>BTCUSD</v>
      </c>
      <c r="L543" s="2" t="str">
        <f>TRIM(D543)</f>
        <v>50289.05</v>
      </c>
      <c r="M543" s="2" t="str">
        <f>TRIM(E543)</f>
        <v>50517.99</v>
      </c>
      <c r="N543" s="2" t="str">
        <f>TRIM(F543)</f>
        <v>48800</v>
      </c>
      <c r="O543" s="2" t="str">
        <f>TRIM(G543)</f>
        <v>49350</v>
      </c>
      <c r="P543" s="2" t="str">
        <f>TRIM(H543)</f>
        <v>1051.66</v>
      </c>
    </row>
    <row r="544" spans="1:16" x14ac:dyDescent="0.25">
      <c r="A544" s="2" t="s">
        <v>331</v>
      </c>
      <c r="B544" s="2" t="s">
        <v>321</v>
      </c>
      <c r="C544" s="2" t="s">
        <v>10</v>
      </c>
      <c r="D544">
        <v>64785.34</v>
      </c>
      <c r="E544">
        <v>65587</v>
      </c>
      <c r="F544">
        <v>64121</v>
      </c>
      <c r="G544">
        <v>64857.63</v>
      </c>
      <c r="H544">
        <v>1050.51</v>
      </c>
      <c r="I544" t="str">
        <f>TRIM(A544)</f>
        <v>11/11/21</v>
      </c>
      <c r="J544" t="str">
        <f>LEFT(TRIM(B544),3)</f>
        <v>Nov</v>
      </c>
      <c r="K544" t="str">
        <f>TRIM(C544)</f>
        <v>BTCUSD</v>
      </c>
      <c r="L544" s="2" t="str">
        <f>TRIM(D544)</f>
        <v>64785.34</v>
      </c>
      <c r="M544" s="2" t="str">
        <f>TRIM(E544)</f>
        <v>65587</v>
      </c>
      <c r="N544" s="2" t="str">
        <f>TRIM(F544)</f>
        <v>64121</v>
      </c>
      <c r="O544" s="2" t="str">
        <f>TRIM(G544)</f>
        <v>64857.63</v>
      </c>
      <c r="P544" s="2" t="str">
        <f>TRIM(H544)</f>
        <v>1050.51</v>
      </c>
    </row>
    <row r="545" spans="1:16" x14ac:dyDescent="0.25">
      <c r="A545" s="2" t="s">
        <v>325</v>
      </c>
      <c r="B545" s="2" t="s">
        <v>321</v>
      </c>
      <c r="C545" s="2" t="s">
        <v>10</v>
      </c>
      <c r="D545">
        <v>62249.599999999999</v>
      </c>
      <c r="E545">
        <v>64000</v>
      </c>
      <c r="F545">
        <v>60777.3</v>
      </c>
      <c r="G545">
        <v>61172.03</v>
      </c>
      <c r="H545">
        <v>1043.9100000000001</v>
      </c>
      <c r="I545" t="str">
        <f>TRIM(A545)</f>
        <v>11/5/21</v>
      </c>
      <c r="J545" t="str">
        <f>LEFT(TRIM(B545),3)</f>
        <v>Nov</v>
      </c>
      <c r="K545" t="str">
        <f>TRIM(C545)</f>
        <v>BTCUSD</v>
      </c>
      <c r="L545" s="2" t="str">
        <f>TRIM(D545)</f>
        <v>62249.6</v>
      </c>
      <c r="M545" s="2" t="str">
        <f>TRIM(E545)</f>
        <v>64000</v>
      </c>
      <c r="N545" s="2" t="str">
        <f>TRIM(F545)</f>
        <v>60777.3</v>
      </c>
      <c r="O545" s="2" t="str">
        <f>TRIM(G545)</f>
        <v>61172.03</v>
      </c>
      <c r="P545" s="2" t="str">
        <f>TRIM(H545)</f>
        <v>1043.91</v>
      </c>
    </row>
    <row r="546" spans="1:16" x14ac:dyDescent="0.25">
      <c r="A546" s="2" t="s">
        <v>324</v>
      </c>
      <c r="B546" s="2" t="s">
        <v>321</v>
      </c>
      <c r="C546" s="2" t="s">
        <v>10</v>
      </c>
      <c r="D546">
        <v>62469.83</v>
      </c>
      <c r="E546">
        <v>62858.83</v>
      </c>
      <c r="F546">
        <v>60724.160000000003</v>
      </c>
      <c r="G546">
        <v>62249.599999999999</v>
      </c>
      <c r="H546">
        <v>1036.53</v>
      </c>
      <c r="I546" t="str">
        <f>TRIM(A546)</f>
        <v>11/4/21</v>
      </c>
      <c r="J546" t="str">
        <f>LEFT(TRIM(B546),3)</f>
        <v>Nov</v>
      </c>
      <c r="K546" t="str">
        <f>TRIM(C546)</f>
        <v>BTCUSD</v>
      </c>
      <c r="L546" s="2" t="str">
        <f>TRIM(D546)</f>
        <v>62469.83</v>
      </c>
      <c r="M546" s="2" t="str">
        <f>TRIM(E546)</f>
        <v>62858.83</v>
      </c>
      <c r="N546" s="2" t="str">
        <f>TRIM(F546)</f>
        <v>60724.16</v>
      </c>
      <c r="O546" s="2" t="str">
        <f>TRIM(G546)</f>
        <v>62249.6</v>
      </c>
      <c r="P546" s="2" t="str">
        <f>TRIM(H546)</f>
        <v>1036.53</v>
      </c>
    </row>
    <row r="547" spans="1:16" x14ac:dyDescent="0.25">
      <c r="A547" s="2" t="s">
        <v>299</v>
      </c>
      <c r="B547" s="2" t="s">
        <v>289</v>
      </c>
      <c r="C547" s="2" t="s">
        <v>10</v>
      </c>
      <c r="D547">
        <v>56520.58</v>
      </c>
      <c r="E547">
        <v>58000</v>
      </c>
      <c r="F547">
        <v>55838.77</v>
      </c>
      <c r="G547">
        <v>56710</v>
      </c>
      <c r="H547">
        <v>1027.9100000000001</v>
      </c>
      <c r="I547" t="str">
        <f>TRIM(A547)</f>
        <v>10/11/21</v>
      </c>
      <c r="J547" t="str">
        <f>LEFT(TRIM(B547),3)</f>
        <v>Oct</v>
      </c>
      <c r="K547" t="str">
        <f>TRIM(C547)</f>
        <v>BTCUSD</v>
      </c>
      <c r="L547" s="2" t="str">
        <f>TRIM(D547)</f>
        <v>56520.58</v>
      </c>
      <c r="M547" s="2" t="str">
        <f>TRIM(E547)</f>
        <v>58000</v>
      </c>
      <c r="N547" s="2" t="str">
        <f>TRIM(F547)</f>
        <v>55838.77</v>
      </c>
      <c r="O547" s="2" t="str">
        <f>TRIM(G547)</f>
        <v>56710</v>
      </c>
      <c r="P547" s="2" t="str">
        <f>TRIM(H547)</f>
        <v>1027.91</v>
      </c>
    </row>
    <row r="548" spans="1:16" x14ac:dyDescent="0.25">
      <c r="A548" s="2" t="s">
        <v>73</v>
      </c>
      <c r="B548" s="2" t="s">
        <v>68</v>
      </c>
      <c r="C548" s="2" t="s">
        <v>10</v>
      </c>
      <c r="D548">
        <v>48648.76</v>
      </c>
      <c r="E548">
        <v>49915.73</v>
      </c>
      <c r="F548">
        <v>47096.87</v>
      </c>
      <c r="G548">
        <v>49610.32</v>
      </c>
      <c r="H548">
        <v>1027.29</v>
      </c>
      <c r="I548" t="str">
        <f>TRIM(A548)</f>
        <v>3/6/21</v>
      </c>
      <c r="J548" t="str">
        <f>LEFT(TRIM(B548),3)</f>
        <v>Mar</v>
      </c>
      <c r="K548" t="str">
        <f>TRIM(C548)</f>
        <v>BTCUSD</v>
      </c>
      <c r="L548" s="2" t="str">
        <f>TRIM(D548)</f>
        <v>48648.76</v>
      </c>
      <c r="M548" s="2" t="str">
        <f>TRIM(E548)</f>
        <v>49915.73</v>
      </c>
      <c r="N548" s="2" t="str">
        <f>TRIM(F548)</f>
        <v>47096.87</v>
      </c>
      <c r="O548" s="2" t="str">
        <f>TRIM(G548)</f>
        <v>49610.32</v>
      </c>
      <c r="P548" s="2" t="str">
        <f>TRIM(H548)</f>
        <v>1027.29</v>
      </c>
    </row>
    <row r="549" spans="1:16" x14ac:dyDescent="0.25">
      <c r="A549" s="2" t="s">
        <v>365</v>
      </c>
      <c r="B549" s="2" t="s">
        <v>352</v>
      </c>
      <c r="C549" s="2" t="s">
        <v>10</v>
      </c>
      <c r="D549">
        <v>46968.47</v>
      </c>
      <c r="E549">
        <v>48784.28</v>
      </c>
      <c r="F549">
        <v>46350</v>
      </c>
      <c r="G549">
        <v>48280.5</v>
      </c>
      <c r="H549">
        <v>1026.1199999999999</v>
      </c>
      <c r="I549" t="str">
        <f>TRIM(A549)</f>
        <v>12/14/21</v>
      </c>
      <c r="J549" t="str">
        <f>LEFT(TRIM(B549),3)</f>
        <v>Dec</v>
      </c>
      <c r="K549" t="str">
        <f>TRIM(C549)</f>
        <v>BTCUSD</v>
      </c>
      <c r="L549" s="2" t="str">
        <f>TRIM(D549)</f>
        <v>46968.47</v>
      </c>
      <c r="M549" s="2" t="str">
        <f>TRIM(E549)</f>
        <v>48784.28</v>
      </c>
      <c r="N549" s="2" t="str">
        <f>TRIM(F549)</f>
        <v>46350</v>
      </c>
      <c r="O549" s="2" t="str">
        <f>TRIM(G549)</f>
        <v>48280.5</v>
      </c>
      <c r="P549" s="2" t="str">
        <f>TRIM(H549)</f>
        <v>1026.12</v>
      </c>
    </row>
    <row r="550" spans="1:16" x14ac:dyDescent="0.25">
      <c r="A550" s="2" t="s">
        <v>256</v>
      </c>
      <c r="B550" s="2" t="s">
        <v>226</v>
      </c>
      <c r="C550" s="2" t="s">
        <v>10</v>
      </c>
      <c r="D550">
        <v>47151.91</v>
      </c>
      <c r="E550">
        <v>48261.59</v>
      </c>
      <c r="F550">
        <v>46524.71</v>
      </c>
      <c r="G550">
        <v>47052.84</v>
      </c>
      <c r="H550">
        <v>1019.19</v>
      </c>
      <c r="I550" t="str">
        <f>TRIM(A550)</f>
        <v>8/31/21</v>
      </c>
      <c r="J550" t="str">
        <f>LEFT(TRIM(B550),3)</f>
        <v>Aug</v>
      </c>
      <c r="K550" t="str">
        <f>TRIM(C550)</f>
        <v>BTCUSD</v>
      </c>
      <c r="L550" s="2" t="str">
        <f>TRIM(D550)</f>
        <v>47151.91</v>
      </c>
      <c r="M550" s="2" t="str">
        <f>TRIM(E550)</f>
        <v>48261.59</v>
      </c>
      <c r="N550" s="2" t="str">
        <f>TRIM(F550)</f>
        <v>46524.71</v>
      </c>
      <c r="O550" s="2" t="str">
        <f>TRIM(G550)</f>
        <v>47052.84</v>
      </c>
      <c r="P550" s="2" t="str">
        <f>TRIM(H550)</f>
        <v>1019.19</v>
      </c>
    </row>
    <row r="551" spans="1:16" x14ac:dyDescent="0.25">
      <c r="A551" s="2" t="s">
        <v>86</v>
      </c>
      <c r="B551" s="2" t="s">
        <v>68</v>
      </c>
      <c r="C551" s="2" t="s">
        <v>10</v>
      </c>
      <c r="D551">
        <v>57793.71</v>
      </c>
      <c r="E551">
        <v>59448.39</v>
      </c>
      <c r="F551">
        <v>57507.61</v>
      </c>
      <c r="G551">
        <v>58428.9</v>
      </c>
      <c r="H551">
        <v>1014.17</v>
      </c>
      <c r="I551" t="str">
        <f>TRIM(A551)</f>
        <v>3/19/21</v>
      </c>
      <c r="J551" t="str">
        <f>LEFT(TRIM(B551),3)</f>
        <v>Mar</v>
      </c>
      <c r="K551" t="str">
        <f>TRIM(C551)</f>
        <v>BTCUSD</v>
      </c>
      <c r="L551" s="2" t="str">
        <f>TRIM(D551)</f>
        <v>57793.71</v>
      </c>
      <c r="M551" s="2" t="str">
        <f>TRIM(E551)</f>
        <v>59448.39</v>
      </c>
      <c r="N551" s="2" t="str">
        <f>TRIM(F551)</f>
        <v>57507.61</v>
      </c>
      <c r="O551" s="2" t="str">
        <f>TRIM(G551)</f>
        <v>58428.9</v>
      </c>
      <c r="P551" s="2" t="str">
        <f>TRIM(H551)</f>
        <v>1014.17</v>
      </c>
    </row>
    <row r="552" spans="1:16" x14ac:dyDescent="0.25">
      <c r="A552" s="2" t="s">
        <v>168</v>
      </c>
      <c r="B552" s="2" t="s">
        <v>163</v>
      </c>
      <c r="C552" s="2" t="s">
        <v>10</v>
      </c>
      <c r="D552">
        <v>36025.160000000003</v>
      </c>
      <c r="E552">
        <v>36812.089999999997</v>
      </c>
      <c r="F552">
        <v>35259.980000000003</v>
      </c>
      <c r="G552">
        <v>36397.5</v>
      </c>
      <c r="H552">
        <v>1007.72</v>
      </c>
      <c r="I552" t="str">
        <f>TRIM(A552)</f>
        <v>6/6/21</v>
      </c>
      <c r="J552" t="str">
        <f>LEFT(TRIM(B552),3)</f>
        <v>Jun</v>
      </c>
      <c r="K552" t="str">
        <f>TRIM(C552)</f>
        <v>BTCUSD</v>
      </c>
      <c r="L552" s="2" t="str">
        <f>TRIM(D552)</f>
        <v>36025.16</v>
      </c>
      <c r="M552" s="2" t="str">
        <f>TRIM(E552)</f>
        <v>36812.09</v>
      </c>
      <c r="N552" s="2" t="str">
        <f>TRIM(F552)</f>
        <v>35259.98</v>
      </c>
      <c r="O552" s="2" t="str">
        <f>TRIM(G552)</f>
        <v>36397.5</v>
      </c>
      <c r="P552" s="2" t="str">
        <f>TRIM(H552)</f>
        <v>1007.72</v>
      </c>
    </row>
    <row r="553" spans="1:16" x14ac:dyDescent="0.25">
      <c r="A553" s="2" t="s">
        <v>374</v>
      </c>
      <c r="B553" s="2" t="s">
        <v>352</v>
      </c>
      <c r="C553" s="2" t="s">
        <v>10</v>
      </c>
      <c r="D553">
        <v>48545.38</v>
      </c>
      <c r="E553">
        <v>51533.71</v>
      </c>
      <c r="F553">
        <v>48072.35</v>
      </c>
      <c r="G553">
        <v>51067.839999999997</v>
      </c>
      <c r="H553">
        <v>1001.26</v>
      </c>
      <c r="I553" t="str">
        <f>TRIM(A553)</f>
        <v>12/23/21</v>
      </c>
      <c r="J553" t="str">
        <f>LEFT(TRIM(B553),3)</f>
        <v>Dec</v>
      </c>
      <c r="K553" t="str">
        <f>TRIM(C553)</f>
        <v>BTCUSD</v>
      </c>
      <c r="L553" s="2" t="str">
        <f>TRIM(D553)</f>
        <v>48545.38</v>
      </c>
      <c r="M553" s="2" t="str">
        <f>TRIM(E553)</f>
        <v>51533.71</v>
      </c>
      <c r="N553" s="2" t="str">
        <f>TRIM(F553)</f>
        <v>48072.35</v>
      </c>
      <c r="O553" s="2" t="str">
        <f>TRIM(G553)</f>
        <v>51067.84</v>
      </c>
      <c r="P553" s="2" t="str">
        <f>TRIM(H553)</f>
        <v>1001.26</v>
      </c>
    </row>
    <row r="554" spans="1:16" x14ac:dyDescent="0.25">
      <c r="A554" s="2" t="s">
        <v>381</v>
      </c>
      <c r="B554" s="2" t="s">
        <v>352</v>
      </c>
      <c r="C554" s="2" t="s">
        <v>10</v>
      </c>
      <c r="D554">
        <v>46502.44</v>
      </c>
      <c r="E554">
        <v>47949.3</v>
      </c>
      <c r="F554">
        <v>46496.19</v>
      </c>
      <c r="G554">
        <v>47207.99</v>
      </c>
      <c r="H554">
        <v>998.41</v>
      </c>
      <c r="I554" t="str">
        <f>TRIM(A554)</f>
        <v>12/30/21</v>
      </c>
      <c r="J554" t="str">
        <f>LEFT(TRIM(B554),3)</f>
        <v>Dec</v>
      </c>
      <c r="K554" t="str">
        <f>TRIM(C554)</f>
        <v>BTCUSD</v>
      </c>
      <c r="L554" s="2" t="str">
        <f>TRIM(D554)</f>
        <v>46502.44</v>
      </c>
      <c r="M554" s="2" t="str">
        <f>TRIM(E554)</f>
        <v>47949.3</v>
      </c>
      <c r="N554" s="2" t="str">
        <f>TRIM(F554)</f>
        <v>46496.19</v>
      </c>
      <c r="O554" s="2" t="str">
        <f>TRIM(G554)</f>
        <v>47207.99</v>
      </c>
      <c r="P554" s="2" t="str">
        <f>TRIM(H554)</f>
        <v>998.41</v>
      </c>
    </row>
    <row r="555" spans="1:16" x14ac:dyDescent="0.25">
      <c r="A555" s="2" t="s">
        <v>319</v>
      </c>
      <c r="B555" s="2" t="s">
        <v>289</v>
      </c>
      <c r="C555" s="2" t="s">
        <v>10</v>
      </c>
      <c r="D555">
        <v>61719.1</v>
      </c>
      <c r="E555">
        <v>61768</v>
      </c>
      <c r="F555">
        <v>59731.57</v>
      </c>
      <c r="G555">
        <v>59947.01</v>
      </c>
      <c r="H555">
        <v>975.65</v>
      </c>
      <c r="I555" t="str">
        <f>TRIM(A555)</f>
        <v>10/31/21</v>
      </c>
      <c r="J555" t="str">
        <f>LEFT(TRIM(B555),3)</f>
        <v>Oct</v>
      </c>
      <c r="K555" t="str">
        <f>TRIM(C555)</f>
        <v>BTCUSD</v>
      </c>
      <c r="L555" s="2" t="str">
        <f>TRIM(D555)</f>
        <v>61719.1</v>
      </c>
      <c r="M555" s="2" t="str">
        <f>TRIM(E555)</f>
        <v>61768</v>
      </c>
      <c r="N555" s="2" t="str">
        <f>TRIM(F555)</f>
        <v>59731.57</v>
      </c>
      <c r="O555" s="2" t="str">
        <f>TRIM(G555)</f>
        <v>59947.01</v>
      </c>
      <c r="P555" s="2" t="str">
        <f>TRIM(H555)</f>
        <v>975.65</v>
      </c>
    </row>
    <row r="556" spans="1:16" x14ac:dyDescent="0.25">
      <c r="A556" s="2" t="s">
        <v>247</v>
      </c>
      <c r="B556" s="2" t="s">
        <v>226</v>
      </c>
      <c r="C556" s="2" t="s">
        <v>10</v>
      </c>
      <c r="D556">
        <v>48837.62</v>
      </c>
      <c r="E556">
        <v>50540.19</v>
      </c>
      <c r="F556">
        <v>48071.03</v>
      </c>
      <c r="G556">
        <v>50289.05</v>
      </c>
      <c r="H556">
        <v>974.81</v>
      </c>
      <c r="I556" t="str">
        <f>TRIM(A556)</f>
        <v>8/22/21</v>
      </c>
      <c r="J556" t="str">
        <f>LEFT(TRIM(B556),3)</f>
        <v>Aug</v>
      </c>
      <c r="K556" t="str">
        <f>TRIM(C556)</f>
        <v>BTCUSD</v>
      </c>
      <c r="L556" s="2" t="str">
        <f>TRIM(D556)</f>
        <v>48837.62</v>
      </c>
      <c r="M556" s="2" t="str">
        <f>TRIM(E556)</f>
        <v>50540.19</v>
      </c>
      <c r="N556" s="2" t="str">
        <f>TRIM(F556)</f>
        <v>48071.03</v>
      </c>
      <c r="O556" s="2" t="str">
        <f>TRIM(G556)</f>
        <v>50289.05</v>
      </c>
      <c r="P556" s="2" t="str">
        <f>TRIM(H556)</f>
        <v>974.81</v>
      </c>
    </row>
    <row r="557" spans="1:16" x14ac:dyDescent="0.25">
      <c r="A557" s="2" t="s">
        <v>371</v>
      </c>
      <c r="B557" s="2" t="s">
        <v>352</v>
      </c>
      <c r="C557" s="2" t="s">
        <v>10</v>
      </c>
      <c r="D557">
        <v>46709.08</v>
      </c>
      <c r="E557">
        <v>48082.61</v>
      </c>
      <c r="F557">
        <v>45579.18</v>
      </c>
      <c r="G557">
        <v>47954.559999999998</v>
      </c>
      <c r="H557">
        <v>954.7</v>
      </c>
      <c r="I557" t="str">
        <f>TRIM(A557)</f>
        <v>12/20/21</v>
      </c>
      <c r="J557" t="str">
        <f>LEFT(TRIM(B557),3)</f>
        <v>Dec</v>
      </c>
      <c r="K557" t="str">
        <f>TRIM(C557)</f>
        <v>BTCUSD</v>
      </c>
      <c r="L557" s="2" t="str">
        <f>TRIM(D557)</f>
        <v>46709.08</v>
      </c>
      <c r="M557" s="2" t="str">
        <f>TRIM(E557)</f>
        <v>48082.61</v>
      </c>
      <c r="N557" s="2" t="str">
        <f>TRIM(F557)</f>
        <v>45579.18</v>
      </c>
      <c r="O557" s="2" t="str">
        <f>TRIM(G557)</f>
        <v>47954.56</v>
      </c>
      <c r="P557" s="2" t="str">
        <f>TRIM(H557)</f>
        <v>954.7</v>
      </c>
    </row>
    <row r="558" spans="1:16" x14ac:dyDescent="0.25">
      <c r="A558" s="2" t="s">
        <v>123</v>
      </c>
      <c r="B558" s="2" t="s">
        <v>100</v>
      </c>
      <c r="C558" s="2" t="s">
        <v>10</v>
      </c>
      <c r="D558">
        <v>50195.42</v>
      </c>
      <c r="E558">
        <v>51150.01</v>
      </c>
      <c r="F558">
        <v>48755.01</v>
      </c>
      <c r="G558">
        <v>49721.97</v>
      </c>
      <c r="H558">
        <v>943.26</v>
      </c>
      <c r="I558" t="str">
        <f>TRIM(A558)</f>
        <v>4/24/21</v>
      </c>
      <c r="J558" t="str">
        <f>LEFT(TRIM(B558),3)</f>
        <v>Apr</v>
      </c>
      <c r="K558" t="str">
        <f>TRIM(C558)</f>
        <v>BTCUSD</v>
      </c>
      <c r="L558" s="2" t="str">
        <f>TRIM(D558)</f>
        <v>50195.42</v>
      </c>
      <c r="M558" s="2" t="str">
        <f>TRIM(E558)</f>
        <v>51150.01</v>
      </c>
      <c r="N558" s="2" t="str">
        <f>TRIM(F558)</f>
        <v>48755.01</v>
      </c>
      <c r="O558" s="2" t="str">
        <f>TRIM(G558)</f>
        <v>49721.97</v>
      </c>
      <c r="P558" s="2" t="str">
        <f>TRIM(H558)</f>
        <v>943.26</v>
      </c>
    </row>
    <row r="559" spans="1:16" x14ac:dyDescent="0.25">
      <c r="A559" s="2" t="s">
        <v>29</v>
      </c>
      <c r="B559" s="2" t="s">
        <v>9</v>
      </c>
      <c r="C559" s="2" t="s">
        <v>10</v>
      </c>
      <c r="D559">
        <v>32393.63</v>
      </c>
      <c r="E559">
        <v>33479.49</v>
      </c>
      <c r="F559">
        <v>31444</v>
      </c>
      <c r="G559">
        <v>32500</v>
      </c>
      <c r="H559">
        <v>942</v>
      </c>
      <c r="I559" t="str">
        <f>TRIM(A559)</f>
        <v>1/23/21</v>
      </c>
      <c r="J559" t="str">
        <f>LEFT(TRIM(B559),3)</f>
        <v>Jan</v>
      </c>
      <c r="K559" t="str">
        <f>TRIM(C559)</f>
        <v>BTCUSD</v>
      </c>
      <c r="L559" s="2" t="str">
        <f>TRIM(D559)</f>
        <v>32393.63</v>
      </c>
      <c r="M559" s="2" t="str">
        <f>TRIM(E559)</f>
        <v>33479.49</v>
      </c>
      <c r="N559" s="2" t="str">
        <f>TRIM(F559)</f>
        <v>31444</v>
      </c>
      <c r="O559" s="2" t="str">
        <f>TRIM(G559)</f>
        <v>32500</v>
      </c>
      <c r="P559" s="2" t="str">
        <f>TRIM(H559)</f>
        <v>942</v>
      </c>
    </row>
    <row r="560" spans="1:16" x14ac:dyDescent="0.25">
      <c r="A560" s="2" t="s">
        <v>97</v>
      </c>
      <c r="B560" s="2" t="s">
        <v>68</v>
      </c>
      <c r="C560" s="2" t="s">
        <v>10</v>
      </c>
      <c r="D560">
        <v>57155.81</v>
      </c>
      <c r="E560">
        <v>59385</v>
      </c>
      <c r="F560">
        <v>57024.4</v>
      </c>
      <c r="G560">
        <v>58621.67</v>
      </c>
      <c r="H560">
        <v>933.97</v>
      </c>
      <c r="I560" t="str">
        <f>TRIM(A560)</f>
        <v>3/30/21</v>
      </c>
      <c r="J560" t="str">
        <f>LEFT(TRIM(B560),3)</f>
        <v>Mar</v>
      </c>
      <c r="K560" t="str">
        <f>TRIM(C560)</f>
        <v>BTCUSD</v>
      </c>
      <c r="L560" s="2" t="str">
        <f>TRIM(D560)</f>
        <v>57155.81</v>
      </c>
      <c r="M560" s="2" t="str">
        <f>TRIM(E560)</f>
        <v>59385</v>
      </c>
      <c r="N560" s="2" t="str">
        <f>TRIM(F560)</f>
        <v>57024.4</v>
      </c>
      <c r="O560" s="2" t="str">
        <f>TRIM(G560)</f>
        <v>58621.67</v>
      </c>
      <c r="P560" s="2" t="str">
        <f>TRIM(H560)</f>
        <v>933.97</v>
      </c>
    </row>
    <row r="561" spans="1:16" x14ac:dyDescent="0.25">
      <c r="A561" s="2" t="s">
        <v>255</v>
      </c>
      <c r="B561" s="2" t="s">
        <v>226</v>
      </c>
      <c r="C561" s="2" t="s">
        <v>10</v>
      </c>
      <c r="D561">
        <v>47989.58</v>
      </c>
      <c r="E561">
        <v>48735.71</v>
      </c>
      <c r="F561">
        <v>46717.24</v>
      </c>
      <c r="G561">
        <v>47151.91</v>
      </c>
      <c r="H561">
        <v>933.28</v>
      </c>
      <c r="I561" t="str">
        <f>TRIM(A561)</f>
        <v>8/30/21</v>
      </c>
      <c r="J561" t="str">
        <f>LEFT(TRIM(B561),3)</f>
        <v>Aug</v>
      </c>
      <c r="K561" t="str">
        <f>TRIM(C561)</f>
        <v>BTCUSD</v>
      </c>
      <c r="L561" s="2" t="str">
        <f>TRIM(D561)</f>
        <v>47989.58</v>
      </c>
      <c r="M561" s="2" t="str">
        <f>TRIM(E561)</f>
        <v>48735.71</v>
      </c>
      <c r="N561" s="2" t="str">
        <f>TRIM(F561)</f>
        <v>46717.24</v>
      </c>
      <c r="O561" s="2" t="str">
        <f>TRIM(G561)</f>
        <v>47151.91</v>
      </c>
      <c r="P561" s="2" t="str">
        <f>TRIM(H561)</f>
        <v>933.28</v>
      </c>
    </row>
    <row r="562" spans="1:16" x14ac:dyDescent="0.25">
      <c r="A562" s="2" t="s">
        <v>108</v>
      </c>
      <c r="B562" s="2" t="s">
        <v>100</v>
      </c>
      <c r="C562" s="2" t="s">
        <v>10</v>
      </c>
      <c r="D562">
        <v>58014.19</v>
      </c>
      <c r="E562">
        <v>59170</v>
      </c>
      <c r="F562">
        <v>57689.72</v>
      </c>
      <c r="G562">
        <v>59160</v>
      </c>
      <c r="H562">
        <v>930.34</v>
      </c>
      <c r="I562" t="str">
        <f>TRIM(A562)</f>
        <v>4/9/21</v>
      </c>
      <c r="J562" t="str">
        <f>LEFT(TRIM(B562),3)</f>
        <v>Apr</v>
      </c>
      <c r="K562" t="str">
        <f>TRIM(C562)</f>
        <v>BTCUSD</v>
      </c>
      <c r="L562" s="2" t="str">
        <f>TRIM(D562)</f>
        <v>58014.19</v>
      </c>
      <c r="M562" s="2" t="str">
        <f>TRIM(E562)</f>
        <v>59170</v>
      </c>
      <c r="N562" s="2" t="str">
        <f>TRIM(F562)</f>
        <v>57689.72</v>
      </c>
      <c r="O562" s="2" t="str">
        <f>TRIM(G562)</f>
        <v>59160</v>
      </c>
      <c r="P562" s="2" t="str">
        <f>TRIM(H562)</f>
        <v>930.34</v>
      </c>
    </row>
    <row r="563" spans="1:16" x14ac:dyDescent="0.25">
      <c r="A563" s="2" t="s">
        <v>305</v>
      </c>
      <c r="B563" s="2" t="s">
        <v>289</v>
      </c>
      <c r="C563" s="2" t="s">
        <v>10</v>
      </c>
      <c r="D563">
        <v>61144.42</v>
      </c>
      <c r="E563">
        <v>62552.73</v>
      </c>
      <c r="F563">
        <v>58937.03</v>
      </c>
      <c r="G563">
        <v>62100</v>
      </c>
      <c r="H563">
        <v>929.51</v>
      </c>
      <c r="I563" t="str">
        <f>TRIM(A563)</f>
        <v>10/17/21</v>
      </c>
      <c r="J563" t="str">
        <f>LEFT(TRIM(B563),3)</f>
        <v>Oct</v>
      </c>
      <c r="K563" t="str">
        <f>TRIM(C563)</f>
        <v>BTCUSD</v>
      </c>
      <c r="L563" s="2" t="str">
        <f>TRIM(D563)</f>
        <v>61144.42</v>
      </c>
      <c r="M563" s="2" t="str">
        <f>TRIM(E563)</f>
        <v>62552.73</v>
      </c>
      <c r="N563" s="2" t="str">
        <f>TRIM(F563)</f>
        <v>58937.03</v>
      </c>
      <c r="O563" s="2" t="str">
        <f>TRIM(G563)</f>
        <v>62100</v>
      </c>
      <c r="P563" s="2" t="str">
        <f>TRIM(H563)</f>
        <v>929.51</v>
      </c>
    </row>
    <row r="564" spans="1:16" x14ac:dyDescent="0.25">
      <c r="A564" s="2" t="s">
        <v>378</v>
      </c>
      <c r="B564" s="2" t="s">
        <v>352</v>
      </c>
      <c r="C564" s="2" t="s">
        <v>10</v>
      </c>
      <c r="D564">
        <v>51036.12</v>
      </c>
      <c r="E564">
        <v>52104.93</v>
      </c>
      <c r="F564">
        <v>49509.47</v>
      </c>
      <c r="G564">
        <v>49821.79</v>
      </c>
      <c r="H564">
        <v>896.04</v>
      </c>
      <c r="I564" t="str">
        <f>TRIM(A564)</f>
        <v>12/27/21</v>
      </c>
      <c r="J564" t="str">
        <f>LEFT(TRIM(B564),3)</f>
        <v>Dec</v>
      </c>
      <c r="K564" t="str">
        <f>TRIM(C564)</f>
        <v>BTCUSD</v>
      </c>
      <c r="L564" s="2" t="str">
        <f>TRIM(D564)</f>
        <v>51036.12</v>
      </c>
      <c r="M564" s="2" t="str">
        <f>TRIM(E564)</f>
        <v>52104.93</v>
      </c>
      <c r="N564" s="2" t="str">
        <f>TRIM(F564)</f>
        <v>49509.47</v>
      </c>
      <c r="O564" s="2" t="str">
        <f>TRIM(G564)</f>
        <v>49821.79</v>
      </c>
      <c r="P564" s="2" t="str">
        <f>TRIM(H564)</f>
        <v>896.04</v>
      </c>
    </row>
    <row r="565" spans="1:16" x14ac:dyDescent="0.25">
      <c r="A565" s="2" t="s">
        <v>269</v>
      </c>
      <c r="B565" s="2" t="s">
        <v>258</v>
      </c>
      <c r="C565" s="2" t="s">
        <v>10</v>
      </c>
      <c r="D565">
        <v>45311.46</v>
      </c>
      <c r="E565">
        <v>46504.62</v>
      </c>
      <c r="F565">
        <v>44535.26</v>
      </c>
      <c r="G565">
        <v>44619.12</v>
      </c>
      <c r="H565">
        <v>893.38</v>
      </c>
      <c r="I565" t="str">
        <f>TRIM(A565)</f>
        <v>9/12/21</v>
      </c>
      <c r="J565" t="str">
        <f>LEFT(TRIM(B565),3)</f>
        <v>Sep</v>
      </c>
      <c r="K565" t="str">
        <f>TRIM(C565)</f>
        <v>BTCUSD</v>
      </c>
      <c r="L565" s="2" t="str">
        <f>TRIM(D565)</f>
        <v>45311.46</v>
      </c>
      <c r="M565" s="2" t="str">
        <f>TRIM(E565)</f>
        <v>46504.62</v>
      </c>
      <c r="N565" s="2" t="str">
        <f>TRIM(F565)</f>
        <v>44535.26</v>
      </c>
      <c r="O565" s="2" t="str">
        <f>TRIM(G565)</f>
        <v>44619.12</v>
      </c>
      <c r="P565" s="2" t="str">
        <f>TRIM(H565)</f>
        <v>893.38</v>
      </c>
    </row>
    <row r="566" spans="1:16" x14ac:dyDescent="0.25">
      <c r="A566" s="2" t="s">
        <v>327</v>
      </c>
      <c r="B566" s="2" t="s">
        <v>321</v>
      </c>
      <c r="C566" s="2" t="s">
        <v>10</v>
      </c>
      <c r="D566">
        <v>62199.69</v>
      </c>
      <c r="E566">
        <v>65680</v>
      </c>
      <c r="F566">
        <v>61537.32</v>
      </c>
      <c r="G566">
        <v>65235.199999999997</v>
      </c>
      <c r="H566">
        <v>892.82</v>
      </c>
      <c r="I566" t="str">
        <f>TRIM(A566)</f>
        <v>11/7/21</v>
      </c>
      <c r="J566" t="str">
        <f>LEFT(TRIM(B566),3)</f>
        <v>Nov</v>
      </c>
      <c r="K566" t="str">
        <f>TRIM(C566)</f>
        <v>BTCUSD</v>
      </c>
      <c r="L566" s="2" t="str">
        <f>TRIM(D566)</f>
        <v>62199.69</v>
      </c>
      <c r="M566" s="2" t="str">
        <f>TRIM(E566)</f>
        <v>65680</v>
      </c>
      <c r="N566" s="2" t="str">
        <f>TRIM(F566)</f>
        <v>61537.32</v>
      </c>
      <c r="O566" s="2" t="str">
        <f>TRIM(G566)</f>
        <v>65235.2</v>
      </c>
      <c r="P566" s="2" t="str">
        <f>TRIM(H566)</f>
        <v>892.82</v>
      </c>
    </row>
    <row r="567" spans="1:16" x14ac:dyDescent="0.25">
      <c r="A567" s="2" t="s">
        <v>259</v>
      </c>
      <c r="B567" s="2" t="s">
        <v>258</v>
      </c>
      <c r="C567" s="2" t="s">
        <v>10</v>
      </c>
      <c r="D567">
        <v>49596.74</v>
      </c>
      <c r="E567">
        <v>50412</v>
      </c>
      <c r="F567">
        <v>48358.879999999997</v>
      </c>
      <c r="G567">
        <v>49485</v>
      </c>
      <c r="H567">
        <v>885.44</v>
      </c>
      <c r="I567" t="str">
        <f>TRIM(A567)</f>
        <v>9/2/21</v>
      </c>
      <c r="J567" t="str">
        <f>LEFT(TRIM(B567),3)</f>
        <v>Sep</v>
      </c>
      <c r="K567" t="str">
        <f>TRIM(C567)</f>
        <v>BTCUSD</v>
      </c>
      <c r="L567" s="2" t="str">
        <f>TRIM(D567)</f>
        <v>49596.74</v>
      </c>
      <c r="M567" s="2" t="str">
        <f>TRIM(E567)</f>
        <v>50412</v>
      </c>
      <c r="N567" s="2" t="str">
        <f>TRIM(F567)</f>
        <v>48358.88</v>
      </c>
      <c r="O567" s="2" t="str">
        <f>TRIM(G567)</f>
        <v>49485</v>
      </c>
      <c r="P567" s="2" t="str">
        <f>TRIM(H567)</f>
        <v>885.44</v>
      </c>
    </row>
    <row r="568" spans="1:16" x14ac:dyDescent="0.25">
      <c r="A568" s="2" t="s">
        <v>367</v>
      </c>
      <c r="B568" s="2" t="s">
        <v>352</v>
      </c>
      <c r="C568" s="2" t="s">
        <v>10</v>
      </c>
      <c r="D568">
        <v>48838.59</v>
      </c>
      <c r="E568">
        <v>49466.29</v>
      </c>
      <c r="F568">
        <v>47438.15</v>
      </c>
      <c r="G568">
        <v>47779.8</v>
      </c>
      <c r="H568">
        <v>881.67</v>
      </c>
      <c r="I568" t="str">
        <f>TRIM(A568)</f>
        <v>12/16/21</v>
      </c>
      <c r="J568" t="str">
        <f>LEFT(TRIM(B568),3)</f>
        <v>Dec</v>
      </c>
      <c r="K568" t="str">
        <f>TRIM(C568)</f>
        <v>BTCUSD</v>
      </c>
      <c r="L568" s="2" t="str">
        <f>TRIM(D568)</f>
        <v>48838.59</v>
      </c>
      <c r="M568" s="2" t="str">
        <f>TRIM(E568)</f>
        <v>49466.29</v>
      </c>
      <c r="N568" s="2" t="str">
        <f>TRIM(F568)</f>
        <v>47438.15</v>
      </c>
      <c r="O568" s="2" t="str">
        <f>TRIM(G568)</f>
        <v>47779.8</v>
      </c>
      <c r="P568" s="2" t="str">
        <f>TRIM(H568)</f>
        <v>881.67</v>
      </c>
    </row>
    <row r="569" spans="1:16" x14ac:dyDescent="0.25">
      <c r="A569" s="2" t="s">
        <v>291</v>
      </c>
      <c r="B569" s="2" t="s">
        <v>289</v>
      </c>
      <c r="C569" s="2" t="s">
        <v>10</v>
      </c>
      <c r="D569">
        <v>47899.79</v>
      </c>
      <c r="E569">
        <v>49259.3</v>
      </c>
      <c r="F569">
        <v>47372.35</v>
      </c>
      <c r="G569">
        <v>47509.65</v>
      </c>
      <c r="H569">
        <v>864.8</v>
      </c>
      <c r="I569" t="str">
        <f>TRIM(A569)</f>
        <v>10/3/21</v>
      </c>
      <c r="J569" t="str">
        <f>LEFT(TRIM(B569),3)</f>
        <v>Oct</v>
      </c>
      <c r="K569" t="str">
        <f>TRIM(C569)</f>
        <v>BTCUSD</v>
      </c>
      <c r="L569" s="2" t="str">
        <f>TRIM(D569)</f>
        <v>47899.79</v>
      </c>
      <c r="M569" s="2" t="str">
        <f>TRIM(E569)</f>
        <v>49259.3</v>
      </c>
      <c r="N569" s="2" t="str">
        <f>TRIM(F569)</f>
        <v>47372.35</v>
      </c>
      <c r="O569" s="2" t="str">
        <f>TRIM(G569)</f>
        <v>47509.65</v>
      </c>
      <c r="P569" s="2" t="str">
        <f>TRIM(H569)</f>
        <v>864.8</v>
      </c>
    </row>
    <row r="570" spans="1:16" x14ac:dyDescent="0.25">
      <c r="A570" s="2" t="s">
        <v>304</v>
      </c>
      <c r="B570" s="2" t="s">
        <v>289</v>
      </c>
      <c r="C570" s="2" t="s">
        <v>10</v>
      </c>
      <c r="D570">
        <v>61624.84</v>
      </c>
      <c r="E570">
        <v>62366.080000000002</v>
      </c>
      <c r="F570">
        <v>60174.14</v>
      </c>
      <c r="G570">
        <v>61144.42</v>
      </c>
      <c r="H570">
        <v>864.57</v>
      </c>
      <c r="I570" t="str">
        <f>TRIM(A570)</f>
        <v>10/16/21</v>
      </c>
      <c r="J570" t="str">
        <f>LEFT(TRIM(B570),3)</f>
        <v>Oct</v>
      </c>
      <c r="K570" t="str">
        <f>TRIM(C570)</f>
        <v>BTCUSD</v>
      </c>
      <c r="L570" s="2" t="str">
        <f>TRIM(D570)</f>
        <v>61624.84</v>
      </c>
      <c r="M570" s="2" t="str">
        <f>TRIM(E570)</f>
        <v>62366.08</v>
      </c>
      <c r="N570" s="2" t="str">
        <f>TRIM(F570)</f>
        <v>60174.14</v>
      </c>
      <c r="O570" s="2" t="str">
        <f>TRIM(G570)</f>
        <v>61144.42</v>
      </c>
      <c r="P570" s="2" t="str">
        <f>TRIM(H570)</f>
        <v>864.57</v>
      </c>
    </row>
    <row r="571" spans="1:16" x14ac:dyDescent="0.25">
      <c r="A571" s="2" t="s">
        <v>276</v>
      </c>
      <c r="B571" s="2" t="s">
        <v>258</v>
      </c>
      <c r="C571" s="2" t="s">
        <v>10</v>
      </c>
      <c r="D571">
        <v>47854.23</v>
      </c>
      <c r="E571">
        <v>48333.32</v>
      </c>
      <c r="F571">
        <v>45175.199999999997</v>
      </c>
      <c r="G571">
        <v>45553.62</v>
      </c>
      <c r="H571">
        <v>860.71</v>
      </c>
      <c r="I571" t="str">
        <f>TRIM(A571)</f>
        <v>9/19/21</v>
      </c>
      <c r="J571" t="str">
        <f>LEFT(TRIM(B571),3)</f>
        <v>Sep</v>
      </c>
      <c r="K571" t="str">
        <f>TRIM(C571)</f>
        <v>BTCUSD</v>
      </c>
      <c r="L571" s="2" t="str">
        <f>TRIM(D571)</f>
        <v>47854.23</v>
      </c>
      <c r="M571" s="2" t="str">
        <f>TRIM(E571)</f>
        <v>48333.32</v>
      </c>
      <c r="N571" s="2" t="str">
        <f>TRIM(F571)</f>
        <v>45175.2</v>
      </c>
      <c r="O571" s="2" t="str">
        <f>TRIM(G571)</f>
        <v>45553.62</v>
      </c>
      <c r="P571" s="2" t="str">
        <f>TRIM(H571)</f>
        <v>860.71</v>
      </c>
    </row>
    <row r="572" spans="1:16" x14ac:dyDescent="0.25">
      <c r="A572" s="2" t="s">
        <v>312</v>
      </c>
      <c r="B572" s="2" t="s">
        <v>289</v>
      </c>
      <c r="C572" s="2" t="s">
        <v>10</v>
      </c>
      <c r="D572">
        <v>61226</v>
      </c>
      <c r="E572">
        <v>62223.14</v>
      </c>
      <c r="F572">
        <v>59505</v>
      </c>
      <c r="G572">
        <v>62091.93</v>
      </c>
      <c r="H572">
        <v>848.7</v>
      </c>
      <c r="I572" t="str">
        <f>TRIM(A572)</f>
        <v>10/24/21</v>
      </c>
      <c r="J572" t="str">
        <f>LEFT(TRIM(B572),3)</f>
        <v>Oct</v>
      </c>
      <c r="K572" t="str">
        <f>TRIM(C572)</f>
        <v>BTCUSD</v>
      </c>
      <c r="L572" s="2" t="str">
        <f>TRIM(D572)</f>
        <v>61226</v>
      </c>
      <c r="M572" s="2" t="str">
        <f>TRIM(E572)</f>
        <v>62223.14</v>
      </c>
      <c r="N572" s="2" t="str">
        <f>TRIM(F572)</f>
        <v>59505</v>
      </c>
      <c r="O572" s="2" t="str">
        <f>TRIM(G572)</f>
        <v>62091.93</v>
      </c>
      <c r="P572" s="2" t="str">
        <f>TRIM(H572)</f>
        <v>848.7</v>
      </c>
    </row>
    <row r="573" spans="1:16" x14ac:dyDescent="0.25">
      <c r="A573" s="2" t="s">
        <v>104</v>
      </c>
      <c r="B573" s="2" t="s">
        <v>100</v>
      </c>
      <c r="C573" s="2" t="s">
        <v>10</v>
      </c>
      <c r="D573">
        <v>57479.64</v>
      </c>
      <c r="E573">
        <v>59468.95</v>
      </c>
      <c r="F573">
        <v>56810.28</v>
      </c>
      <c r="G573">
        <v>58638.14</v>
      </c>
      <c r="H573">
        <v>845.18</v>
      </c>
      <c r="I573" t="str">
        <f>TRIM(A573)</f>
        <v>4/5/21</v>
      </c>
      <c r="J573" t="str">
        <f>LEFT(TRIM(B573),3)</f>
        <v>Apr</v>
      </c>
      <c r="K573" t="str">
        <f>TRIM(C573)</f>
        <v>BTCUSD</v>
      </c>
      <c r="L573" s="2" t="str">
        <f>TRIM(D573)</f>
        <v>57479.64</v>
      </c>
      <c r="M573" s="2" t="str">
        <f>TRIM(E573)</f>
        <v>59468.95</v>
      </c>
      <c r="N573" s="2" t="str">
        <f>TRIM(F573)</f>
        <v>56810.28</v>
      </c>
      <c r="O573" s="2" t="str">
        <f>TRIM(G573)</f>
        <v>58638.14</v>
      </c>
      <c r="P573" s="2" t="str">
        <f>TRIM(H573)</f>
        <v>845.18</v>
      </c>
    </row>
    <row r="574" spans="1:16" x14ac:dyDescent="0.25">
      <c r="A574" s="2" t="s">
        <v>102</v>
      </c>
      <c r="B574" s="2" t="s">
        <v>100</v>
      </c>
      <c r="C574" s="2" t="s">
        <v>10</v>
      </c>
      <c r="D574">
        <v>59251.040000000001</v>
      </c>
      <c r="E574">
        <v>59851.519999999997</v>
      </c>
      <c r="F574">
        <v>56500</v>
      </c>
      <c r="G574">
        <v>57557.71</v>
      </c>
      <c r="H574">
        <v>834.45</v>
      </c>
      <c r="I574" t="str">
        <f>TRIM(A574)</f>
        <v>4/3/21</v>
      </c>
      <c r="J574" t="str">
        <f>LEFT(TRIM(B574),3)</f>
        <v>Apr</v>
      </c>
      <c r="K574" t="str">
        <f>TRIM(C574)</f>
        <v>BTCUSD</v>
      </c>
      <c r="L574" s="2" t="str">
        <f>TRIM(D574)</f>
        <v>59251.04</v>
      </c>
      <c r="M574" s="2" t="str">
        <f>TRIM(E574)</f>
        <v>59851.52</v>
      </c>
      <c r="N574" s="2" t="str">
        <f>TRIM(F574)</f>
        <v>56500</v>
      </c>
      <c r="O574" s="2" t="str">
        <f>TRIM(G574)</f>
        <v>57557.71</v>
      </c>
      <c r="P574" s="2" t="str">
        <f>TRIM(H574)</f>
        <v>834.45</v>
      </c>
    </row>
    <row r="575" spans="1:16" x14ac:dyDescent="0.25">
      <c r="A575" s="2" t="s">
        <v>204</v>
      </c>
      <c r="B575" s="2" t="s">
        <v>194</v>
      </c>
      <c r="C575" s="2" t="s">
        <v>10</v>
      </c>
      <c r="D575">
        <v>33420.839999999997</v>
      </c>
      <c r="E575">
        <v>34602</v>
      </c>
      <c r="F575">
        <v>33333.01</v>
      </c>
      <c r="G575">
        <v>34452.39</v>
      </c>
      <c r="H575">
        <v>816.86</v>
      </c>
      <c r="I575" t="str">
        <f>TRIM(A575)</f>
        <v>7/11/21</v>
      </c>
      <c r="J575" t="str">
        <f>LEFT(TRIM(B575),3)</f>
        <v>Jul</v>
      </c>
      <c r="K575" t="str">
        <f>TRIM(C575)</f>
        <v>BTCUSD</v>
      </c>
      <c r="L575" s="2" t="str">
        <f>TRIM(D575)</f>
        <v>33420.84</v>
      </c>
      <c r="M575" s="2" t="str">
        <f>TRIM(E575)</f>
        <v>34602</v>
      </c>
      <c r="N575" s="2" t="str">
        <f>TRIM(F575)</f>
        <v>33333.01</v>
      </c>
      <c r="O575" s="2" t="str">
        <f>TRIM(G575)</f>
        <v>34452.39</v>
      </c>
      <c r="P575" s="2" t="str">
        <f>TRIM(H575)</f>
        <v>816.86</v>
      </c>
    </row>
    <row r="576" spans="1:16" x14ac:dyDescent="0.25">
      <c r="A576" s="2" t="s">
        <v>203</v>
      </c>
      <c r="B576" s="2" t="s">
        <v>194</v>
      </c>
      <c r="C576" s="2" t="s">
        <v>10</v>
      </c>
      <c r="D576">
        <v>33799.81</v>
      </c>
      <c r="E576">
        <v>34195.26</v>
      </c>
      <c r="F576">
        <v>33046</v>
      </c>
      <c r="G576">
        <v>33420.839999999997</v>
      </c>
      <c r="H576">
        <v>803.55</v>
      </c>
      <c r="I576" t="str">
        <f>TRIM(A576)</f>
        <v>7/10/21</v>
      </c>
      <c r="J576" t="str">
        <f>LEFT(TRIM(B576),3)</f>
        <v>Jul</v>
      </c>
      <c r="K576" t="str">
        <f>TRIM(C576)</f>
        <v>BTCUSD</v>
      </c>
      <c r="L576" s="2" t="str">
        <f>TRIM(D576)</f>
        <v>33799.81</v>
      </c>
      <c r="M576" s="2" t="str">
        <f>TRIM(E576)</f>
        <v>34195.26</v>
      </c>
      <c r="N576" s="2" t="str">
        <f>TRIM(F576)</f>
        <v>33046</v>
      </c>
      <c r="O576" s="2" t="str">
        <f>TRIM(G576)</f>
        <v>33420.84</v>
      </c>
      <c r="P576" s="2" t="str">
        <f>TRIM(H576)</f>
        <v>803.55</v>
      </c>
    </row>
    <row r="577" spans="1:16" x14ac:dyDescent="0.25">
      <c r="A577" s="2" t="s">
        <v>348</v>
      </c>
      <c r="B577" s="2" t="s">
        <v>321</v>
      </c>
      <c r="C577" s="2" t="s">
        <v>10</v>
      </c>
      <c r="D577">
        <v>54161.85</v>
      </c>
      <c r="E577">
        <v>58265.2</v>
      </c>
      <c r="F577">
        <v>53333.33</v>
      </c>
      <c r="G577">
        <v>57400.61</v>
      </c>
      <c r="H577">
        <v>790.75</v>
      </c>
      <c r="I577" t="str">
        <f>TRIM(A577)</f>
        <v>11/28/21</v>
      </c>
      <c r="J577" t="str">
        <f>LEFT(TRIM(B577),3)</f>
        <v>Nov</v>
      </c>
      <c r="K577" t="str">
        <f>TRIM(C577)</f>
        <v>BTCUSD</v>
      </c>
      <c r="L577" s="2" t="str">
        <f>TRIM(D577)</f>
        <v>54161.85</v>
      </c>
      <c r="M577" s="2" t="str">
        <f>TRIM(E577)</f>
        <v>58265.2</v>
      </c>
      <c r="N577" s="2" t="str">
        <f>TRIM(F577)</f>
        <v>53333.33</v>
      </c>
      <c r="O577" s="2" t="str">
        <f>TRIM(G577)</f>
        <v>57400.61</v>
      </c>
      <c r="P577" s="2" t="str">
        <f>TRIM(H577)</f>
        <v>790.75</v>
      </c>
    </row>
    <row r="578" spans="1:16" x14ac:dyDescent="0.25">
      <c r="A578" s="2" t="s">
        <v>217</v>
      </c>
      <c r="B578" s="2" t="s">
        <v>194</v>
      </c>
      <c r="C578" s="2" t="s">
        <v>10</v>
      </c>
      <c r="D578">
        <v>33689.58</v>
      </c>
      <c r="E578">
        <v>34525.5</v>
      </c>
      <c r="F578">
        <v>33582.400000000001</v>
      </c>
      <c r="G578">
        <v>34192.14</v>
      </c>
      <c r="H578">
        <v>785.46</v>
      </c>
      <c r="I578" t="str">
        <f>TRIM(A578)</f>
        <v>7/24/21</v>
      </c>
      <c r="J578" t="str">
        <f>LEFT(TRIM(B578),3)</f>
        <v>Jul</v>
      </c>
      <c r="K578" t="str">
        <f>TRIM(C578)</f>
        <v>BTCUSD</v>
      </c>
      <c r="L578" s="2" t="str">
        <f>TRIM(D578)</f>
        <v>33689.58</v>
      </c>
      <c r="M578" s="2" t="str">
        <f>TRIM(E578)</f>
        <v>34525.5</v>
      </c>
      <c r="N578" s="2" t="str">
        <f>TRIM(F578)</f>
        <v>33582.4</v>
      </c>
      <c r="O578" s="2" t="str">
        <f>TRIM(G578)</f>
        <v>34192.14</v>
      </c>
      <c r="P578" s="2" t="str">
        <f>TRIM(H578)</f>
        <v>785.46</v>
      </c>
    </row>
    <row r="579" spans="1:16" x14ac:dyDescent="0.25">
      <c r="A579" s="2" t="s">
        <v>88</v>
      </c>
      <c r="B579" s="2" t="s">
        <v>68</v>
      </c>
      <c r="C579" s="2" t="s">
        <v>10</v>
      </c>
      <c r="D579">
        <v>57833.32</v>
      </c>
      <c r="E579">
        <v>58164.58</v>
      </c>
      <c r="F579">
        <v>55500</v>
      </c>
      <c r="G579">
        <v>57551.47</v>
      </c>
      <c r="H579">
        <v>781.35</v>
      </c>
      <c r="I579" t="str">
        <f>TRIM(A579)</f>
        <v>3/21/21</v>
      </c>
      <c r="J579" t="str">
        <f>LEFT(TRIM(B579),3)</f>
        <v>Mar</v>
      </c>
      <c r="K579" t="str">
        <f>TRIM(C579)</f>
        <v>BTCUSD</v>
      </c>
      <c r="L579" s="2" t="str">
        <f>TRIM(D579)</f>
        <v>57833.32</v>
      </c>
      <c r="M579" s="2" t="str">
        <f>TRIM(E579)</f>
        <v>58164.58</v>
      </c>
      <c r="N579" s="2" t="str">
        <f>TRIM(F579)</f>
        <v>55500</v>
      </c>
      <c r="O579" s="2" t="str">
        <f>TRIM(G579)</f>
        <v>57551.47</v>
      </c>
      <c r="P579" s="2" t="str">
        <f>TRIM(H579)</f>
        <v>781.35</v>
      </c>
    </row>
    <row r="580" spans="1:16" x14ac:dyDescent="0.25">
      <c r="A580" s="2" t="s">
        <v>363</v>
      </c>
      <c r="B580" s="2" t="s">
        <v>352</v>
      </c>
      <c r="C580" s="2" t="s">
        <v>10</v>
      </c>
      <c r="D580">
        <v>49333.66</v>
      </c>
      <c r="E580">
        <v>50808.480000000003</v>
      </c>
      <c r="F580">
        <v>48490.81</v>
      </c>
      <c r="G580">
        <v>48899.75</v>
      </c>
      <c r="H580">
        <v>779.55</v>
      </c>
      <c r="I580" t="str">
        <f>TRIM(A580)</f>
        <v>12/12/21</v>
      </c>
      <c r="J580" t="str">
        <f>LEFT(TRIM(B580),3)</f>
        <v>Dec</v>
      </c>
      <c r="K580" t="str">
        <f>TRIM(C580)</f>
        <v>BTCUSD</v>
      </c>
      <c r="L580" s="2" t="str">
        <f>TRIM(D580)</f>
        <v>49333.66</v>
      </c>
      <c r="M580" s="2" t="str">
        <f>TRIM(E580)</f>
        <v>50808.48</v>
      </c>
      <c r="N580" s="2" t="str">
        <f>TRIM(F580)</f>
        <v>48490.81</v>
      </c>
      <c r="O580" s="2" t="str">
        <f>TRIM(G580)</f>
        <v>48899.75</v>
      </c>
      <c r="P580" s="2" t="str">
        <f>TRIM(H580)</f>
        <v>779.55</v>
      </c>
    </row>
    <row r="581" spans="1:16" x14ac:dyDescent="0.25">
      <c r="A581" s="2" t="s">
        <v>340</v>
      </c>
      <c r="B581" s="2" t="s">
        <v>321</v>
      </c>
      <c r="C581" s="2" t="s">
        <v>10</v>
      </c>
      <c r="D581">
        <v>58596.83</v>
      </c>
      <c r="E581">
        <v>59886.11</v>
      </c>
      <c r="F581">
        <v>57442</v>
      </c>
      <c r="G581">
        <v>58741.06</v>
      </c>
      <c r="H581">
        <v>777.79</v>
      </c>
      <c r="I581" t="str">
        <f>TRIM(A581)</f>
        <v>11/20/21</v>
      </c>
      <c r="J581" t="str">
        <f>LEFT(TRIM(B581),3)</f>
        <v>Nov</v>
      </c>
      <c r="K581" t="str">
        <f>TRIM(C581)</f>
        <v>BTCUSD</v>
      </c>
      <c r="L581" s="2" t="str">
        <f>TRIM(D581)</f>
        <v>58596.83</v>
      </c>
      <c r="M581" s="2" t="str">
        <f>TRIM(E581)</f>
        <v>59886.11</v>
      </c>
      <c r="N581" s="2" t="str">
        <f>TRIM(F581)</f>
        <v>57442</v>
      </c>
      <c r="O581" s="2" t="str">
        <f>TRIM(G581)</f>
        <v>58741.06</v>
      </c>
      <c r="P581" s="2" t="str">
        <f>TRIM(H581)</f>
        <v>777.79</v>
      </c>
    </row>
    <row r="582" spans="1:16" x14ac:dyDescent="0.25">
      <c r="A582" s="2" t="s">
        <v>87</v>
      </c>
      <c r="B582" s="2" t="s">
        <v>68</v>
      </c>
      <c r="C582" s="2" t="s">
        <v>10</v>
      </c>
      <c r="D582">
        <v>58428.9</v>
      </c>
      <c r="E582">
        <v>59880</v>
      </c>
      <c r="F582">
        <v>57469.36</v>
      </c>
      <c r="G582">
        <v>57833.32</v>
      </c>
      <c r="H582">
        <v>774.22</v>
      </c>
      <c r="I582" t="str">
        <f>TRIM(A582)</f>
        <v>3/20/21</v>
      </c>
      <c r="J582" t="str">
        <f>LEFT(TRIM(B582),3)</f>
        <v>Mar</v>
      </c>
      <c r="K582" t="str">
        <f>TRIM(C582)</f>
        <v>BTCUSD</v>
      </c>
      <c r="L582" s="2" t="str">
        <f>TRIM(D582)</f>
        <v>58428.9</v>
      </c>
      <c r="M582" s="2" t="str">
        <f>TRIM(E582)</f>
        <v>59880</v>
      </c>
      <c r="N582" s="2" t="str">
        <f>TRIM(F582)</f>
        <v>57469.36</v>
      </c>
      <c r="O582" s="2" t="str">
        <f>TRIM(G582)</f>
        <v>57833.32</v>
      </c>
      <c r="P582" s="2" t="str">
        <f>TRIM(H582)</f>
        <v>774.22</v>
      </c>
    </row>
    <row r="583" spans="1:16" x14ac:dyDescent="0.25">
      <c r="A583" s="2" t="s">
        <v>361</v>
      </c>
      <c r="B583" s="2" t="s">
        <v>352</v>
      </c>
      <c r="C583" s="2" t="s">
        <v>10</v>
      </c>
      <c r="D583">
        <v>48405.03</v>
      </c>
      <c r="E583">
        <v>49243</v>
      </c>
      <c r="F583">
        <v>46759.199999999997</v>
      </c>
      <c r="G583">
        <v>48331.11</v>
      </c>
      <c r="H583">
        <v>766.72</v>
      </c>
      <c r="I583" t="str">
        <f>TRIM(A583)</f>
        <v>12/10/21</v>
      </c>
      <c r="J583" t="str">
        <f>LEFT(TRIM(B583),3)</f>
        <v>Dec</v>
      </c>
      <c r="K583" t="str">
        <f>TRIM(C583)</f>
        <v>BTCUSD</v>
      </c>
      <c r="L583" s="2" t="str">
        <f>TRIM(D583)</f>
        <v>48405.03</v>
      </c>
      <c r="M583" s="2" t="str">
        <f>TRIM(E583)</f>
        <v>49243</v>
      </c>
      <c r="N583" s="2" t="str">
        <f>TRIM(F583)</f>
        <v>46759.2</v>
      </c>
      <c r="O583" s="2" t="str">
        <f>TRIM(G583)</f>
        <v>48331.11</v>
      </c>
      <c r="P583" s="2" t="str">
        <f>TRIM(H583)</f>
        <v>766.72</v>
      </c>
    </row>
    <row r="584" spans="1:16" x14ac:dyDescent="0.25">
      <c r="A584" s="2" t="s">
        <v>210</v>
      </c>
      <c r="B584" s="2" t="s">
        <v>194</v>
      </c>
      <c r="C584" s="2" t="s">
        <v>10</v>
      </c>
      <c r="D584">
        <v>31313.83</v>
      </c>
      <c r="E584">
        <v>32437.07</v>
      </c>
      <c r="F584">
        <v>31206.23</v>
      </c>
      <c r="G584">
        <v>32169.82</v>
      </c>
      <c r="H584">
        <v>765.31</v>
      </c>
      <c r="I584" t="str">
        <f>TRIM(A584)</f>
        <v>7/17/21</v>
      </c>
      <c r="J584" t="str">
        <f>LEFT(TRIM(B584),3)</f>
        <v>Jul</v>
      </c>
      <c r="K584" t="str">
        <f>TRIM(C584)</f>
        <v>BTCUSD</v>
      </c>
      <c r="L584" s="2" t="str">
        <f>TRIM(D584)</f>
        <v>31313.83</v>
      </c>
      <c r="M584" s="2" t="str">
        <f>TRIM(E584)</f>
        <v>32437.07</v>
      </c>
      <c r="N584" s="2" t="str">
        <f>TRIM(F584)</f>
        <v>31206.23</v>
      </c>
      <c r="O584" s="2" t="str">
        <f>TRIM(G584)</f>
        <v>32169.82</v>
      </c>
      <c r="P584" s="2" t="str">
        <f>TRIM(H584)</f>
        <v>765.31</v>
      </c>
    </row>
    <row r="585" spans="1:16" x14ac:dyDescent="0.25">
      <c r="A585" s="2" t="s">
        <v>107</v>
      </c>
      <c r="B585" s="2" t="s">
        <v>100</v>
      </c>
      <c r="C585" s="2" t="s">
        <v>10</v>
      </c>
      <c r="D585">
        <v>56559.59</v>
      </c>
      <c r="E585">
        <v>58400</v>
      </c>
      <c r="F585">
        <v>56370.7</v>
      </c>
      <c r="G585">
        <v>58014.19</v>
      </c>
      <c r="H585">
        <v>762.92</v>
      </c>
      <c r="I585" t="str">
        <f>TRIM(A585)</f>
        <v>4/8/21</v>
      </c>
      <c r="J585" t="str">
        <f>LEFT(TRIM(B585),3)</f>
        <v>Apr</v>
      </c>
      <c r="K585" t="str">
        <f>TRIM(C585)</f>
        <v>BTCUSD</v>
      </c>
      <c r="L585" s="2" t="str">
        <f>TRIM(D585)</f>
        <v>56559.59</v>
      </c>
      <c r="M585" s="2" t="str">
        <f>TRIM(E585)</f>
        <v>58400</v>
      </c>
      <c r="N585" s="2" t="str">
        <f>TRIM(F585)</f>
        <v>56370.7</v>
      </c>
      <c r="O585" s="2" t="str">
        <f>TRIM(G585)</f>
        <v>58014.19</v>
      </c>
      <c r="P585" s="2" t="str">
        <f>TRIM(H585)</f>
        <v>762.92</v>
      </c>
    </row>
    <row r="586" spans="1:16" x14ac:dyDescent="0.25">
      <c r="A586" s="2" t="s">
        <v>290</v>
      </c>
      <c r="B586" s="2" t="s">
        <v>289</v>
      </c>
      <c r="C586" s="2" t="s">
        <v>10</v>
      </c>
      <c r="D586">
        <v>47555.51</v>
      </c>
      <c r="E586">
        <v>48346.7</v>
      </c>
      <c r="F586">
        <v>47144</v>
      </c>
      <c r="G586">
        <v>47899.79</v>
      </c>
      <c r="H586">
        <v>761.86</v>
      </c>
      <c r="I586" t="str">
        <f>TRIM(A586)</f>
        <v>10/2/21</v>
      </c>
      <c r="J586" t="str">
        <f>LEFT(TRIM(B586),3)</f>
        <v>Oct</v>
      </c>
      <c r="K586" t="str">
        <f>TRIM(C586)</f>
        <v>BTCUSD</v>
      </c>
      <c r="L586" s="2" t="str">
        <f>TRIM(D586)</f>
        <v>47555.51</v>
      </c>
      <c r="M586" s="2" t="str">
        <f>TRIM(E586)</f>
        <v>48346.7</v>
      </c>
      <c r="N586" s="2" t="str">
        <f>TRIM(F586)</f>
        <v>47144</v>
      </c>
      <c r="O586" s="2" t="str">
        <f>TRIM(G586)</f>
        <v>47899.79</v>
      </c>
      <c r="P586" s="2" t="str">
        <f>TRIM(H586)</f>
        <v>761.86</v>
      </c>
    </row>
    <row r="587" spans="1:16" x14ac:dyDescent="0.25">
      <c r="A587" s="2" t="s">
        <v>101</v>
      </c>
      <c r="B587" s="2" t="s">
        <v>100</v>
      </c>
      <c r="C587" s="2" t="s">
        <v>10</v>
      </c>
      <c r="D587">
        <v>59800</v>
      </c>
      <c r="E587">
        <v>59950</v>
      </c>
      <c r="F587">
        <v>58485.68</v>
      </c>
      <c r="G587">
        <v>59251.040000000001</v>
      </c>
      <c r="H587">
        <v>760.64</v>
      </c>
      <c r="I587" t="str">
        <f>TRIM(A587)</f>
        <v>4/2/21</v>
      </c>
      <c r="J587" t="str">
        <f>LEFT(TRIM(B587),3)</f>
        <v>Apr</v>
      </c>
      <c r="K587" t="str">
        <f>TRIM(C587)</f>
        <v>BTCUSD</v>
      </c>
      <c r="L587" s="2" t="str">
        <f>TRIM(D587)</f>
        <v>59800</v>
      </c>
      <c r="M587" s="2" t="str">
        <f>TRIM(E587)</f>
        <v>59950</v>
      </c>
      <c r="N587" s="2" t="str">
        <f>TRIM(F587)</f>
        <v>58485.68</v>
      </c>
      <c r="O587" s="2" t="str">
        <f>TRIM(G587)</f>
        <v>59251.04</v>
      </c>
      <c r="P587" s="2" t="str">
        <f>TRIM(H587)</f>
        <v>760.64</v>
      </c>
    </row>
    <row r="588" spans="1:16" x14ac:dyDescent="0.25">
      <c r="A588" s="2" t="s">
        <v>326</v>
      </c>
      <c r="B588" s="2" t="s">
        <v>321</v>
      </c>
      <c r="C588" s="2" t="s">
        <v>10</v>
      </c>
      <c r="D588">
        <v>61172.03</v>
      </c>
      <c r="E588">
        <v>62338.16</v>
      </c>
      <c r="F588">
        <v>60120</v>
      </c>
      <c r="G588">
        <v>62199.69</v>
      </c>
      <c r="H588">
        <v>758.38</v>
      </c>
      <c r="I588" t="str">
        <f>TRIM(A588)</f>
        <v>11/6/21</v>
      </c>
      <c r="J588" t="str">
        <f>LEFT(TRIM(B588),3)</f>
        <v>Nov</v>
      </c>
      <c r="K588" t="str">
        <f>TRIM(C588)</f>
        <v>BTCUSD</v>
      </c>
      <c r="L588" s="2" t="str">
        <f>TRIM(D588)</f>
        <v>61172.03</v>
      </c>
      <c r="M588" s="2" t="str">
        <f>TRIM(E588)</f>
        <v>62338.16</v>
      </c>
      <c r="N588" s="2" t="str">
        <f>TRIM(F588)</f>
        <v>60120</v>
      </c>
      <c r="O588" s="2" t="str">
        <f>TRIM(G588)</f>
        <v>62199.69</v>
      </c>
      <c r="P588" s="2" t="str">
        <f>TRIM(H588)</f>
        <v>758.38</v>
      </c>
    </row>
    <row r="589" spans="1:16" x14ac:dyDescent="0.25">
      <c r="A589" s="2" t="s">
        <v>94</v>
      </c>
      <c r="B589" s="2" t="s">
        <v>68</v>
      </c>
      <c r="C589" s="2" t="s">
        <v>10</v>
      </c>
      <c r="D589">
        <v>54804.02</v>
      </c>
      <c r="E589">
        <v>56624.33</v>
      </c>
      <c r="F589">
        <v>53990</v>
      </c>
      <c r="G589">
        <v>56094.03</v>
      </c>
      <c r="H589">
        <v>730.37</v>
      </c>
      <c r="I589" t="str">
        <f>TRIM(A589)</f>
        <v>3/27/21</v>
      </c>
      <c r="J589" t="str">
        <f>LEFT(TRIM(B589),3)</f>
        <v>Mar</v>
      </c>
      <c r="K589" t="str">
        <f>TRIM(C589)</f>
        <v>BTCUSD</v>
      </c>
      <c r="L589" s="2" t="str">
        <f>TRIM(D589)</f>
        <v>54804.02</v>
      </c>
      <c r="M589" s="2" t="str">
        <f>TRIM(E589)</f>
        <v>56624.33</v>
      </c>
      <c r="N589" s="2" t="str">
        <f>TRIM(F589)</f>
        <v>53990</v>
      </c>
      <c r="O589" s="2" t="str">
        <f>TRIM(G589)</f>
        <v>56094.03</v>
      </c>
      <c r="P589" s="2" t="str">
        <f>TRIM(H589)</f>
        <v>730.37</v>
      </c>
    </row>
    <row r="590" spans="1:16" x14ac:dyDescent="0.25">
      <c r="A590" s="2" t="s">
        <v>373</v>
      </c>
      <c r="B590" s="2" t="s">
        <v>352</v>
      </c>
      <c r="C590" s="2" t="s">
        <v>10</v>
      </c>
      <c r="D590">
        <v>49263.44</v>
      </c>
      <c r="E590">
        <v>49548.86</v>
      </c>
      <c r="F590">
        <v>48063.360000000001</v>
      </c>
      <c r="G590">
        <v>48545.38</v>
      </c>
      <c r="H590">
        <v>726.8</v>
      </c>
      <c r="I590" t="str">
        <f>TRIM(A590)</f>
        <v>12/22/21</v>
      </c>
      <c r="J590" t="str">
        <f>LEFT(TRIM(B590),3)</f>
        <v>Dec</v>
      </c>
      <c r="K590" t="str">
        <f>TRIM(C590)</f>
        <v>BTCUSD</v>
      </c>
      <c r="L590" s="2" t="str">
        <f>TRIM(D590)</f>
        <v>49263.44</v>
      </c>
      <c r="M590" s="2" t="str">
        <f>TRIM(E590)</f>
        <v>49548.86</v>
      </c>
      <c r="N590" s="2" t="str">
        <f>TRIM(F590)</f>
        <v>48063.36</v>
      </c>
      <c r="O590" s="2" t="str">
        <f>TRIM(G590)</f>
        <v>48545.38</v>
      </c>
      <c r="P590" s="2" t="str">
        <f>TRIM(H590)</f>
        <v>726.8</v>
      </c>
    </row>
    <row r="591" spans="1:16" x14ac:dyDescent="0.25">
      <c r="A591" s="2" t="s">
        <v>297</v>
      </c>
      <c r="B591" s="2" t="s">
        <v>289</v>
      </c>
      <c r="C591" s="2" t="s">
        <v>10</v>
      </c>
      <c r="D591">
        <v>54588</v>
      </c>
      <c r="E591">
        <v>55486.87</v>
      </c>
      <c r="F591">
        <v>54115.27</v>
      </c>
      <c r="G591">
        <v>55043.76</v>
      </c>
      <c r="H591">
        <v>707.72</v>
      </c>
      <c r="I591" t="str">
        <f>TRIM(A591)</f>
        <v>10/9/21</v>
      </c>
      <c r="J591" t="str">
        <f>LEFT(TRIM(B591),3)</f>
        <v>Oct</v>
      </c>
      <c r="K591" t="str">
        <f>TRIM(C591)</f>
        <v>BTCUSD</v>
      </c>
      <c r="L591" s="2" t="str">
        <f>TRIM(D591)</f>
        <v>54588</v>
      </c>
      <c r="M591" s="2" t="str">
        <f>TRIM(E591)</f>
        <v>55486.87</v>
      </c>
      <c r="N591" s="2" t="str">
        <f>TRIM(F591)</f>
        <v>54115.27</v>
      </c>
      <c r="O591" s="2" t="str">
        <f>TRIM(G591)</f>
        <v>55043.76</v>
      </c>
      <c r="P591" s="2" t="str">
        <f>TRIM(H591)</f>
        <v>707.72</v>
      </c>
    </row>
    <row r="592" spans="1:16" x14ac:dyDescent="0.25">
      <c r="A592" s="2" t="s">
        <v>224</v>
      </c>
      <c r="B592" s="2" t="s">
        <v>194</v>
      </c>
      <c r="C592" s="2" t="s">
        <v>10</v>
      </c>
      <c r="D592">
        <v>41840.36</v>
      </c>
      <c r="E592">
        <v>42600</v>
      </c>
      <c r="F592">
        <v>41072.589999999997</v>
      </c>
      <c r="G592">
        <v>42461.13</v>
      </c>
      <c r="H592">
        <v>687.36</v>
      </c>
      <c r="I592" t="str">
        <f>TRIM(A592)</f>
        <v>7/31/21</v>
      </c>
      <c r="J592" t="str">
        <f>LEFT(TRIM(B592),3)</f>
        <v>Jul</v>
      </c>
      <c r="K592" t="str">
        <f>TRIM(C592)</f>
        <v>BTCUSD</v>
      </c>
      <c r="L592" s="2" t="str">
        <f>TRIM(D592)</f>
        <v>41840.36</v>
      </c>
      <c r="M592" s="2" t="str">
        <f>TRIM(E592)</f>
        <v>42600</v>
      </c>
      <c r="N592" s="2" t="str">
        <f>TRIM(F592)</f>
        <v>41072.59</v>
      </c>
      <c r="O592" s="2" t="str">
        <f>TRIM(G592)</f>
        <v>42461.13</v>
      </c>
      <c r="P592" s="2" t="str">
        <f>TRIM(H592)</f>
        <v>687.36</v>
      </c>
    </row>
    <row r="593" spans="1:16" x14ac:dyDescent="0.25">
      <c r="A593" s="2" t="s">
        <v>268</v>
      </c>
      <c r="B593" s="2" t="s">
        <v>258</v>
      </c>
      <c r="C593" s="2" t="s">
        <v>10</v>
      </c>
      <c r="D593">
        <v>45181.52</v>
      </c>
      <c r="E593">
        <v>46001.33</v>
      </c>
      <c r="F593">
        <v>44758.59</v>
      </c>
      <c r="G593">
        <v>45311.46</v>
      </c>
      <c r="H593">
        <v>685.32</v>
      </c>
      <c r="I593" t="str">
        <f>TRIM(A593)</f>
        <v>9/11/21</v>
      </c>
      <c r="J593" t="str">
        <f>LEFT(TRIM(B593),3)</f>
        <v>Sep</v>
      </c>
      <c r="K593" t="str">
        <f>TRIM(C593)</f>
        <v>BTCUSD</v>
      </c>
      <c r="L593" s="2" t="str">
        <f>TRIM(D593)</f>
        <v>45181.52</v>
      </c>
      <c r="M593" s="2" t="str">
        <f>TRIM(E593)</f>
        <v>46001.33</v>
      </c>
      <c r="N593" s="2" t="str">
        <f>TRIM(F593)</f>
        <v>44758.59</v>
      </c>
      <c r="O593" s="2" t="str">
        <f>TRIM(G593)</f>
        <v>45311.46</v>
      </c>
      <c r="P593" s="2" t="str">
        <f>TRIM(H593)</f>
        <v>685.32</v>
      </c>
    </row>
    <row r="594" spans="1:16" x14ac:dyDescent="0.25">
      <c r="A594" s="2" t="s">
        <v>275</v>
      </c>
      <c r="B594" s="2" t="s">
        <v>258</v>
      </c>
      <c r="C594" s="2" t="s">
        <v>10</v>
      </c>
      <c r="D594">
        <v>47962.79</v>
      </c>
      <c r="E594">
        <v>48808.97</v>
      </c>
      <c r="F594">
        <v>47613.93</v>
      </c>
      <c r="G594">
        <v>47854.23</v>
      </c>
      <c r="H594">
        <v>671.36</v>
      </c>
      <c r="I594" t="str">
        <f>TRIM(A594)</f>
        <v>9/18/21</v>
      </c>
      <c r="J594" t="str">
        <f>LEFT(TRIM(B594),3)</f>
        <v>Sep</v>
      </c>
      <c r="K594" t="str">
        <f>TRIM(C594)</f>
        <v>BTCUSD</v>
      </c>
      <c r="L594" s="2" t="str">
        <f>TRIM(D594)</f>
        <v>47962.79</v>
      </c>
      <c r="M594" s="2" t="str">
        <f>TRIM(E594)</f>
        <v>48808.97</v>
      </c>
      <c r="N594" s="2" t="str">
        <f>TRIM(F594)</f>
        <v>47613.93</v>
      </c>
      <c r="O594" s="2" t="str">
        <f>TRIM(G594)</f>
        <v>47854.23</v>
      </c>
      <c r="P594" s="2" t="str">
        <f>TRIM(H594)</f>
        <v>671.36</v>
      </c>
    </row>
    <row r="595" spans="1:16" x14ac:dyDescent="0.25">
      <c r="A595" s="2" t="s">
        <v>370</v>
      </c>
      <c r="B595" s="2" t="s">
        <v>352</v>
      </c>
      <c r="C595" s="2" t="s">
        <v>10</v>
      </c>
      <c r="D595">
        <v>47745.99</v>
      </c>
      <c r="E595">
        <v>48306.22</v>
      </c>
      <c r="F595">
        <v>46255</v>
      </c>
      <c r="G595">
        <v>46709.08</v>
      </c>
      <c r="H595">
        <v>670.52</v>
      </c>
      <c r="I595" t="str">
        <f>TRIM(A595)</f>
        <v>12/19/21</v>
      </c>
      <c r="J595" t="str">
        <f>LEFT(TRIM(B595),3)</f>
        <v>Dec</v>
      </c>
      <c r="K595" t="str">
        <f>TRIM(C595)</f>
        <v>BTCUSD</v>
      </c>
      <c r="L595" s="2" t="str">
        <f>TRIM(D595)</f>
        <v>47745.99</v>
      </c>
      <c r="M595" s="2" t="str">
        <f>TRIM(E595)</f>
        <v>48306.22</v>
      </c>
      <c r="N595" s="2" t="str">
        <f>TRIM(F595)</f>
        <v>46255</v>
      </c>
      <c r="O595" s="2" t="str">
        <f>TRIM(G595)</f>
        <v>46709.08</v>
      </c>
      <c r="P595" s="2" t="str">
        <f>TRIM(H595)</f>
        <v>670.52</v>
      </c>
    </row>
    <row r="596" spans="1:16" x14ac:dyDescent="0.25">
      <c r="A596" s="2" t="s">
        <v>132</v>
      </c>
      <c r="B596" s="2" t="s">
        <v>131</v>
      </c>
      <c r="C596" s="2" t="s">
        <v>10</v>
      </c>
      <c r="D596">
        <v>56547.4</v>
      </c>
      <c r="E596">
        <v>58293.35</v>
      </c>
      <c r="F596">
        <v>56104.4</v>
      </c>
      <c r="G596">
        <v>57970.74</v>
      </c>
      <c r="H596">
        <v>653.63</v>
      </c>
      <c r="I596" t="str">
        <f>TRIM(A596)</f>
        <v>5/2/21</v>
      </c>
      <c r="J596" t="str">
        <f>LEFT(TRIM(B596),3)</f>
        <v>May</v>
      </c>
      <c r="K596" t="str">
        <f>TRIM(C596)</f>
        <v>BTCUSD</v>
      </c>
      <c r="L596" s="2" t="str">
        <f>TRIM(D596)</f>
        <v>56547.4</v>
      </c>
      <c r="M596" s="2" t="str">
        <f>TRIM(E596)</f>
        <v>58293.35</v>
      </c>
      <c r="N596" s="2" t="str">
        <f>TRIM(F596)</f>
        <v>56104.4</v>
      </c>
      <c r="O596" s="2" t="str">
        <f>TRIM(G596)</f>
        <v>57970.74</v>
      </c>
      <c r="P596" s="2" t="str">
        <f>TRIM(H596)</f>
        <v>653.63</v>
      </c>
    </row>
    <row r="597" spans="1:16" x14ac:dyDescent="0.25">
      <c r="A597" s="2" t="s">
        <v>341</v>
      </c>
      <c r="B597" s="2" t="s">
        <v>321</v>
      </c>
      <c r="C597" s="2" t="s">
        <v>10</v>
      </c>
      <c r="D597">
        <v>58741.06</v>
      </c>
      <c r="E597">
        <v>60061.89</v>
      </c>
      <c r="F597">
        <v>57049.07</v>
      </c>
      <c r="G597">
        <v>57440.38</v>
      </c>
      <c r="H597">
        <v>649.59</v>
      </c>
      <c r="I597" t="str">
        <f>TRIM(A597)</f>
        <v>11/21/21</v>
      </c>
      <c r="J597" t="str">
        <f>LEFT(TRIM(B597),3)</f>
        <v>Nov</v>
      </c>
      <c r="K597" t="str">
        <f>TRIM(C597)</f>
        <v>BTCUSD</v>
      </c>
      <c r="L597" s="2" t="str">
        <f>TRIM(D597)</f>
        <v>58741.06</v>
      </c>
      <c r="M597" s="2" t="str">
        <f>TRIM(E597)</f>
        <v>60061.89</v>
      </c>
      <c r="N597" s="2" t="str">
        <f>TRIM(F597)</f>
        <v>57049.07</v>
      </c>
      <c r="O597" s="2" t="str">
        <f>TRIM(G597)</f>
        <v>57440.38</v>
      </c>
      <c r="P597" s="2" t="str">
        <f>TRIM(H597)</f>
        <v>649.59</v>
      </c>
    </row>
    <row r="598" spans="1:16" x14ac:dyDescent="0.25">
      <c r="A598" s="2" t="s">
        <v>196</v>
      </c>
      <c r="B598" s="2" t="s">
        <v>194</v>
      </c>
      <c r="C598" s="2" t="s">
        <v>10</v>
      </c>
      <c r="D598">
        <v>33540.480000000003</v>
      </c>
      <c r="E598">
        <v>34942.559999999998</v>
      </c>
      <c r="F598">
        <v>33466.620000000003</v>
      </c>
      <c r="G598">
        <v>34670</v>
      </c>
      <c r="H598">
        <v>647.92999999999995</v>
      </c>
      <c r="I598" t="str">
        <f>TRIM(A598)</f>
        <v>7/3/21</v>
      </c>
      <c r="J598" t="str">
        <f>LEFT(TRIM(B598),3)</f>
        <v>Jul</v>
      </c>
      <c r="K598" t="str">
        <f>TRIM(C598)</f>
        <v>BTCUSD</v>
      </c>
      <c r="L598" s="2" t="str">
        <f>TRIM(D598)</f>
        <v>33540.48</v>
      </c>
      <c r="M598" s="2" t="str">
        <f>TRIM(E598)</f>
        <v>34942.56</v>
      </c>
      <c r="N598" s="2" t="str">
        <f>TRIM(F598)</f>
        <v>33466.62</v>
      </c>
      <c r="O598" s="2" t="str">
        <f>TRIM(G598)</f>
        <v>34670</v>
      </c>
      <c r="P598" s="2" t="str">
        <f>TRIM(H598)</f>
        <v>647.93</v>
      </c>
    </row>
    <row r="599" spans="1:16" x14ac:dyDescent="0.25">
      <c r="A599" s="2" t="s">
        <v>110</v>
      </c>
      <c r="B599" s="2" t="s">
        <v>100</v>
      </c>
      <c r="C599" s="2" t="s">
        <v>10</v>
      </c>
      <c r="D599">
        <v>60240.83</v>
      </c>
      <c r="E599">
        <v>60416.42</v>
      </c>
      <c r="F599">
        <v>59200</v>
      </c>
      <c r="G599">
        <v>60325.66</v>
      </c>
      <c r="H599">
        <v>644.47</v>
      </c>
      <c r="I599" t="str">
        <f>TRIM(A599)</f>
        <v>4/11/21</v>
      </c>
      <c r="J599" t="str">
        <f>LEFT(TRIM(B599),3)</f>
        <v>Apr</v>
      </c>
      <c r="K599" t="str">
        <f>TRIM(C599)</f>
        <v>BTCUSD</v>
      </c>
      <c r="L599" s="2" t="str">
        <f>TRIM(D599)</f>
        <v>60240.83</v>
      </c>
      <c r="M599" s="2" t="str">
        <f>TRIM(E599)</f>
        <v>60416.42</v>
      </c>
      <c r="N599" s="2" t="str">
        <f>TRIM(F599)</f>
        <v>59200</v>
      </c>
      <c r="O599" s="2" t="str">
        <f>TRIM(G599)</f>
        <v>60325.66</v>
      </c>
      <c r="P599" s="2" t="str">
        <f>TRIM(H599)</f>
        <v>644.47</v>
      </c>
    </row>
    <row r="600" spans="1:16" x14ac:dyDescent="0.25">
      <c r="A600" s="2" t="s">
        <v>345</v>
      </c>
      <c r="B600" s="2" t="s">
        <v>321</v>
      </c>
      <c r="C600" s="2" t="s">
        <v>10</v>
      </c>
      <c r="D600">
        <v>57756.25</v>
      </c>
      <c r="E600">
        <v>59476.65</v>
      </c>
      <c r="F600">
        <v>57051.76</v>
      </c>
      <c r="G600">
        <v>57952.35</v>
      </c>
      <c r="H600">
        <v>628.99</v>
      </c>
      <c r="I600" t="str">
        <f>TRIM(A600)</f>
        <v>11/25/21</v>
      </c>
      <c r="J600" t="str">
        <f>LEFT(TRIM(B600),3)</f>
        <v>Nov</v>
      </c>
      <c r="K600" t="str">
        <f>TRIM(C600)</f>
        <v>BTCUSD</v>
      </c>
      <c r="L600" s="2" t="str">
        <f>TRIM(D600)</f>
        <v>57756.25</v>
      </c>
      <c r="M600" s="2" t="str">
        <f>TRIM(E600)</f>
        <v>59476.65</v>
      </c>
      <c r="N600" s="2" t="str">
        <f>TRIM(F600)</f>
        <v>57051.76</v>
      </c>
      <c r="O600" s="2" t="str">
        <f>TRIM(G600)</f>
        <v>57952.35</v>
      </c>
      <c r="P600" s="2" t="str">
        <f>TRIM(H600)</f>
        <v>628.99</v>
      </c>
    </row>
    <row r="601" spans="1:16" x14ac:dyDescent="0.25">
      <c r="A601" s="2" t="s">
        <v>362</v>
      </c>
      <c r="B601" s="2" t="s">
        <v>352</v>
      </c>
      <c r="C601" s="2" t="s">
        <v>10</v>
      </c>
      <c r="D601">
        <v>48331.11</v>
      </c>
      <c r="E601">
        <v>49699.99</v>
      </c>
      <c r="F601">
        <v>47819.28</v>
      </c>
      <c r="G601">
        <v>49333.66</v>
      </c>
      <c r="H601">
        <v>623.86</v>
      </c>
      <c r="I601" t="str">
        <f>TRIM(A601)</f>
        <v>12/11/21</v>
      </c>
      <c r="J601" t="str">
        <f>LEFT(TRIM(B601),3)</f>
        <v>Dec</v>
      </c>
      <c r="K601" t="str">
        <f>TRIM(C601)</f>
        <v>BTCUSD</v>
      </c>
      <c r="L601" s="2" t="str">
        <f>TRIM(D601)</f>
        <v>48331.11</v>
      </c>
      <c r="M601" s="2" t="str">
        <f>TRIM(E601)</f>
        <v>49699.99</v>
      </c>
      <c r="N601" s="2" t="str">
        <f>TRIM(F601)</f>
        <v>47819.28</v>
      </c>
      <c r="O601" s="2" t="str">
        <f>TRIM(G601)</f>
        <v>49333.66</v>
      </c>
      <c r="P601" s="2" t="str">
        <f>TRIM(H601)</f>
        <v>623.86</v>
      </c>
    </row>
    <row r="602" spans="1:16" x14ac:dyDescent="0.25">
      <c r="A602" s="2" t="s">
        <v>211</v>
      </c>
      <c r="B602" s="2" t="s">
        <v>194</v>
      </c>
      <c r="C602" s="2" t="s">
        <v>10</v>
      </c>
      <c r="D602">
        <v>32169.82</v>
      </c>
      <c r="E602">
        <v>32200.55</v>
      </c>
      <c r="F602">
        <v>31123</v>
      </c>
      <c r="G602">
        <v>31547.22</v>
      </c>
      <c r="H602">
        <v>572.89</v>
      </c>
      <c r="I602" t="str">
        <f>TRIM(A602)</f>
        <v>7/18/21</v>
      </c>
      <c r="J602" t="str">
        <f>LEFT(TRIM(B602),3)</f>
        <v>Jul</v>
      </c>
      <c r="K602" t="str">
        <f>TRIM(C602)</f>
        <v>BTCUSD</v>
      </c>
      <c r="L602" s="2" t="str">
        <f>TRIM(D602)</f>
        <v>32169.82</v>
      </c>
      <c r="M602" s="2" t="str">
        <f>TRIM(E602)</f>
        <v>32200.55</v>
      </c>
      <c r="N602" s="2" t="str">
        <f>TRIM(F602)</f>
        <v>31123</v>
      </c>
      <c r="O602" s="2" t="str">
        <f>TRIM(G602)</f>
        <v>31547.22</v>
      </c>
      <c r="P602" s="2" t="str">
        <f>TRIM(H602)</f>
        <v>572.89</v>
      </c>
    </row>
    <row r="603" spans="1:16" x14ac:dyDescent="0.25">
      <c r="A603" s="2" t="s">
        <v>375</v>
      </c>
      <c r="B603" s="2" t="s">
        <v>352</v>
      </c>
      <c r="C603" s="2" t="s">
        <v>10</v>
      </c>
      <c r="D603">
        <v>51067.839999999997</v>
      </c>
      <c r="E603">
        <v>51866.86</v>
      </c>
      <c r="F603">
        <v>50461.08</v>
      </c>
      <c r="G603">
        <v>50872.31</v>
      </c>
      <c r="H603">
        <v>558.12</v>
      </c>
      <c r="I603" t="str">
        <f>TRIM(A603)</f>
        <v>12/24/21</v>
      </c>
      <c r="J603" t="str">
        <f>LEFT(TRIM(B603),3)</f>
        <v>Dec</v>
      </c>
      <c r="K603" t="str">
        <f>TRIM(C603)</f>
        <v>BTCUSD</v>
      </c>
      <c r="L603" s="2" t="str">
        <f>TRIM(D603)</f>
        <v>51067.84</v>
      </c>
      <c r="M603" s="2" t="str">
        <f>TRIM(E603)</f>
        <v>51866.86</v>
      </c>
      <c r="N603" s="2" t="str">
        <f>TRIM(F603)</f>
        <v>50461.08</v>
      </c>
      <c r="O603" s="2" t="str">
        <f>TRIM(G603)</f>
        <v>50872.31</v>
      </c>
      <c r="P603" s="2" t="str">
        <f>TRIM(H603)</f>
        <v>558.12</v>
      </c>
    </row>
    <row r="604" spans="1:16" x14ac:dyDescent="0.25">
      <c r="A604" s="2" t="s">
        <v>347</v>
      </c>
      <c r="B604" s="2" t="s">
        <v>321</v>
      </c>
      <c r="C604" s="2" t="s">
        <v>10</v>
      </c>
      <c r="D604">
        <v>54409.03</v>
      </c>
      <c r="E604">
        <v>55320.800000000003</v>
      </c>
      <c r="F604">
        <v>53739.8</v>
      </c>
      <c r="G604">
        <v>54161.85</v>
      </c>
      <c r="H604">
        <v>556.51</v>
      </c>
      <c r="I604" t="str">
        <f>TRIM(A604)</f>
        <v>11/27/21</v>
      </c>
      <c r="J604" t="str">
        <f>LEFT(TRIM(B604),3)</f>
        <v>Nov</v>
      </c>
      <c r="K604" t="str">
        <f>TRIM(C604)</f>
        <v>BTCUSD</v>
      </c>
      <c r="L604" s="2" t="str">
        <f>TRIM(D604)</f>
        <v>54409.03</v>
      </c>
      <c r="M604" s="2" t="str">
        <f>TRIM(E604)</f>
        <v>55320.8</v>
      </c>
      <c r="N604" s="2" t="str">
        <f>TRIM(F604)</f>
        <v>53739.8</v>
      </c>
      <c r="O604" s="2" t="str">
        <f>TRIM(G604)</f>
        <v>54161.85</v>
      </c>
      <c r="P604" s="2" t="str">
        <f>TRIM(H604)</f>
        <v>556.51</v>
      </c>
    </row>
    <row r="605" spans="1:16" x14ac:dyDescent="0.25">
      <c r="A605" s="2" t="s">
        <v>253</v>
      </c>
      <c r="B605" s="2" t="s">
        <v>226</v>
      </c>
      <c r="C605" s="2" t="s">
        <v>10</v>
      </c>
      <c r="D605">
        <v>48900.01</v>
      </c>
      <c r="E605">
        <v>49650</v>
      </c>
      <c r="F605">
        <v>48107.99</v>
      </c>
      <c r="G605">
        <v>48267.19</v>
      </c>
      <c r="H605">
        <v>544.26</v>
      </c>
      <c r="I605" t="str">
        <f>TRIM(A605)</f>
        <v>8/28/21</v>
      </c>
      <c r="J605" t="str">
        <f>LEFT(TRIM(B605),3)</f>
        <v>Aug</v>
      </c>
      <c r="K605" t="str">
        <f>TRIM(C605)</f>
        <v>BTCUSD</v>
      </c>
      <c r="L605" s="2" t="str">
        <f>TRIM(D605)</f>
        <v>48900.01</v>
      </c>
      <c r="M605" s="2" t="str">
        <f>TRIM(E605)</f>
        <v>49650</v>
      </c>
      <c r="N605" s="2" t="str">
        <f>TRIM(F605)</f>
        <v>48107.99</v>
      </c>
      <c r="O605" s="2" t="str">
        <f>TRIM(G605)</f>
        <v>48267.19</v>
      </c>
      <c r="P605" s="2" t="str">
        <f>TRIM(H605)</f>
        <v>544.26</v>
      </c>
    </row>
    <row r="606" spans="1:16" x14ac:dyDescent="0.25">
      <c r="A606" s="2" t="s">
        <v>311</v>
      </c>
      <c r="B606" s="2" t="s">
        <v>289</v>
      </c>
      <c r="C606" s="2" t="s">
        <v>10</v>
      </c>
      <c r="D606">
        <v>61234.9</v>
      </c>
      <c r="E606">
        <v>61743.51</v>
      </c>
      <c r="F606">
        <v>59648.91</v>
      </c>
      <c r="G606">
        <v>61226</v>
      </c>
      <c r="H606">
        <v>543.67999999999995</v>
      </c>
      <c r="I606" t="str">
        <f>TRIM(A606)</f>
        <v>10/23/21</v>
      </c>
      <c r="J606" t="str">
        <f>LEFT(TRIM(B606),3)</f>
        <v>Oct</v>
      </c>
      <c r="K606" t="str">
        <f>TRIM(C606)</f>
        <v>BTCUSD</v>
      </c>
      <c r="L606" s="2" t="str">
        <f>TRIM(D606)</f>
        <v>61234.9</v>
      </c>
      <c r="M606" s="2" t="str">
        <f>TRIM(E606)</f>
        <v>61743.51</v>
      </c>
      <c r="N606" s="2" t="str">
        <f>TRIM(F606)</f>
        <v>59648.91</v>
      </c>
      <c r="O606" s="2" t="str">
        <f>TRIM(G606)</f>
        <v>61226</v>
      </c>
      <c r="P606" s="2" t="str">
        <f>TRIM(H606)</f>
        <v>543.68</v>
      </c>
    </row>
    <row r="607" spans="1:16" x14ac:dyDescent="0.25">
      <c r="A607" s="2" t="s">
        <v>130</v>
      </c>
      <c r="B607" s="2" t="s">
        <v>131</v>
      </c>
      <c r="C607" s="2" t="s">
        <v>10</v>
      </c>
      <c r="D607">
        <v>58272.25</v>
      </c>
      <c r="E607">
        <v>300000</v>
      </c>
      <c r="F607">
        <v>56408.62</v>
      </c>
      <c r="G607">
        <v>56547.4</v>
      </c>
      <c r="H607">
        <v>538.94000000000005</v>
      </c>
      <c r="I607" t="str">
        <f>TRIM(A607)</f>
        <v>5/1/21</v>
      </c>
      <c r="J607" t="str">
        <f>LEFT(TRIM(B607),3)</f>
        <v>May</v>
      </c>
      <c r="K607" t="str">
        <f>TRIM(C607)</f>
        <v>BTCUSD</v>
      </c>
      <c r="L607" s="2" t="str">
        <f>TRIM(D607)</f>
        <v>58272.25</v>
      </c>
      <c r="M607" s="2" t="str">
        <f>TRIM(E607)</f>
        <v>300000</v>
      </c>
      <c r="N607" s="2" t="str">
        <f>TRIM(F607)</f>
        <v>56408.62</v>
      </c>
      <c r="O607" s="2" t="str">
        <f>TRIM(G607)</f>
        <v>56547.4</v>
      </c>
      <c r="P607" s="2" t="str">
        <f>TRIM(H607)</f>
        <v>538.94</v>
      </c>
    </row>
    <row r="608" spans="1:16" x14ac:dyDescent="0.25">
      <c r="A608" s="2" t="s">
        <v>334</v>
      </c>
      <c r="B608" s="2" t="s">
        <v>321</v>
      </c>
      <c r="C608" s="2" t="s">
        <v>10</v>
      </c>
      <c r="D608">
        <v>64673.279999999999</v>
      </c>
      <c r="E608">
        <v>66200</v>
      </c>
      <c r="F608">
        <v>63602.2</v>
      </c>
      <c r="G608">
        <v>65744.179999999993</v>
      </c>
      <c r="H608">
        <v>528.5</v>
      </c>
      <c r="I608" t="str">
        <f>TRIM(A608)</f>
        <v>11/14/21</v>
      </c>
      <c r="J608" t="str">
        <f>LEFT(TRIM(B608),3)</f>
        <v>Nov</v>
      </c>
      <c r="K608" t="str">
        <f>TRIM(C608)</f>
        <v>BTCUSD</v>
      </c>
      <c r="L608" s="2" t="str">
        <f>TRIM(D608)</f>
        <v>64673.28</v>
      </c>
      <c r="M608" s="2" t="str">
        <f>TRIM(E608)</f>
        <v>66200</v>
      </c>
      <c r="N608" s="2" t="str">
        <f>TRIM(F608)</f>
        <v>63602.2</v>
      </c>
      <c r="O608" s="2" t="str">
        <f>TRIM(G608)</f>
        <v>65744.18</v>
      </c>
      <c r="P608" s="2" t="str">
        <f>TRIM(H608)</f>
        <v>528.5</v>
      </c>
    </row>
    <row r="609" spans="1:16" x14ac:dyDescent="0.25">
      <c r="A609" s="2" t="s">
        <v>369</v>
      </c>
      <c r="B609" s="2" t="s">
        <v>352</v>
      </c>
      <c r="C609" s="2" t="s">
        <v>10</v>
      </c>
      <c r="D609">
        <v>46312.19</v>
      </c>
      <c r="E609">
        <v>47980.93</v>
      </c>
      <c r="F609">
        <v>46100</v>
      </c>
      <c r="G609">
        <v>47745.99</v>
      </c>
      <c r="H609">
        <v>500.98</v>
      </c>
      <c r="I609" t="str">
        <f>TRIM(A609)</f>
        <v>12/18/21</v>
      </c>
      <c r="J609" t="str">
        <f>LEFT(TRIM(B609),3)</f>
        <v>Dec</v>
      </c>
      <c r="K609" t="str">
        <f>TRIM(C609)</f>
        <v>BTCUSD</v>
      </c>
      <c r="L609" s="2" t="str">
        <f>TRIM(D609)</f>
        <v>46312.19</v>
      </c>
      <c r="M609" s="2" t="str">
        <f>TRIM(E609)</f>
        <v>47980.93</v>
      </c>
      <c r="N609" s="2" t="str">
        <f>TRIM(F609)</f>
        <v>46100</v>
      </c>
      <c r="O609" s="2" t="str">
        <f>TRIM(G609)</f>
        <v>47745.99</v>
      </c>
      <c r="P609" s="2" t="str">
        <f>TRIM(H609)</f>
        <v>500.98</v>
      </c>
    </row>
    <row r="610" spans="1:16" x14ac:dyDescent="0.25">
      <c r="A610" s="2" t="s">
        <v>377</v>
      </c>
      <c r="B610" s="2" t="s">
        <v>352</v>
      </c>
      <c r="C610" s="2" t="s">
        <v>10</v>
      </c>
      <c r="D610">
        <v>49705.21</v>
      </c>
      <c r="E610">
        <v>51294.26</v>
      </c>
      <c r="F610">
        <v>49460.66</v>
      </c>
      <c r="G610">
        <v>51036.12</v>
      </c>
      <c r="H610">
        <v>489.24</v>
      </c>
      <c r="I610" t="str">
        <f>TRIM(A610)</f>
        <v>12/26/21</v>
      </c>
      <c r="J610" t="str">
        <f>LEFT(TRIM(B610),3)</f>
        <v>Dec</v>
      </c>
      <c r="K610" t="str">
        <f>TRIM(C610)</f>
        <v>BTCUSD</v>
      </c>
      <c r="L610" s="2" t="str">
        <f>TRIM(D610)</f>
        <v>49705.21</v>
      </c>
      <c r="M610" s="2" t="str">
        <f>TRIM(E610)</f>
        <v>51294.26</v>
      </c>
      <c r="N610" s="2" t="str">
        <f>TRIM(F610)</f>
        <v>49460.66</v>
      </c>
      <c r="O610" s="2" t="str">
        <f>TRIM(G610)</f>
        <v>51036.12</v>
      </c>
      <c r="P610" s="2" t="str">
        <f>TRIM(H610)</f>
        <v>489.24</v>
      </c>
    </row>
    <row r="611" spans="1:16" x14ac:dyDescent="0.25">
      <c r="A611" s="2" t="s">
        <v>95</v>
      </c>
      <c r="B611" s="2" t="s">
        <v>68</v>
      </c>
      <c r="C611" s="2" t="s">
        <v>10</v>
      </c>
      <c r="D611">
        <v>56094.03</v>
      </c>
      <c r="E611">
        <v>56576.23</v>
      </c>
      <c r="F611">
        <v>54711.01</v>
      </c>
      <c r="G611">
        <v>55351</v>
      </c>
      <c r="H611">
        <v>453.44</v>
      </c>
      <c r="I611" t="str">
        <f>TRIM(A611)</f>
        <v>3/28/21</v>
      </c>
      <c r="J611" t="str">
        <f>LEFT(TRIM(B611),3)</f>
        <v>Mar</v>
      </c>
      <c r="K611" t="str">
        <f>TRIM(C611)</f>
        <v>BTCUSD</v>
      </c>
      <c r="L611" s="2" t="str">
        <f>TRIM(D611)</f>
        <v>56094.03</v>
      </c>
      <c r="M611" s="2" t="str">
        <f>TRIM(E611)</f>
        <v>56576.23</v>
      </c>
      <c r="N611" s="2" t="str">
        <f>TRIM(F611)</f>
        <v>54711.01</v>
      </c>
      <c r="O611" s="2" t="str">
        <f>TRIM(G611)</f>
        <v>55351</v>
      </c>
      <c r="P611" s="2" t="str">
        <f>TRIM(H611)</f>
        <v>453.44</v>
      </c>
    </row>
    <row r="612" spans="1:16" x14ac:dyDescent="0.25">
      <c r="A612" s="2" t="s">
        <v>254</v>
      </c>
      <c r="B612" s="2" t="s">
        <v>226</v>
      </c>
      <c r="C612" s="2" t="s">
        <v>10</v>
      </c>
      <c r="D612">
        <v>48267.19</v>
      </c>
      <c r="E612">
        <v>49408.07</v>
      </c>
      <c r="F612">
        <v>47800</v>
      </c>
      <c r="G612">
        <v>47989.58</v>
      </c>
      <c r="H612">
        <v>446.77</v>
      </c>
      <c r="I612" t="str">
        <f>TRIM(A612)</f>
        <v>8/29/21</v>
      </c>
      <c r="J612" t="str">
        <f>LEFT(TRIM(B612),3)</f>
        <v>Aug</v>
      </c>
      <c r="K612" t="str">
        <f>TRIM(C612)</f>
        <v>BTCUSD</v>
      </c>
      <c r="L612" s="2" t="str">
        <f>TRIM(D612)</f>
        <v>48267.19</v>
      </c>
      <c r="M612" s="2" t="str">
        <f>TRIM(E612)</f>
        <v>49408.07</v>
      </c>
      <c r="N612" s="2" t="str">
        <f>TRIM(F612)</f>
        <v>47800</v>
      </c>
      <c r="O612" s="2" t="str">
        <f>TRIM(G612)</f>
        <v>47989.58</v>
      </c>
      <c r="P612" s="2" t="str">
        <f>TRIM(H612)</f>
        <v>446.77</v>
      </c>
    </row>
    <row r="613" spans="1:16" x14ac:dyDescent="0.25">
      <c r="A613" s="2" t="s">
        <v>376</v>
      </c>
      <c r="B613" s="2" t="s">
        <v>352</v>
      </c>
      <c r="C613" s="2" t="s">
        <v>10</v>
      </c>
      <c r="D613">
        <v>50872.31</v>
      </c>
      <c r="E613">
        <v>51156.95</v>
      </c>
      <c r="F613">
        <v>49656.65</v>
      </c>
      <c r="G613">
        <v>49705.21</v>
      </c>
      <c r="H613">
        <v>400.67</v>
      </c>
      <c r="I613" t="str">
        <f>TRIM(A613)</f>
        <v>12/25/21</v>
      </c>
      <c r="J613" t="str">
        <f>LEFT(TRIM(B613),3)</f>
        <v>Dec</v>
      </c>
      <c r="K613" t="str">
        <f>TRIM(C613)</f>
        <v>BTCUSD</v>
      </c>
      <c r="L613" s="2" t="str">
        <f>TRIM(D613)</f>
        <v>50872.31</v>
      </c>
      <c r="M613" s="2" t="str">
        <f>TRIM(E613)</f>
        <v>51156.95</v>
      </c>
      <c r="N613" s="2" t="str">
        <f>TRIM(F613)</f>
        <v>49656.65</v>
      </c>
      <c r="O613" s="2" t="str">
        <f>TRIM(G613)</f>
        <v>49705.21</v>
      </c>
      <c r="P613" s="2" t="str">
        <f>TRIM(H613)</f>
        <v>400.67</v>
      </c>
    </row>
    <row r="614" spans="1:16" x14ac:dyDescent="0.25">
      <c r="A614" s="2" t="s">
        <v>333</v>
      </c>
      <c r="B614" s="2" t="s">
        <v>321</v>
      </c>
      <c r="C614" s="2" t="s">
        <v>10</v>
      </c>
      <c r="D614">
        <v>63805.120000000003</v>
      </c>
      <c r="E614">
        <v>65338.87</v>
      </c>
      <c r="F614">
        <v>63409.49</v>
      </c>
      <c r="G614">
        <v>64673.279999999999</v>
      </c>
      <c r="H614">
        <v>310.01</v>
      </c>
      <c r="I614" t="str">
        <f>TRIM(A614)</f>
        <v>11/13/21</v>
      </c>
      <c r="J614" t="str">
        <f>LEFT(TRIM(B614),3)</f>
        <v>Nov</v>
      </c>
      <c r="K614" t="str">
        <f>TRIM(C614)</f>
        <v>BTCUSD</v>
      </c>
      <c r="L614" s="2" t="str">
        <f>TRIM(D614)</f>
        <v>63805.12</v>
      </c>
      <c r="M614" s="2" t="str">
        <f>TRIM(E614)</f>
        <v>65338.87</v>
      </c>
      <c r="N614" s="2" t="str">
        <f>TRIM(F614)</f>
        <v>63409.49</v>
      </c>
      <c r="O614" s="2" t="str">
        <f>TRIM(G614)</f>
        <v>64673.28</v>
      </c>
      <c r="P614" s="2" t="str">
        <f>TRIM(H614)</f>
        <v>310.01</v>
      </c>
    </row>
    <row r="615" spans="1:16" x14ac:dyDescent="0.25">
      <c r="A615" s="2" t="s">
        <v>103</v>
      </c>
      <c r="B615" s="2" t="s">
        <v>100</v>
      </c>
      <c r="C615" s="2" t="s">
        <v>10</v>
      </c>
      <c r="D615">
        <v>57557.71</v>
      </c>
      <c r="E615">
        <v>58500.94</v>
      </c>
      <c r="F615">
        <v>57042.53</v>
      </c>
      <c r="G615">
        <v>57479.64</v>
      </c>
      <c r="H615">
        <v>288.3</v>
      </c>
      <c r="I615" t="str">
        <f>TRIM(A615)</f>
        <v>4/4/21</v>
      </c>
      <c r="J615" t="str">
        <f>LEFT(TRIM(B615),3)</f>
        <v>Apr</v>
      </c>
      <c r="K615" t="str">
        <f>TRIM(C615)</f>
        <v>BTCUSD</v>
      </c>
      <c r="L615" s="2" t="str">
        <f>TRIM(D615)</f>
        <v>57557.71</v>
      </c>
      <c r="M615" s="2" t="str">
        <f>TRIM(E615)</f>
        <v>58500.94</v>
      </c>
      <c r="N615" s="2" t="str">
        <f>TRIM(F615)</f>
        <v>57042.53</v>
      </c>
      <c r="O615" s="2" t="str">
        <f>TRIM(G615)</f>
        <v>57479.64</v>
      </c>
      <c r="P615" s="2" t="str">
        <f>TRIM(H615)</f>
        <v>288.3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2638-C78D-3A43-B680-D7CCC5A60E03}">
  <dimension ref="A1:H18"/>
  <sheetViews>
    <sheetView workbookViewId="0">
      <selection activeCell="A4" sqref="A4"/>
    </sheetView>
  </sheetViews>
  <sheetFormatPr defaultColWidth="11" defaultRowHeight="15.75" x14ac:dyDescent="0.25"/>
  <cols>
    <col min="1" max="1" width="87.375" customWidth="1"/>
  </cols>
  <sheetData>
    <row r="1" spans="1:8" ht="177.75" customHeight="1" x14ac:dyDescent="0.25">
      <c r="A1" t="s">
        <v>403</v>
      </c>
    </row>
    <row r="2" spans="1:8" ht="177.75" customHeight="1" x14ac:dyDescent="0.25">
      <c r="A2" t="s">
        <v>404</v>
      </c>
    </row>
    <row r="3" spans="1:8" x14ac:dyDescent="0.25">
      <c r="A3" s="4" t="s">
        <v>130</v>
      </c>
      <c r="B3" s="5" t="s">
        <v>131</v>
      </c>
      <c r="C3" s="5" t="s">
        <v>10</v>
      </c>
      <c r="D3" s="3">
        <v>58272.25</v>
      </c>
      <c r="E3" s="3">
        <v>300000</v>
      </c>
      <c r="F3" s="3">
        <v>56408.62</v>
      </c>
      <c r="G3" s="3">
        <v>56547.4</v>
      </c>
      <c r="H3" s="3">
        <v>538.94000000000005</v>
      </c>
    </row>
    <row r="18" spans="4:4" x14ac:dyDescent="0.25">
      <c r="D1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N a 0 G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D W t B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r Q Z X 7 8 h L q 4 E B A A C n A g A A E w A c A E Z v c m 1 1 b G F z L 1 N l Y 3 R p b 2 4 x L m 0 g o h g A K K A U A A A A A A A A A A A A A A A A A A A A A A A A A A A A b Z F B T x s x E I X v k f I f r O 0 l k Z w I D q 0 q 0 B 5 g Q 5 t K a Q v a 0 A v m 4 P U O i S t 7 H H m 8 l C X i v z P L B l H B + r L e 7 4 3 e z D w T m G Q D i r L / H p + O R + M R b X W E W t Q 6 a Z E L B 2 k 8 E n z K 0 E Q D T A q 6 n y + C a T x g m n y z D u Z F w M Q / N M m K E 3 V N E E n p 2 l t U r 2 W k v t u 0 b C p V h B o K X Y N v Z 5 c x / O W 2 p M 4 b s g h E 4 g e 7 O G c 3 g N x n 0 b U / Q + 1 a S m o F O v K U V y t 1 b p M J F s V l t A Z I 8 O 3 i w Y B T u q t 8 h F n V 6 7 N d 7 z 6 7 4 / l I d b v M D d 1 n U 3 m z A G e 9 T R D z T G Z S F M E 1 H i n / K s U F m l B b 3 O R f P h 8 d H U t x 1 Y Q E Z W o d 5 G / X + a + A c D u V f S i f M l 7 D s 1 a L J f B e k T J O a K 0 r L j w o B z 7 p 8 5 P i 5 s D P n C u N d j p S n m L z v 2 W x 1 b h h x 3 W 7 g z e 7 d d R I d y H 6 f u J O p M l A f 7 n f Z x w e 8 G 6 J a 0 S C h / Q k x T 7 7 y a + 0 / U D L 1 l f B f c C / d 4 C v E B t f Q X z B S 7 v Z D u B V + D d A C x c I B v i f b o H 3 w t N 0 P L I 4 G M H p M 1 B L A Q I t A B Q A A g A I A D W t B l c c y H V u p Q A A A P Y A A A A S A A A A A A A A A A A A A A A A A A A A A A B D b 2 5 m a W c v U G F j a 2 F n Z S 5 4 b W x Q S w E C L Q A U A A I A C A A 1 r Q Z X D 8 r p q 6 Q A A A D p A A A A E w A A A A A A A A A A A A A A A A D x A A A A W 0 N v b n R l b n R f V H l w Z X N d L n h t b F B L A Q I t A B Q A A g A I A D W t B l f v y E u r g Q E A A K c C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L A A A A A A A A l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Z U M j A 6 N D E 6 N D I u N T k 3 O D Y x N l o i I C 8 + P E V u d H J 5 I F R 5 c G U 9 I k Z p b G x D b 2 x 1 b W 5 U e X B l c y I g V m F s d W U 9 I n N C Z 1 l H Q l F V R k J R V T 0 i I C 8 + P E V u d H J 5 I F R 5 c G U 9 I k Z p b G x D b 2 x 1 b W 5 O Y W 1 l c y I g V m F s d W U 9 I n N b J n F 1 b 3 Q 7 R G F 0 Z S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N b 2 5 0 a C w x f S Z x d W 9 0 O y w m c X V v d D t T Z W N 0 a W 9 u M S 9 k Y X R h L 0 F 1 d G 9 S Z W 1 v d m V k Q 2 9 s d W 1 u c z E u e 1 N 5 b W J v b C w y f S Z x d W 9 0 O y w m c X V v d D t T Z W N 0 a W 9 u M S 9 k Y X R h L 0 F 1 d G 9 S Z W 1 v d m V k Q 2 9 s d W 1 u c z E u e 0 9 w Z W 4 s M 3 0 m c X V v d D s s J n F 1 b 3 Q 7 U 2 V j d G l v b j E v Z G F 0 Y S 9 B d X R v U m V t b 3 Z l Z E N v b H V t b n M x L n t I a W d o L D R 9 J n F 1 b 3 Q 7 L C Z x d W 9 0 O 1 N l Y 3 R p b 2 4 x L 2 R h d G E v Q X V 0 b 1 J l b W 9 2 Z W R D b 2 x 1 b W 5 z M S 5 7 T G 9 3 L D V 9 J n F 1 b 3 Q 7 L C Z x d W 9 0 O 1 N l Y 3 R p b 2 4 x L 2 R h d G E v Q X V 0 b 1 J l b W 9 2 Z W R D b 2 x 1 b W 5 z M S 5 7 Q 2 x v c 2 U s N n 0 m c X V v d D s s J n F 1 b 3 Q 7 U 2 V j d G l v b j E v Z G F 0 Y S 9 B d X R v U m V t b 3 Z l Z E N v b H V t b n M x L n t W b 2 x 1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C h 9 7 A C O m T q t w W 4 q S 6 2 k R A A A A A A I A A A A A A B B m A A A A A Q A A I A A A A A V 3 N 5 9 A O d x P L n T C u 3 N Y B W f m 8 I 7 M R d 0 e C h i 0 T I g o T R F 0 A A A A A A 6 A A A A A A g A A I A A A A J s G 2 X p B 9 b x 0 u 4 H 5 8 b M 7 Z h d t I W N Y L T h u A l / r l Q n B A y H e U A A A A K y c E 5 j N H 8 Q r + a n g R 8 O R W W B n a E V 3 i s b z z D 5 O N u 2 E t P O E 9 u v 6 v o s h d g z L j u 8 u a L u q g r T 1 O x q 8 h / 7 5 6 R S 4 Q Y b 6 N B 0 Q 2 M M 9 Z M 6 K U m e e A f o m s O j K Q A A A A J e m n 8 3 j O r w 8 F 5 h t I x C Z + E 2 G 7 3 Q T E E E N P r X J p U 1 1 s b l N N s S m 3 i z 3 y l A b j 2 B e 5 P m M s N 5 3 l 8 C o A W Y G 5 Y Z u E b l E 5 j A = < / D a t a M a s h u p > 
</file>

<file path=customXml/itemProps1.xml><?xml version="1.0" encoding="utf-8"?>
<ds:datastoreItem xmlns:ds="http://schemas.openxmlformats.org/officeDocument/2006/customXml" ds:itemID="{A68B94B9-7094-40AB-B689-D3C7DCD14D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admin</cp:lastModifiedBy>
  <dcterms:created xsi:type="dcterms:W3CDTF">2022-06-23T16:38:40Z</dcterms:created>
  <dcterms:modified xsi:type="dcterms:W3CDTF">2023-08-06T20:55:19Z</dcterms:modified>
</cp:coreProperties>
</file>