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1"/>
  </bookViews>
  <sheets>
    <sheet name="Tabla" sheetId="2" r:id="rId1"/>
    <sheet name="Ejercicios" sheetId="3" r:id="rId2"/>
  </sheets>
  <calcPr calcId="144525"/>
</workbook>
</file>

<file path=xl/calcChain.xml><?xml version="1.0" encoding="utf-8"?>
<calcChain xmlns="http://schemas.openxmlformats.org/spreadsheetml/2006/main">
  <c r="F24" i="3" l="1"/>
  <c r="E24" i="3"/>
  <c r="E16" i="3"/>
  <c r="J4" i="3"/>
  <c r="J5" i="3"/>
  <c r="J6" i="3"/>
  <c r="J3" i="3"/>
  <c r="F16" i="3" l="1"/>
  <c r="K11" i="3"/>
  <c r="I11" i="3"/>
  <c r="G2" i="3"/>
  <c r="B13" i="3" s="1"/>
  <c r="C6" i="3"/>
  <c r="C5" i="3"/>
  <c r="F5" i="3" s="1"/>
  <c r="C4" i="3"/>
  <c r="C3" i="3"/>
  <c r="F3" i="3" s="1"/>
  <c r="E17" i="3" l="1"/>
  <c r="F11" i="3"/>
  <c r="F12" i="3" s="1"/>
  <c r="F4" i="3"/>
  <c r="F6" i="3"/>
  <c r="F17" i="3" l="1"/>
  <c r="E18" i="3"/>
  <c r="F10" i="3"/>
  <c r="E19" i="3" l="1"/>
  <c r="F18" i="3"/>
  <c r="E20" i="3" l="1"/>
  <c r="F19" i="3"/>
  <c r="E21" i="3" l="1"/>
  <c r="F20" i="3"/>
  <c r="E22" i="3" l="1"/>
  <c r="F21" i="3"/>
  <c r="E23" i="3" l="1"/>
  <c r="F23" i="3" s="1"/>
  <c r="F22" i="3"/>
</calcChain>
</file>

<file path=xl/sharedStrings.xml><?xml version="1.0" encoding="utf-8"?>
<sst xmlns="http://schemas.openxmlformats.org/spreadsheetml/2006/main" count="45" uniqueCount="21">
  <si>
    <t>1)</t>
  </si>
  <si>
    <t>a</t>
  </si>
  <si>
    <t>b</t>
  </si>
  <si>
    <t>c</t>
  </si>
  <si>
    <t>d</t>
  </si>
  <si>
    <t>2)</t>
  </si>
  <si>
    <t>n=</t>
  </si>
  <si>
    <t>3)</t>
  </si>
  <si>
    <t>4)</t>
  </si>
  <si>
    <t>N° de Clases= NC</t>
  </si>
  <si>
    <t>max</t>
  </si>
  <si>
    <t>min</t>
  </si>
  <si>
    <t>NC=</t>
  </si>
  <si>
    <t>recorrido=</t>
  </si>
  <si>
    <t>sobrante=</t>
  </si>
  <si>
    <t>amplitud =</t>
  </si>
  <si>
    <t>5)</t>
  </si>
  <si>
    <t>NC=1+3,22*logN</t>
  </si>
  <si>
    <t>[</t>
  </si>
  <si>
    <t>las sobras (6) se dividen en la mitad , ese numero lo resto al inicio de la primera clase y los sumo al fin de la última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</si>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</sst>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;###0"/>
    <numFmt numFmtId="165" formatCode="0.0000000"/>
    <numFmt numFmtId="166" formatCode="0.000000%"/>
    <numFmt numFmtId="167" formatCode="0.0"/>
    <numFmt numFmtId="168" formatCode="###0.0;###0.0"/>
    <numFmt numFmtId="171" formatCode="0.000%"/>
  </numFmts>
  <fonts count="5" x14ac:knownFonts="1">
    <font>
      <sz val="10"/>
      <color rgb="FF000000"/>
      <name val="Times New Roman"/>
      <charset val="204"/>
    </font>
    <font>
      <sz val="11"/>
      <color rgb="FF000000"/>
      <name val="Calibri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top"/>
    </xf>
    <xf numFmtId="165" fontId="0" fillId="0" borderId="0" xfId="0" applyNumberForma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164" fontId="0" fillId="0" borderId="0" xfId="0" applyNumberFormat="1" applyFill="1" applyBorder="1" applyAlignment="1">
      <alignment horizontal="left" vertical="top"/>
    </xf>
    <xf numFmtId="167" fontId="0" fillId="0" borderId="0" xfId="0" applyNumberFormat="1" applyFill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171" fontId="0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7"/>
  <sheetViews>
    <sheetView workbookViewId="0">
      <selection activeCell="B19" sqref="B19"/>
    </sheetView>
  </sheetViews>
  <sheetFormatPr baseColWidth="10" defaultRowHeight="12.75" x14ac:dyDescent="0.2"/>
  <sheetData>
    <row r="3" spans="2:13" ht="15" x14ac:dyDescent="0.2">
      <c r="B3" s="1">
        <v>121</v>
      </c>
      <c r="C3" s="1">
        <v>126</v>
      </c>
      <c r="D3" s="1">
        <v>130</v>
      </c>
      <c r="E3" s="1">
        <v>126</v>
      </c>
      <c r="F3" s="1">
        <v>118</v>
      </c>
      <c r="G3" s="2">
        <v>123</v>
      </c>
      <c r="H3" s="1">
        <v>129</v>
      </c>
      <c r="I3" s="1">
        <v>122</v>
      </c>
      <c r="J3" s="1">
        <v>118</v>
      </c>
      <c r="K3" s="1">
        <v>126</v>
      </c>
      <c r="L3" s="1">
        <v>130</v>
      </c>
      <c r="M3" s="1">
        <v>127</v>
      </c>
    </row>
    <row r="4" spans="2:13" ht="15" x14ac:dyDescent="0.2">
      <c r="B4" s="1">
        <v>121</v>
      </c>
      <c r="C4" s="1">
        <v>116</v>
      </c>
      <c r="D4" s="1">
        <v>125</v>
      </c>
      <c r="E4" s="1">
        <v>125</v>
      </c>
      <c r="F4" s="1">
        <v>121</v>
      </c>
      <c r="G4" s="2">
        <v>119</v>
      </c>
      <c r="H4" s="1">
        <v>110</v>
      </c>
      <c r="I4" s="1">
        <v>131</v>
      </c>
      <c r="J4" s="1">
        <v>123</v>
      </c>
      <c r="K4" s="1">
        <v>126</v>
      </c>
      <c r="L4" s="1">
        <v>120</v>
      </c>
      <c r="M4" s="1">
        <v>111</v>
      </c>
    </row>
    <row r="5" spans="2:13" ht="15" x14ac:dyDescent="0.2">
      <c r="B5" s="1">
        <v>122</v>
      </c>
      <c r="C5" s="1">
        <v>120</v>
      </c>
      <c r="D5" s="1">
        <v>117</v>
      </c>
      <c r="E5" s="1">
        <v>125</v>
      </c>
      <c r="F5" s="1">
        <v>120</v>
      </c>
      <c r="G5" s="2">
        <v>121</v>
      </c>
      <c r="H5" s="1">
        <v>130</v>
      </c>
      <c r="I5" s="1">
        <v>127</v>
      </c>
      <c r="J5" s="1">
        <v>125</v>
      </c>
      <c r="K5" s="1">
        <v>127</v>
      </c>
      <c r="L5" s="1">
        <v>123</v>
      </c>
      <c r="M5" s="1">
        <v>118</v>
      </c>
    </row>
    <row r="6" spans="2:13" ht="15" x14ac:dyDescent="0.2">
      <c r="B6" s="1">
        <v>130</v>
      </c>
      <c r="C6" s="1">
        <v>127</v>
      </c>
      <c r="D6" s="1">
        <v>120</v>
      </c>
      <c r="E6" s="1">
        <v>111</v>
      </c>
      <c r="F6" s="1">
        <v>123</v>
      </c>
      <c r="G6" s="2">
        <v>118</v>
      </c>
      <c r="H6" s="1">
        <v>119</v>
      </c>
      <c r="I6" s="1">
        <v>121</v>
      </c>
      <c r="J6" s="1">
        <v>110</v>
      </c>
      <c r="K6" s="1">
        <v>116</v>
      </c>
      <c r="L6" s="1">
        <v>110</v>
      </c>
      <c r="M6" s="1">
        <v>116</v>
      </c>
    </row>
    <row r="7" spans="2:13" ht="15" x14ac:dyDescent="0.2">
      <c r="B7" s="1">
        <v>129</v>
      </c>
      <c r="C7" s="1">
        <v>114</v>
      </c>
      <c r="D7" s="1">
        <v>126</v>
      </c>
      <c r="E7" s="1">
        <v>119</v>
      </c>
      <c r="F7" s="1">
        <v>113</v>
      </c>
      <c r="G7" s="2">
        <v>127</v>
      </c>
      <c r="H7" s="1">
        <v>118</v>
      </c>
      <c r="I7" s="1">
        <v>120</v>
      </c>
      <c r="J7" s="1">
        <v>112</v>
      </c>
      <c r="K7" s="1">
        <v>125</v>
      </c>
      <c r="L7" s="1">
        <v>119</v>
      </c>
      <c r="M7" s="1">
        <v>121</v>
      </c>
    </row>
    <row r="8" spans="2:13" ht="15" x14ac:dyDescent="0.2">
      <c r="B8" s="1">
        <v>118</v>
      </c>
      <c r="C8" s="1">
        <v>111</v>
      </c>
      <c r="D8" s="1">
        <v>124</v>
      </c>
      <c r="E8" s="1">
        <v>124</v>
      </c>
      <c r="F8" s="1">
        <v>129</v>
      </c>
      <c r="G8" s="2">
        <v>122</v>
      </c>
      <c r="H8" s="1">
        <v>126</v>
      </c>
      <c r="I8" s="1">
        <v>118</v>
      </c>
      <c r="J8" s="1">
        <v>115</v>
      </c>
      <c r="K8" s="1">
        <v>122</v>
      </c>
      <c r="L8" s="1">
        <v>122</v>
      </c>
      <c r="M8" s="1">
        <v>120</v>
      </c>
    </row>
    <row r="9" spans="2:13" ht="15" x14ac:dyDescent="0.2">
      <c r="B9" s="1">
        <v>112</v>
      </c>
      <c r="C9" s="1">
        <v>125</v>
      </c>
      <c r="D9" s="1">
        <v>116</v>
      </c>
      <c r="E9" s="1">
        <v>126</v>
      </c>
      <c r="F9" s="1">
        <v>125</v>
      </c>
      <c r="G9" s="2">
        <v>111</v>
      </c>
      <c r="H9" s="1">
        <v>117</v>
      </c>
      <c r="I9" s="1">
        <v>111</v>
      </c>
      <c r="J9" s="1">
        <v>115</v>
      </c>
      <c r="K9" s="1">
        <v>129</v>
      </c>
      <c r="L9" s="1">
        <v>125</v>
      </c>
      <c r="M9" s="1">
        <v>127</v>
      </c>
    </row>
    <row r="10" spans="2:13" ht="15" x14ac:dyDescent="0.2">
      <c r="B10" s="1">
        <v>122</v>
      </c>
      <c r="C10" s="1">
        <v>120</v>
      </c>
      <c r="D10" s="1">
        <v>117</v>
      </c>
      <c r="E10" s="1">
        <v>125</v>
      </c>
      <c r="F10" s="1">
        <v>120</v>
      </c>
      <c r="G10" s="2">
        <v>121</v>
      </c>
      <c r="H10" s="1">
        <v>130</v>
      </c>
      <c r="I10" s="1">
        <v>127</v>
      </c>
      <c r="J10" s="1">
        <v>125</v>
      </c>
      <c r="K10" s="1">
        <v>127</v>
      </c>
      <c r="L10" s="1">
        <v>130</v>
      </c>
      <c r="M10" s="1">
        <v>127</v>
      </c>
    </row>
    <row r="11" spans="2:13" ht="15" x14ac:dyDescent="0.2">
      <c r="B11" s="1">
        <v>130</v>
      </c>
      <c r="C11" s="1">
        <v>127</v>
      </c>
      <c r="D11" s="1">
        <v>120</v>
      </c>
      <c r="E11" s="1">
        <v>111</v>
      </c>
      <c r="F11" s="1">
        <v>123</v>
      </c>
      <c r="G11" s="2">
        <v>118</v>
      </c>
      <c r="H11" s="1">
        <v>119</v>
      </c>
      <c r="I11" s="1">
        <v>121</v>
      </c>
      <c r="J11" s="1">
        <v>110</v>
      </c>
      <c r="K11" s="1">
        <v>116</v>
      </c>
      <c r="L11" s="1">
        <v>120</v>
      </c>
      <c r="M11" s="1">
        <v>121</v>
      </c>
    </row>
    <row r="12" spans="2:13" ht="15" x14ac:dyDescent="0.2">
      <c r="B12" s="1">
        <v>118</v>
      </c>
      <c r="C12" s="1">
        <v>111</v>
      </c>
      <c r="D12" s="1">
        <v>124</v>
      </c>
      <c r="E12" s="1">
        <v>124</v>
      </c>
      <c r="F12" s="1">
        <v>129</v>
      </c>
      <c r="G12" s="2">
        <v>122</v>
      </c>
      <c r="H12" s="1">
        <v>126</v>
      </c>
      <c r="I12" s="1">
        <v>118</v>
      </c>
      <c r="J12" s="1">
        <v>115</v>
      </c>
      <c r="K12" s="1">
        <v>122</v>
      </c>
      <c r="L12" s="1">
        <v>117</v>
      </c>
      <c r="M12" s="1">
        <v>125</v>
      </c>
    </row>
    <row r="13" spans="2:13" ht="15" x14ac:dyDescent="0.2">
      <c r="B13" s="1">
        <v>112</v>
      </c>
      <c r="C13" s="1">
        <v>125</v>
      </c>
      <c r="D13" s="1">
        <v>116</v>
      </c>
      <c r="E13" s="1">
        <v>126</v>
      </c>
      <c r="F13" s="1">
        <v>125</v>
      </c>
      <c r="G13" s="2">
        <v>111</v>
      </c>
      <c r="H13" s="1">
        <v>117</v>
      </c>
      <c r="I13" s="1">
        <v>111</v>
      </c>
      <c r="J13" s="1">
        <v>115</v>
      </c>
      <c r="K13" s="1">
        <v>129</v>
      </c>
      <c r="L13" s="1">
        <v>115</v>
      </c>
      <c r="M13" s="1">
        <v>129</v>
      </c>
    </row>
    <row r="14" spans="2:13" ht="15" x14ac:dyDescent="0.2">
      <c r="B14" s="1">
        <v>122</v>
      </c>
      <c r="C14" s="1">
        <v>120</v>
      </c>
      <c r="D14" s="1">
        <v>117</v>
      </c>
      <c r="E14" s="1">
        <v>125</v>
      </c>
      <c r="F14" s="1">
        <v>120</v>
      </c>
      <c r="G14" s="2">
        <v>121</v>
      </c>
      <c r="H14" s="1">
        <v>130</v>
      </c>
      <c r="I14" s="1">
        <v>127</v>
      </c>
      <c r="J14" s="1">
        <v>125</v>
      </c>
      <c r="K14" s="1">
        <v>127</v>
      </c>
      <c r="L14" s="1">
        <v>117</v>
      </c>
      <c r="M14" s="1">
        <v>111</v>
      </c>
    </row>
    <row r="15" spans="2:13" ht="15" x14ac:dyDescent="0.2">
      <c r="B15" s="1">
        <v>130</v>
      </c>
      <c r="C15" s="1">
        <v>127</v>
      </c>
      <c r="D15" s="1">
        <v>120</v>
      </c>
      <c r="E15" s="1">
        <v>111</v>
      </c>
      <c r="F15" s="1">
        <v>123</v>
      </c>
      <c r="G15" s="2">
        <v>118</v>
      </c>
      <c r="H15" s="1">
        <v>119</v>
      </c>
      <c r="I15" s="1">
        <v>121</v>
      </c>
      <c r="J15" s="1">
        <v>110</v>
      </c>
      <c r="K15" s="1">
        <v>116</v>
      </c>
      <c r="L15" s="1">
        <v>125</v>
      </c>
      <c r="M15" s="1">
        <v>111</v>
      </c>
    </row>
    <row r="16" spans="2:13" ht="15" x14ac:dyDescent="0.2">
      <c r="B16" s="1">
        <v>129</v>
      </c>
      <c r="C16" s="1">
        <v>114</v>
      </c>
      <c r="D16" s="1">
        <v>126</v>
      </c>
      <c r="E16" s="1">
        <v>119</v>
      </c>
      <c r="F16" s="1">
        <v>113</v>
      </c>
      <c r="G16" s="2">
        <v>127</v>
      </c>
      <c r="H16" s="1">
        <v>118</v>
      </c>
      <c r="I16" s="1">
        <v>120</v>
      </c>
      <c r="J16" s="1">
        <v>112</v>
      </c>
      <c r="K16" s="1">
        <v>125</v>
      </c>
      <c r="L16" s="1">
        <v>116</v>
      </c>
      <c r="M16" s="1">
        <v>126</v>
      </c>
    </row>
    <row r="17" spans="2:13" ht="15" x14ac:dyDescent="0.2">
      <c r="B17" s="1">
        <v>118</v>
      </c>
      <c r="C17" s="1">
        <v>111</v>
      </c>
      <c r="D17" s="1">
        <v>124</v>
      </c>
      <c r="E17" s="1">
        <v>124</v>
      </c>
      <c r="F17" s="1">
        <v>129</v>
      </c>
      <c r="G17" s="2">
        <v>122</v>
      </c>
      <c r="H17" s="1">
        <v>126</v>
      </c>
      <c r="I17" s="1">
        <v>118</v>
      </c>
      <c r="J17" s="1">
        <v>115</v>
      </c>
      <c r="K17" s="1">
        <v>122</v>
      </c>
      <c r="L17" s="1">
        <v>112</v>
      </c>
      <c r="M17" s="1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G26" sqref="G26:G27"/>
    </sheetView>
  </sheetViews>
  <sheetFormatPr baseColWidth="10" defaultRowHeight="12.75" x14ac:dyDescent="0.2"/>
  <cols>
    <col min="6" max="6" width="11" customWidth="1"/>
  </cols>
  <sheetData>
    <row r="2" spans="2:11" x14ac:dyDescent="0.2">
      <c r="B2" t="s">
        <v>0</v>
      </c>
      <c r="E2" t="s">
        <v>5</v>
      </c>
      <c r="F2" s="3" t="s">
        <v>6</v>
      </c>
      <c r="G2">
        <f>COUNT(Tabla!B3:M17)</f>
        <v>180</v>
      </c>
      <c r="I2" t="s">
        <v>7</v>
      </c>
    </row>
    <row r="3" spans="2:11" x14ac:dyDescent="0.2">
      <c r="B3" t="s">
        <v>1</v>
      </c>
      <c r="C3">
        <f>COUNTIF(Tabla!B3:M17, "111")</f>
        <v>13</v>
      </c>
      <c r="E3" t="s">
        <v>1</v>
      </c>
      <c r="F3" s="4">
        <f>C3/$G$2</f>
        <v>7.2222222222222215E-2</v>
      </c>
      <c r="I3" t="s">
        <v>1</v>
      </c>
      <c r="J3" s="13">
        <f>F3</f>
        <v>7.2222222222222215E-2</v>
      </c>
    </row>
    <row r="4" spans="2:11" x14ac:dyDescent="0.2">
      <c r="B4" t="s">
        <v>2</v>
      </c>
      <c r="C4">
        <f>COUNTIF(Tabla!B3:M17, "121")</f>
        <v>11</v>
      </c>
      <c r="E4" t="s">
        <v>2</v>
      </c>
      <c r="F4" s="4">
        <f t="shared" ref="F4:F6" si="0">C4/$G$2</f>
        <v>6.1111111111111109E-2</v>
      </c>
      <c r="I4" t="s">
        <v>2</v>
      </c>
      <c r="J4" s="13">
        <f t="shared" ref="J4:J6" si="1">F4</f>
        <v>6.1111111111111109E-2</v>
      </c>
    </row>
    <row r="5" spans="2:11" x14ac:dyDescent="0.2">
      <c r="B5" t="s">
        <v>3</v>
      </c>
      <c r="C5">
        <f>COUNTIF(Tabla!B3:M17, "127")</f>
        <v>14</v>
      </c>
      <c r="E5" t="s">
        <v>3</v>
      </c>
      <c r="F5" s="4">
        <f t="shared" si="0"/>
        <v>7.7777777777777779E-2</v>
      </c>
      <c r="I5" t="s">
        <v>3</v>
      </c>
      <c r="J5" s="13">
        <f t="shared" si="1"/>
        <v>7.7777777777777779E-2</v>
      </c>
    </row>
    <row r="6" spans="2:11" x14ac:dyDescent="0.2">
      <c r="B6" t="s">
        <v>4</v>
      </c>
      <c r="C6">
        <f>COUNTIF(Tabla!B3:M17, "130")</f>
        <v>9</v>
      </c>
      <c r="E6" t="s">
        <v>4</v>
      </c>
      <c r="F6" s="4">
        <f t="shared" si="0"/>
        <v>0.05</v>
      </c>
      <c r="I6" t="s">
        <v>4</v>
      </c>
      <c r="J6" s="13">
        <f t="shared" si="1"/>
        <v>0.05</v>
      </c>
    </row>
    <row r="8" spans="2:11" x14ac:dyDescent="0.2">
      <c r="F8" s="4"/>
      <c r="J8" s="5"/>
    </row>
    <row r="9" spans="2:11" x14ac:dyDescent="0.2">
      <c r="B9" t="s">
        <v>8</v>
      </c>
      <c r="E9" s="6" t="s">
        <v>16</v>
      </c>
    </row>
    <row r="10" spans="2:11" x14ac:dyDescent="0.2">
      <c r="B10" t="s">
        <v>9</v>
      </c>
      <c r="E10" s="6" t="s">
        <v>15</v>
      </c>
      <c r="F10" s="10">
        <f>F11/C14</f>
        <v>2.3333333333333335</v>
      </c>
      <c r="G10">
        <v>3</v>
      </c>
    </row>
    <row r="11" spans="2:11" x14ac:dyDescent="0.2">
      <c r="E11" s="6" t="s">
        <v>13</v>
      </c>
      <c r="F11" s="10">
        <f>K11-I11</f>
        <v>21</v>
      </c>
      <c r="H11" s="7" t="s">
        <v>11</v>
      </c>
      <c r="I11" s="8">
        <f>MIN(Tabla!B3:M17)</f>
        <v>110</v>
      </c>
      <c r="J11" s="7" t="s">
        <v>10</v>
      </c>
      <c r="K11" s="8">
        <f>MAX(Tabla!B3:M17)</f>
        <v>131</v>
      </c>
    </row>
    <row r="12" spans="2:11" x14ac:dyDescent="0.2">
      <c r="B12" s="6" t="s">
        <v>17</v>
      </c>
      <c r="E12" s="6" t="s">
        <v>14</v>
      </c>
      <c r="F12" s="9">
        <f>C14*G10-F11</f>
        <v>6</v>
      </c>
    </row>
    <row r="13" spans="2:11" x14ac:dyDescent="0.2">
      <c r="B13" s="6">
        <f>1+3.22* LOG(G2)</f>
        <v>8.2619774664326471</v>
      </c>
      <c r="D13" s="3"/>
    </row>
    <row r="14" spans="2:11" x14ac:dyDescent="0.2">
      <c r="B14" s="7" t="s">
        <v>12</v>
      </c>
      <c r="C14" s="11">
        <v>9</v>
      </c>
      <c r="E14" s="6" t="s">
        <v>19</v>
      </c>
    </row>
    <row r="16" spans="2:11" x14ac:dyDescent="0.2">
      <c r="D16" s="7" t="s">
        <v>18</v>
      </c>
      <c r="E16" s="12">
        <f>110-3</f>
        <v>107</v>
      </c>
      <c r="F16">
        <f>E16+3</f>
        <v>110</v>
      </c>
      <c r="G16" s="6" t="s">
        <v>20</v>
      </c>
    </row>
    <row r="17" spans="4:7" x14ac:dyDescent="0.2">
      <c r="D17" s="7" t="s">
        <v>18</v>
      </c>
      <c r="E17" s="12">
        <f>E16+3</f>
        <v>110</v>
      </c>
      <c r="F17">
        <f t="shared" ref="F17:F22" si="2">E17+3</f>
        <v>113</v>
      </c>
      <c r="G17" s="6" t="s">
        <v>20</v>
      </c>
    </row>
    <row r="18" spans="4:7" x14ac:dyDescent="0.2">
      <c r="D18" s="7" t="s">
        <v>18</v>
      </c>
      <c r="E18" s="12">
        <f t="shared" ref="E18:E24" si="3">E17+3</f>
        <v>113</v>
      </c>
      <c r="F18">
        <f t="shared" si="2"/>
        <v>116</v>
      </c>
      <c r="G18" s="6" t="s">
        <v>20</v>
      </c>
    </row>
    <row r="19" spans="4:7" x14ac:dyDescent="0.2">
      <c r="D19" s="7" t="s">
        <v>18</v>
      </c>
      <c r="E19" s="12">
        <f t="shared" si="3"/>
        <v>116</v>
      </c>
      <c r="F19">
        <f t="shared" si="2"/>
        <v>119</v>
      </c>
      <c r="G19" s="6" t="s">
        <v>20</v>
      </c>
    </row>
    <row r="20" spans="4:7" x14ac:dyDescent="0.2">
      <c r="D20" s="7" t="s">
        <v>18</v>
      </c>
      <c r="E20" s="12">
        <f t="shared" si="3"/>
        <v>119</v>
      </c>
      <c r="F20">
        <f t="shared" si="2"/>
        <v>122</v>
      </c>
      <c r="G20" s="6" t="s">
        <v>20</v>
      </c>
    </row>
    <row r="21" spans="4:7" x14ac:dyDescent="0.2">
      <c r="D21" s="7" t="s">
        <v>18</v>
      </c>
      <c r="E21" s="12">
        <f t="shared" si="3"/>
        <v>122</v>
      </c>
      <c r="F21">
        <f t="shared" si="2"/>
        <v>125</v>
      </c>
      <c r="G21" s="6" t="s">
        <v>20</v>
      </c>
    </row>
    <row r="22" spans="4:7" x14ac:dyDescent="0.2">
      <c r="D22" s="7" t="s">
        <v>18</v>
      </c>
      <c r="E22" s="12">
        <f t="shared" si="3"/>
        <v>125</v>
      </c>
      <c r="F22">
        <f t="shared" si="2"/>
        <v>128</v>
      </c>
      <c r="G22" s="6" t="s">
        <v>20</v>
      </c>
    </row>
    <row r="23" spans="4:7" x14ac:dyDescent="0.2">
      <c r="D23" s="7" t="s">
        <v>18</v>
      </c>
      <c r="E23" s="12">
        <f t="shared" si="3"/>
        <v>128</v>
      </c>
      <c r="F23">
        <f>E23+3</f>
        <v>131</v>
      </c>
      <c r="G23" s="6" t="s">
        <v>20</v>
      </c>
    </row>
    <row r="24" spans="4:7" x14ac:dyDescent="0.2">
      <c r="D24" s="7" t="s">
        <v>18</v>
      </c>
      <c r="E24" s="12">
        <f t="shared" si="3"/>
        <v>131</v>
      </c>
      <c r="F24">
        <f>E24+3</f>
        <v>134</v>
      </c>
      <c r="G24" s="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Ejercicios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TP 10 Tabulación de Datos II.docx</dc:title>
  <dc:creator>Administrador</dc:creator>
  <cp:lastModifiedBy>Ale</cp:lastModifiedBy>
  <dcterms:created xsi:type="dcterms:W3CDTF">2020-07-31T16:13:33Z</dcterms:created>
  <dcterms:modified xsi:type="dcterms:W3CDTF">2020-08-04T13:33:05Z</dcterms:modified>
</cp:coreProperties>
</file>