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Cosas desde 2025\FACULTAD\Trabajo final integrador\Python\Versión MEM\"/>
    </mc:Choice>
  </mc:AlternateContent>
  <xr:revisionPtr revIDLastSave="0" documentId="13_ncr:1_{2A75BF1D-0EE0-409A-87D9-600DB8F76A6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 1" sheetId="1" r:id="rId1"/>
    <sheet name="FA" sheetId="2" r:id="rId2"/>
    <sheet name="Hoja 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" l="1"/>
  <c r="B25" i="3"/>
  <c r="D24" i="3"/>
  <c r="B24" i="3"/>
  <c r="D23" i="3"/>
  <c r="B23" i="3"/>
  <c r="D22" i="3"/>
  <c r="B22" i="3"/>
  <c r="D21" i="3"/>
  <c r="B21" i="3"/>
  <c r="D20" i="3"/>
  <c r="B20" i="3"/>
  <c r="B17" i="2"/>
  <c r="B15" i="2"/>
  <c r="B14" i="2"/>
  <c r="B18" i="2" s="1"/>
  <c r="B5" i="2"/>
  <c r="B10" i="2" s="1"/>
  <c r="B4" i="2"/>
  <c r="B3" i="2"/>
  <c r="B2" i="2"/>
  <c r="B6" i="1"/>
  <c r="B5" i="1"/>
  <c r="B4" i="1"/>
  <c r="E25" i="3" s="1"/>
  <c r="B3" i="1"/>
  <c r="B7" i="2" l="1"/>
  <c r="B11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8" i="2"/>
  <c r="B12" i="2"/>
  <c r="B16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B9" i="2"/>
  <c r="B13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B6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</calcChain>
</file>

<file path=xl/sharedStrings.xml><?xml version="1.0" encoding="utf-8"?>
<sst xmlns="http://schemas.openxmlformats.org/spreadsheetml/2006/main" count="61" uniqueCount="52">
  <si>
    <t>Parametro</t>
  </si>
  <si>
    <t>Valor</t>
  </si>
  <si>
    <t>Unidad</t>
  </si>
  <si>
    <t>Descripción</t>
  </si>
  <si>
    <t># Remuneración Central Hidroeléctrica</t>
  </si>
  <si>
    <t>hidro_precio_energia_spot_pico</t>
  </si>
  <si>
    <t>$/MWh</t>
  </si>
  <si>
    <t>Precio spot para Verano/Invierno en horas pico (18-23).</t>
  </si>
  <si>
    <t>hidro_precio_energia_spot_base</t>
  </si>
  <si>
    <t>Precio spot para Otoño/Primavera en horas pico (18-23).</t>
  </si>
  <si>
    <t>PRECIO_ENERGIA_OPERADA</t>
  </si>
  <si>
    <t>Precio fijo por cada MWh operado (REMEOP).</t>
  </si>
  <si>
    <t>HIDRO_REM_POT_PRECIO_BASE</t>
  </si>
  <si>
    <t>$/MW-mes</t>
  </si>
  <si>
    <t>Precio base para la remuneración por potencia (PrecBasePot).</t>
  </si>
  <si>
    <t>HIDRO_REM_POT_FACTOR_MANT</t>
  </si>
  <si>
    <t>Adimensional</t>
  </si>
  <si>
    <t>Factor por Mantenimientos Programados.</t>
  </si>
  <si>
    <t># Remuneración BESS (Usuario Almacenador)</t>
  </si>
  <si>
    <t>PRECIO_ENERGIA_SUMINISTRADA_BESS</t>
  </si>
  <si>
    <t>USD/MWh</t>
  </si>
  <si>
    <t>Precio fijo por cada MWh que el BESS inyecta a la red.</t>
  </si>
  <si>
    <t>COSTO_ENERGIA_PERDIDAS_BESS</t>
  </si>
  <si>
    <t>Precio al que se valorizan las pérdidas del ciclo del BESS.</t>
  </si>
  <si>
    <t>VALOR_OFERTADO_BESS</t>
  </si>
  <si>
    <t>USD/MW-mes</t>
  </si>
  <si>
    <t>Valor ofertado para la remuneración por potencia disponible.</t>
  </si>
  <si>
    <t>FACTOR_ANUAL_2025</t>
  </si>
  <si>
    <t>Factor Anual (FA) para el período (2025-2026).</t>
  </si>
  <si>
    <t>FACTOR_ANUAL_2027</t>
  </si>
  <si>
    <t>Factor Anual (FA) para el período (2027).</t>
  </si>
  <si>
    <t>FACTOR_ANUAL_2036</t>
  </si>
  <si>
    <t>Factor Anual (FA) para el período (2028-2036).</t>
  </si>
  <si>
    <t>FACTOR_ANUAL_2041</t>
  </si>
  <si>
    <t>Factor Anual (FA) para el período (2037-2041).</t>
  </si>
  <si>
    <t># Suposiciones del Modelo (Factores de Operación)</t>
  </si>
  <si>
    <t>SUPOSICION_KFM</t>
  </si>
  <si>
    <t>Factor de horas fuera de mantenimiento (kFM). Se asume 1 (operación ideal).</t>
  </si>
  <si>
    <t>RATIO_HAV_HAC</t>
  </si>
  <si>
    <t>Relación de horas validadas vs. comprometidas. Se asume 1 (entrega ideal).</t>
  </si>
  <si>
    <t>TASA_DE_CAMBIO_ARS_USD</t>
  </si>
  <si>
    <t>$/USD</t>
  </si>
  <si>
    <t>Años</t>
  </si>
  <si>
    <t>Factor</t>
  </si>
  <si>
    <t>HORA</t>
  </si>
  <si>
    <t>Verano</t>
  </si>
  <si>
    <t>Otoño</t>
  </si>
  <si>
    <t>Invierno</t>
  </si>
  <si>
    <t>Primavera</t>
  </si>
  <si>
    <t>lambda_R_up</t>
  </si>
  <si>
    <t>lambda_R_down</t>
  </si>
  <si>
    <t>lambda_S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</si>
</sst>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0" fontId="1" fillId="0" borderId="0" xfId="0" applyFont="1" applyAlignme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4" fontId="1" fillId="0" borderId="0" xfId="0" applyNumberFormat="1" applyFont="1" applyAlignment="1">
      <alignment horizontal="right"/>
    </xf>
    <xf numFmtId="4" fontId="2" fillId="0" borderId="0" xfId="0" applyNumberFormat="1" applyFont="1"/>
    <xf numFmtId="4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C11" sqref="C11"/>
    </sheetView>
  </sheetViews>
  <sheetFormatPr baseColWidth="10" defaultColWidth="12.5703125" defaultRowHeight="15.75" customHeight="1" x14ac:dyDescent="0.2"/>
  <cols>
    <col min="1" max="1" width="39.42578125" customWidth="1"/>
    <col min="2" max="2" width="10.7109375" customWidth="1"/>
    <col min="3" max="3" width="11.5703125" customWidth="1"/>
    <col min="4" max="4" width="58.5703125" customWidth="1"/>
  </cols>
  <sheetData>
    <row r="1" spans="1:8" x14ac:dyDescent="0.2">
      <c r="A1" s="1" t="s">
        <v>0</v>
      </c>
      <c r="B1" s="2" t="s">
        <v>1</v>
      </c>
      <c r="C1" s="3" t="s">
        <v>2</v>
      </c>
      <c r="D1" s="3" t="s">
        <v>3</v>
      </c>
      <c r="E1" s="3"/>
      <c r="F1" s="3"/>
      <c r="G1" s="3"/>
      <c r="H1" s="3"/>
    </row>
    <row r="2" spans="1:8" x14ac:dyDescent="0.2">
      <c r="A2" s="3" t="s">
        <v>4</v>
      </c>
      <c r="B2" s="2"/>
      <c r="C2" s="3"/>
      <c r="D2" s="3"/>
      <c r="E2" s="3"/>
      <c r="F2" s="3"/>
      <c r="G2" s="3"/>
      <c r="H2" s="3"/>
    </row>
    <row r="3" spans="1:8" x14ac:dyDescent="0.2">
      <c r="A3" s="3" t="s">
        <v>5</v>
      </c>
      <c r="B3" s="4">
        <f>(1/B21)* 7488</f>
        <v>6.24</v>
      </c>
      <c r="C3" s="3" t="s">
        <v>6</v>
      </c>
      <c r="D3" s="3" t="s">
        <v>7</v>
      </c>
      <c r="E3" s="3"/>
      <c r="F3" s="3"/>
      <c r="G3" s="3"/>
      <c r="H3" s="3"/>
    </row>
    <row r="4" spans="1:8" x14ac:dyDescent="0.2">
      <c r="A4" s="3" t="s">
        <v>8</v>
      </c>
      <c r="B4" s="4">
        <f>(1/B21)*3744</f>
        <v>3.12</v>
      </c>
      <c r="C4" s="3" t="s">
        <v>6</v>
      </c>
      <c r="D4" s="3" t="s">
        <v>9</v>
      </c>
      <c r="E4" s="3"/>
      <c r="F4" s="3"/>
      <c r="G4" s="3"/>
      <c r="H4" s="3"/>
    </row>
    <row r="5" spans="1:8" x14ac:dyDescent="0.2">
      <c r="A5" s="5" t="s">
        <v>10</v>
      </c>
      <c r="B5" s="4">
        <f>(1/B21)*1490</f>
        <v>1.2416666666666667</v>
      </c>
      <c r="C5" s="3" t="s">
        <v>6</v>
      </c>
      <c r="D5" s="3" t="s">
        <v>11</v>
      </c>
      <c r="E5" s="3"/>
      <c r="F5" s="3"/>
      <c r="G5" s="3"/>
      <c r="H5" s="3"/>
    </row>
    <row r="6" spans="1:8" x14ac:dyDescent="0.2">
      <c r="A6" s="5" t="s">
        <v>12</v>
      </c>
      <c r="B6" s="4">
        <f>(1/B21)*5294923</f>
        <v>4412.4358333333339</v>
      </c>
      <c r="C6" s="3" t="s">
        <v>13</v>
      </c>
      <c r="D6" s="3" t="s">
        <v>14</v>
      </c>
      <c r="E6" s="3"/>
      <c r="F6" s="3"/>
      <c r="G6" s="3"/>
      <c r="H6" s="3"/>
    </row>
    <row r="7" spans="1:8" x14ac:dyDescent="0.2">
      <c r="A7" s="5" t="s">
        <v>15</v>
      </c>
      <c r="B7" s="6">
        <v>1.05</v>
      </c>
      <c r="C7" s="3" t="s">
        <v>16</v>
      </c>
      <c r="D7" s="3" t="s">
        <v>17</v>
      </c>
      <c r="E7" s="3"/>
      <c r="F7" s="3"/>
      <c r="G7" s="3"/>
      <c r="H7" s="3"/>
    </row>
    <row r="8" spans="1:8" x14ac:dyDescent="0.2">
      <c r="A8" s="3" t="s">
        <v>18</v>
      </c>
      <c r="B8" s="2"/>
      <c r="C8" s="3"/>
      <c r="D8" s="3"/>
      <c r="E8" s="3"/>
      <c r="F8" s="3"/>
      <c r="G8" s="3"/>
      <c r="H8" s="3"/>
    </row>
    <row r="9" spans="1:8" x14ac:dyDescent="0.2">
      <c r="A9" s="5" t="s">
        <v>19</v>
      </c>
      <c r="B9" s="4">
        <v>10</v>
      </c>
      <c r="C9" s="3" t="s">
        <v>20</v>
      </c>
      <c r="D9" s="3" t="s">
        <v>21</v>
      </c>
      <c r="E9" s="3"/>
      <c r="F9" s="3"/>
      <c r="G9" s="3"/>
      <c r="H9" s="3"/>
    </row>
    <row r="10" spans="1:8" x14ac:dyDescent="0.2">
      <c r="A10" s="5" t="s">
        <v>22</v>
      </c>
      <c r="B10" s="4">
        <v>20</v>
      </c>
      <c r="C10" s="3" t="s">
        <v>20</v>
      </c>
      <c r="D10" s="3" t="s">
        <v>23</v>
      </c>
      <c r="E10" s="3"/>
      <c r="F10" s="3"/>
      <c r="G10" s="3"/>
      <c r="H10" s="3"/>
    </row>
    <row r="11" spans="1:8" x14ac:dyDescent="0.2">
      <c r="A11" s="5" t="s">
        <v>24</v>
      </c>
      <c r="B11" s="6">
        <v>10000</v>
      </c>
      <c r="C11" s="3" t="s">
        <v>25</v>
      </c>
      <c r="D11" s="3" t="s">
        <v>26</v>
      </c>
      <c r="E11" s="3"/>
      <c r="F11" s="3"/>
      <c r="G11" s="3"/>
      <c r="H11" s="3"/>
    </row>
    <row r="12" spans="1:8" x14ac:dyDescent="0.2">
      <c r="A12" s="5" t="s">
        <v>27</v>
      </c>
      <c r="B12" s="6">
        <v>1.2</v>
      </c>
      <c r="C12" s="3" t="s">
        <v>16</v>
      </c>
      <c r="D12" s="1" t="s">
        <v>28</v>
      </c>
      <c r="E12" s="3"/>
      <c r="F12" s="3"/>
      <c r="G12" s="3"/>
      <c r="H12" s="3"/>
    </row>
    <row r="13" spans="1:8" x14ac:dyDescent="0.2">
      <c r="A13" s="5" t="s">
        <v>29</v>
      </c>
      <c r="B13" s="5">
        <v>1.1000000000000001</v>
      </c>
      <c r="C13" s="3" t="s">
        <v>16</v>
      </c>
      <c r="D13" s="1" t="s">
        <v>30</v>
      </c>
      <c r="E13" s="3"/>
      <c r="F13" s="3"/>
      <c r="G13" s="3"/>
      <c r="H13" s="3"/>
    </row>
    <row r="14" spans="1:8" x14ac:dyDescent="0.2">
      <c r="A14" s="5" t="s">
        <v>31</v>
      </c>
      <c r="B14" s="5">
        <v>1</v>
      </c>
      <c r="C14" s="3" t="s">
        <v>16</v>
      </c>
      <c r="D14" s="1" t="s">
        <v>32</v>
      </c>
      <c r="E14" s="3"/>
      <c r="F14" s="3"/>
      <c r="G14" s="3"/>
      <c r="H14" s="3"/>
    </row>
    <row r="15" spans="1:8" x14ac:dyDescent="0.2">
      <c r="A15" s="5" t="s">
        <v>33</v>
      </c>
      <c r="B15" s="5">
        <v>0.5</v>
      </c>
      <c r="C15" s="3" t="s">
        <v>16</v>
      </c>
      <c r="D15" s="1" t="s">
        <v>34</v>
      </c>
      <c r="E15" s="3"/>
      <c r="F15" s="3"/>
      <c r="G15" s="3"/>
      <c r="H15" s="3"/>
    </row>
    <row r="17" spans="1:4" x14ac:dyDescent="0.2">
      <c r="B17" s="7"/>
    </row>
    <row r="18" spans="1:4" x14ac:dyDescent="0.2">
      <c r="A18" s="3" t="s">
        <v>35</v>
      </c>
      <c r="B18" s="2"/>
      <c r="C18" s="3"/>
      <c r="D18" s="3"/>
    </row>
    <row r="19" spans="1:4" x14ac:dyDescent="0.2">
      <c r="A19" s="5" t="s">
        <v>36</v>
      </c>
      <c r="B19" s="4">
        <v>1</v>
      </c>
      <c r="C19" s="3" t="s">
        <v>16</v>
      </c>
      <c r="D19" s="3" t="s">
        <v>37</v>
      </c>
    </row>
    <row r="20" spans="1:4" x14ac:dyDescent="0.2">
      <c r="A20" s="5" t="s">
        <v>38</v>
      </c>
      <c r="B20" s="4">
        <v>1</v>
      </c>
      <c r="C20" s="3" t="s">
        <v>16</v>
      </c>
      <c r="D20" s="3" t="s">
        <v>39</v>
      </c>
    </row>
    <row r="21" spans="1:4" x14ac:dyDescent="0.2">
      <c r="A21" s="5" t="s">
        <v>40</v>
      </c>
      <c r="B21" s="8">
        <v>1200</v>
      </c>
      <c r="C21" s="5" t="s">
        <v>41</v>
      </c>
    </row>
    <row r="22" spans="1:4" x14ac:dyDescent="0.2">
      <c r="B22" s="7"/>
    </row>
    <row r="23" spans="1:4" x14ac:dyDescent="0.2">
      <c r="B23" s="7"/>
    </row>
    <row r="24" spans="1:4" x14ac:dyDescent="0.2">
      <c r="A24" s="9"/>
      <c r="B24" s="7"/>
    </row>
    <row r="25" spans="1:4" x14ac:dyDescent="0.2">
      <c r="B25" s="7"/>
    </row>
    <row r="26" spans="1:4" x14ac:dyDescent="0.2">
      <c r="B26" s="7"/>
    </row>
    <row r="27" spans="1:4" x14ac:dyDescent="0.2">
      <c r="B27" s="7"/>
    </row>
    <row r="28" spans="1:4" x14ac:dyDescent="0.2">
      <c r="B28" s="7"/>
    </row>
    <row r="29" spans="1:4" x14ac:dyDescent="0.2">
      <c r="B29" s="7"/>
    </row>
    <row r="30" spans="1:4" x14ac:dyDescent="0.2">
      <c r="B30" s="7"/>
    </row>
    <row r="31" spans="1:4" x14ac:dyDescent="0.2">
      <c r="B31" s="7"/>
    </row>
    <row r="32" spans="1:4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  <row r="47" spans="2:2" x14ac:dyDescent="0.2">
      <c r="B47" s="7"/>
    </row>
    <row r="48" spans="2:2" x14ac:dyDescent="0.2">
      <c r="B48" s="7"/>
    </row>
    <row r="49" spans="2:2" x14ac:dyDescent="0.2">
      <c r="B49" s="7"/>
    </row>
    <row r="50" spans="2:2" x14ac:dyDescent="0.2">
      <c r="B50" s="7"/>
    </row>
    <row r="51" spans="2:2" x14ac:dyDescent="0.2">
      <c r="B51" s="7"/>
    </row>
    <row r="52" spans="2:2" x14ac:dyDescent="0.2">
      <c r="B52" s="7"/>
    </row>
    <row r="53" spans="2:2" x14ac:dyDescent="0.2">
      <c r="B53" s="7"/>
    </row>
    <row r="54" spans="2:2" x14ac:dyDescent="0.2">
      <c r="B54" s="7"/>
    </row>
    <row r="55" spans="2:2" x14ac:dyDescent="0.2">
      <c r="B55" s="7"/>
    </row>
    <row r="56" spans="2:2" x14ac:dyDescent="0.2">
      <c r="B56" s="7"/>
    </row>
    <row r="57" spans="2:2" x14ac:dyDescent="0.2">
      <c r="B57" s="7"/>
    </row>
    <row r="58" spans="2:2" x14ac:dyDescent="0.2">
      <c r="B58" s="7"/>
    </row>
    <row r="59" spans="2:2" x14ac:dyDescent="0.2">
      <c r="B59" s="7"/>
    </row>
    <row r="60" spans="2:2" x14ac:dyDescent="0.2">
      <c r="B60" s="7"/>
    </row>
    <row r="61" spans="2:2" x14ac:dyDescent="0.2">
      <c r="B6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  <row r="70" spans="2:2" x14ac:dyDescent="0.2">
      <c r="B70" s="7"/>
    </row>
    <row r="71" spans="2:2" x14ac:dyDescent="0.2">
      <c r="B71" s="7"/>
    </row>
    <row r="72" spans="2:2" x14ac:dyDescent="0.2">
      <c r="B72" s="7"/>
    </row>
    <row r="73" spans="2:2" x14ac:dyDescent="0.2">
      <c r="B73" s="7"/>
    </row>
    <row r="74" spans="2:2" x14ac:dyDescent="0.2">
      <c r="B74" s="7"/>
    </row>
    <row r="75" spans="2:2" x14ac:dyDescent="0.2">
      <c r="B75" s="7"/>
    </row>
    <row r="76" spans="2:2" x14ac:dyDescent="0.2">
      <c r="B76" s="7"/>
    </row>
    <row r="77" spans="2:2" x14ac:dyDescent="0.2">
      <c r="B77" s="7"/>
    </row>
    <row r="78" spans="2:2" x14ac:dyDescent="0.2">
      <c r="B78" s="7"/>
    </row>
    <row r="79" spans="2:2" x14ac:dyDescent="0.2">
      <c r="B79" s="7"/>
    </row>
    <row r="80" spans="2:2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59" spans="2:2" x14ac:dyDescent="0.2">
      <c r="B559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  <row r="729" spans="2:2" x14ac:dyDescent="0.2">
      <c r="B729" s="7"/>
    </row>
    <row r="730" spans="2:2" x14ac:dyDescent="0.2">
      <c r="B730" s="7"/>
    </row>
    <row r="731" spans="2:2" x14ac:dyDescent="0.2">
      <c r="B731" s="7"/>
    </row>
    <row r="732" spans="2:2" x14ac:dyDescent="0.2">
      <c r="B732" s="7"/>
    </row>
    <row r="733" spans="2:2" x14ac:dyDescent="0.2">
      <c r="B733" s="7"/>
    </row>
    <row r="734" spans="2:2" x14ac:dyDescent="0.2">
      <c r="B734" s="7"/>
    </row>
    <row r="735" spans="2:2" x14ac:dyDescent="0.2">
      <c r="B735" s="7"/>
    </row>
    <row r="736" spans="2:2" x14ac:dyDescent="0.2">
      <c r="B736" s="7"/>
    </row>
    <row r="737" spans="2:2" x14ac:dyDescent="0.2">
      <c r="B737" s="7"/>
    </row>
    <row r="738" spans="2:2" x14ac:dyDescent="0.2">
      <c r="B738" s="7"/>
    </row>
    <row r="739" spans="2:2" x14ac:dyDescent="0.2">
      <c r="B739" s="7"/>
    </row>
    <row r="740" spans="2:2" x14ac:dyDescent="0.2">
      <c r="B740" s="7"/>
    </row>
    <row r="741" spans="2:2" x14ac:dyDescent="0.2">
      <c r="B741" s="7"/>
    </row>
    <row r="742" spans="2:2" x14ac:dyDescent="0.2">
      <c r="B742" s="7"/>
    </row>
    <row r="743" spans="2:2" x14ac:dyDescent="0.2">
      <c r="B743" s="7"/>
    </row>
    <row r="744" spans="2:2" x14ac:dyDescent="0.2">
      <c r="B744" s="7"/>
    </row>
    <row r="745" spans="2:2" x14ac:dyDescent="0.2">
      <c r="B745" s="7"/>
    </row>
    <row r="746" spans="2:2" x14ac:dyDescent="0.2">
      <c r="B746" s="7"/>
    </row>
    <row r="747" spans="2:2" x14ac:dyDescent="0.2">
      <c r="B747" s="7"/>
    </row>
    <row r="748" spans="2:2" x14ac:dyDescent="0.2">
      <c r="B748" s="7"/>
    </row>
    <row r="749" spans="2:2" x14ac:dyDescent="0.2">
      <c r="B749" s="7"/>
    </row>
    <row r="750" spans="2:2" x14ac:dyDescent="0.2">
      <c r="B750" s="7"/>
    </row>
    <row r="751" spans="2:2" x14ac:dyDescent="0.2">
      <c r="B751" s="7"/>
    </row>
    <row r="752" spans="2:2" x14ac:dyDescent="0.2">
      <c r="B752" s="7"/>
    </row>
    <row r="753" spans="2:2" x14ac:dyDescent="0.2">
      <c r="B753" s="7"/>
    </row>
    <row r="754" spans="2:2" x14ac:dyDescent="0.2">
      <c r="B754" s="7"/>
    </row>
    <row r="755" spans="2:2" x14ac:dyDescent="0.2">
      <c r="B755" s="7"/>
    </row>
    <row r="756" spans="2:2" x14ac:dyDescent="0.2">
      <c r="B756" s="7"/>
    </row>
    <row r="757" spans="2:2" x14ac:dyDescent="0.2">
      <c r="B757" s="7"/>
    </row>
    <row r="758" spans="2:2" x14ac:dyDescent="0.2">
      <c r="B758" s="7"/>
    </row>
    <row r="759" spans="2:2" x14ac:dyDescent="0.2">
      <c r="B759" s="7"/>
    </row>
    <row r="760" spans="2:2" x14ac:dyDescent="0.2">
      <c r="B760" s="7"/>
    </row>
    <row r="761" spans="2:2" x14ac:dyDescent="0.2">
      <c r="B761" s="7"/>
    </row>
    <row r="762" spans="2:2" x14ac:dyDescent="0.2">
      <c r="B762" s="7"/>
    </row>
    <row r="763" spans="2:2" x14ac:dyDescent="0.2">
      <c r="B763" s="7"/>
    </row>
    <row r="764" spans="2:2" x14ac:dyDescent="0.2">
      <c r="B764" s="7"/>
    </row>
    <row r="765" spans="2:2" x14ac:dyDescent="0.2">
      <c r="B765" s="7"/>
    </row>
    <row r="766" spans="2:2" x14ac:dyDescent="0.2">
      <c r="B766" s="7"/>
    </row>
    <row r="767" spans="2:2" x14ac:dyDescent="0.2">
      <c r="B767" s="7"/>
    </row>
    <row r="768" spans="2:2" x14ac:dyDescent="0.2">
      <c r="B768" s="7"/>
    </row>
    <row r="769" spans="2:2" x14ac:dyDescent="0.2">
      <c r="B769" s="7"/>
    </row>
    <row r="770" spans="2:2" x14ac:dyDescent="0.2">
      <c r="B770" s="7"/>
    </row>
    <row r="771" spans="2:2" x14ac:dyDescent="0.2">
      <c r="B771" s="7"/>
    </row>
    <row r="772" spans="2:2" x14ac:dyDescent="0.2">
      <c r="B772" s="7"/>
    </row>
    <row r="773" spans="2:2" x14ac:dyDescent="0.2">
      <c r="B773" s="7"/>
    </row>
    <row r="774" spans="2:2" x14ac:dyDescent="0.2">
      <c r="B774" s="7"/>
    </row>
    <row r="775" spans="2:2" x14ac:dyDescent="0.2">
      <c r="B775" s="7"/>
    </row>
    <row r="776" spans="2:2" x14ac:dyDescent="0.2">
      <c r="B776" s="7"/>
    </row>
    <row r="777" spans="2:2" x14ac:dyDescent="0.2">
      <c r="B777" s="7"/>
    </row>
    <row r="778" spans="2:2" x14ac:dyDescent="0.2">
      <c r="B778" s="7"/>
    </row>
    <row r="779" spans="2:2" x14ac:dyDescent="0.2">
      <c r="B779" s="7"/>
    </row>
    <row r="780" spans="2:2" x14ac:dyDescent="0.2">
      <c r="B780" s="7"/>
    </row>
    <row r="781" spans="2:2" x14ac:dyDescent="0.2">
      <c r="B781" s="7"/>
    </row>
    <row r="782" spans="2:2" x14ac:dyDescent="0.2">
      <c r="B782" s="7"/>
    </row>
    <row r="783" spans="2:2" x14ac:dyDescent="0.2">
      <c r="B783" s="7"/>
    </row>
    <row r="784" spans="2:2" x14ac:dyDescent="0.2">
      <c r="B784" s="7"/>
    </row>
    <row r="785" spans="2:2" x14ac:dyDescent="0.2">
      <c r="B785" s="7"/>
    </row>
    <row r="786" spans="2:2" x14ac:dyDescent="0.2">
      <c r="B786" s="7"/>
    </row>
    <row r="787" spans="2:2" x14ac:dyDescent="0.2">
      <c r="B787" s="7"/>
    </row>
    <row r="788" spans="2:2" x14ac:dyDescent="0.2">
      <c r="B788" s="7"/>
    </row>
    <row r="789" spans="2:2" x14ac:dyDescent="0.2">
      <c r="B789" s="7"/>
    </row>
    <row r="790" spans="2:2" x14ac:dyDescent="0.2">
      <c r="B790" s="7"/>
    </row>
    <row r="791" spans="2:2" x14ac:dyDescent="0.2">
      <c r="B791" s="7"/>
    </row>
    <row r="792" spans="2:2" x14ac:dyDescent="0.2">
      <c r="B792" s="7"/>
    </row>
    <row r="793" spans="2:2" x14ac:dyDescent="0.2">
      <c r="B793" s="7"/>
    </row>
    <row r="794" spans="2:2" x14ac:dyDescent="0.2">
      <c r="B794" s="7"/>
    </row>
    <row r="795" spans="2:2" x14ac:dyDescent="0.2">
      <c r="B795" s="7"/>
    </row>
    <row r="796" spans="2:2" x14ac:dyDescent="0.2">
      <c r="B796" s="7"/>
    </row>
    <row r="797" spans="2:2" x14ac:dyDescent="0.2">
      <c r="B797" s="7"/>
    </row>
    <row r="798" spans="2:2" x14ac:dyDescent="0.2">
      <c r="B798" s="7"/>
    </row>
    <row r="799" spans="2:2" x14ac:dyDescent="0.2">
      <c r="B799" s="7"/>
    </row>
    <row r="800" spans="2:2" x14ac:dyDescent="0.2">
      <c r="B800" s="7"/>
    </row>
    <row r="801" spans="2:2" x14ac:dyDescent="0.2">
      <c r="B801" s="7"/>
    </row>
    <row r="802" spans="2:2" x14ac:dyDescent="0.2">
      <c r="B802" s="7"/>
    </row>
    <row r="803" spans="2:2" x14ac:dyDescent="0.2">
      <c r="B803" s="7"/>
    </row>
    <row r="804" spans="2:2" x14ac:dyDescent="0.2">
      <c r="B804" s="7"/>
    </row>
    <row r="805" spans="2:2" x14ac:dyDescent="0.2">
      <c r="B805" s="7"/>
    </row>
    <row r="806" spans="2:2" x14ac:dyDescent="0.2">
      <c r="B806" s="7"/>
    </row>
    <row r="807" spans="2:2" x14ac:dyDescent="0.2">
      <c r="B807" s="7"/>
    </row>
    <row r="808" spans="2:2" x14ac:dyDescent="0.2">
      <c r="B808" s="7"/>
    </row>
    <row r="809" spans="2:2" x14ac:dyDescent="0.2">
      <c r="B809" s="7"/>
    </row>
    <row r="810" spans="2:2" x14ac:dyDescent="0.2">
      <c r="B810" s="7"/>
    </row>
    <row r="811" spans="2:2" x14ac:dyDescent="0.2">
      <c r="B811" s="7"/>
    </row>
    <row r="812" spans="2:2" x14ac:dyDescent="0.2">
      <c r="B812" s="7"/>
    </row>
    <row r="813" spans="2:2" x14ac:dyDescent="0.2">
      <c r="B813" s="7"/>
    </row>
    <row r="814" spans="2:2" x14ac:dyDescent="0.2">
      <c r="B814" s="7"/>
    </row>
    <row r="815" spans="2:2" x14ac:dyDescent="0.2">
      <c r="B815" s="7"/>
    </row>
    <row r="816" spans="2:2" x14ac:dyDescent="0.2">
      <c r="B816" s="7"/>
    </row>
    <row r="817" spans="2:2" x14ac:dyDescent="0.2">
      <c r="B817" s="7"/>
    </row>
    <row r="818" spans="2:2" x14ac:dyDescent="0.2">
      <c r="B818" s="7"/>
    </row>
    <row r="819" spans="2:2" x14ac:dyDescent="0.2">
      <c r="B819" s="7"/>
    </row>
    <row r="820" spans="2:2" x14ac:dyDescent="0.2">
      <c r="B820" s="7"/>
    </row>
    <row r="821" spans="2:2" x14ac:dyDescent="0.2">
      <c r="B821" s="7"/>
    </row>
    <row r="822" spans="2:2" x14ac:dyDescent="0.2">
      <c r="B822" s="7"/>
    </row>
    <row r="823" spans="2:2" x14ac:dyDescent="0.2">
      <c r="B823" s="7"/>
    </row>
    <row r="824" spans="2:2" x14ac:dyDescent="0.2">
      <c r="B824" s="7"/>
    </row>
    <row r="825" spans="2:2" x14ac:dyDescent="0.2">
      <c r="B825" s="7"/>
    </row>
    <row r="826" spans="2:2" x14ac:dyDescent="0.2">
      <c r="B826" s="7"/>
    </row>
    <row r="827" spans="2:2" x14ac:dyDescent="0.2">
      <c r="B827" s="7"/>
    </row>
    <row r="828" spans="2:2" x14ac:dyDescent="0.2">
      <c r="B828" s="7"/>
    </row>
    <row r="829" spans="2:2" x14ac:dyDescent="0.2">
      <c r="B829" s="7"/>
    </row>
    <row r="830" spans="2:2" x14ac:dyDescent="0.2">
      <c r="B830" s="7"/>
    </row>
    <row r="831" spans="2:2" x14ac:dyDescent="0.2">
      <c r="B831" s="7"/>
    </row>
    <row r="832" spans="2:2" x14ac:dyDescent="0.2">
      <c r="B832" s="7"/>
    </row>
    <row r="833" spans="2:2" x14ac:dyDescent="0.2">
      <c r="B833" s="7"/>
    </row>
    <row r="834" spans="2:2" x14ac:dyDescent="0.2">
      <c r="B834" s="7"/>
    </row>
    <row r="835" spans="2:2" x14ac:dyDescent="0.2">
      <c r="B835" s="7"/>
    </row>
    <row r="836" spans="2:2" x14ac:dyDescent="0.2">
      <c r="B836" s="7"/>
    </row>
    <row r="837" spans="2:2" x14ac:dyDescent="0.2">
      <c r="B837" s="7"/>
    </row>
    <row r="838" spans="2:2" x14ac:dyDescent="0.2">
      <c r="B838" s="7"/>
    </row>
    <row r="839" spans="2:2" x14ac:dyDescent="0.2">
      <c r="B839" s="7"/>
    </row>
    <row r="840" spans="2:2" x14ac:dyDescent="0.2">
      <c r="B840" s="7"/>
    </row>
    <row r="841" spans="2:2" x14ac:dyDescent="0.2">
      <c r="B841" s="7"/>
    </row>
    <row r="842" spans="2:2" x14ac:dyDescent="0.2">
      <c r="B842" s="7"/>
    </row>
    <row r="843" spans="2:2" x14ac:dyDescent="0.2">
      <c r="B843" s="7"/>
    </row>
    <row r="844" spans="2:2" x14ac:dyDescent="0.2">
      <c r="B844" s="7"/>
    </row>
    <row r="845" spans="2:2" x14ac:dyDescent="0.2">
      <c r="B845" s="7"/>
    </row>
    <row r="846" spans="2:2" x14ac:dyDescent="0.2">
      <c r="B846" s="7"/>
    </row>
    <row r="847" spans="2:2" x14ac:dyDescent="0.2">
      <c r="B847" s="7"/>
    </row>
    <row r="848" spans="2:2" x14ac:dyDescent="0.2">
      <c r="B848" s="7"/>
    </row>
    <row r="849" spans="2:2" x14ac:dyDescent="0.2">
      <c r="B849" s="7"/>
    </row>
    <row r="850" spans="2:2" x14ac:dyDescent="0.2">
      <c r="B850" s="7"/>
    </row>
    <row r="851" spans="2:2" x14ac:dyDescent="0.2">
      <c r="B851" s="7"/>
    </row>
    <row r="852" spans="2:2" x14ac:dyDescent="0.2">
      <c r="B852" s="7"/>
    </row>
    <row r="853" spans="2:2" x14ac:dyDescent="0.2">
      <c r="B853" s="7"/>
    </row>
    <row r="854" spans="2:2" x14ac:dyDescent="0.2">
      <c r="B854" s="7"/>
    </row>
    <row r="855" spans="2:2" x14ac:dyDescent="0.2">
      <c r="B855" s="7"/>
    </row>
    <row r="856" spans="2:2" x14ac:dyDescent="0.2">
      <c r="B856" s="7"/>
    </row>
    <row r="857" spans="2:2" x14ac:dyDescent="0.2">
      <c r="B857" s="7"/>
    </row>
    <row r="858" spans="2:2" x14ac:dyDescent="0.2">
      <c r="B858" s="7"/>
    </row>
    <row r="859" spans="2:2" x14ac:dyDescent="0.2">
      <c r="B859" s="7"/>
    </row>
    <row r="860" spans="2:2" x14ac:dyDescent="0.2">
      <c r="B860" s="7"/>
    </row>
    <row r="861" spans="2:2" x14ac:dyDescent="0.2">
      <c r="B861" s="7"/>
    </row>
    <row r="862" spans="2:2" x14ac:dyDescent="0.2">
      <c r="B862" s="7"/>
    </row>
    <row r="863" spans="2:2" x14ac:dyDescent="0.2">
      <c r="B863" s="7"/>
    </row>
    <row r="864" spans="2:2" x14ac:dyDescent="0.2">
      <c r="B864" s="7"/>
    </row>
    <row r="865" spans="2:2" x14ac:dyDescent="0.2">
      <c r="B865" s="7"/>
    </row>
    <row r="866" spans="2:2" x14ac:dyDescent="0.2">
      <c r="B866" s="7"/>
    </row>
    <row r="867" spans="2:2" x14ac:dyDescent="0.2">
      <c r="B867" s="7"/>
    </row>
    <row r="868" spans="2:2" x14ac:dyDescent="0.2">
      <c r="B868" s="7"/>
    </row>
    <row r="869" spans="2:2" x14ac:dyDescent="0.2">
      <c r="B869" s="7"/>
    </row>
    <row r="870" spans="2:2" x14ac:dyDescent="0.2">
      <c r="B870" s="7"/>
    </row>
    <row r="871" spans="2:2" x14ac:dyDescent="0.2">
      <c r="B871" s="7"/>
    </row>
    <row r="872" spans="2:2" x14ac:dyDescent="0.2">
      <c r="B872" s="7"/>
    </row>
    <row r="873" spans="2:2" x14ac:dyDescent="0.2">
      <c r="B873" s="7"/>
    </row>
    <row r="874" spans="2:2" x14ac:dyDescent="0.2">
      <c r="B874" s="7"/>
    </row>
    <row r="875" spans="2:2" x14ac:dyDescent="0.2">
      <c r="B875" s="7"/>
    </row>
    <row r="876" spans="2:2" x14ac:dyDescent="0.2">
      <c r="B876" s="7"/>
    </row>
    <row r="877" spans="2:2" x14ac:dyDescent="0.2">
      <c r="B877" s="7"/>
    </row>
    <row r="878" spans="2:2" x14ac:dyDescent="0.2">
      <c r="B878" s="7"/>
    </row>
    <row r="879" spans="2:2" x14ac:dyDescent="0.2">
      <c r="B879" s="7"/>
    </row>
    <row r="880" spans="2:2" x14ac:dyDescent="0.2">
      <c r="B880" s="7"/>
    </row>
    <row r="881" spans="2:2" x14ac:dyDescent="0.2">
      <c r="B881" s="7"/>
    </row>
    <row r="882" spans="2:2" x14ac:dyDescent="0.2">
      <c r="B882" s="7"/>
    </row>
    <row r="883" spans="2:2" x14ac:dyDescent="0.2">
      <c r="B883" s="7"/>
    </row>
    <row r="884" spans="2:2" x14ac:dyDescent="0.2">
      <c r="B884" s="7"/>
    </row>
    <row r="885" spans="2:2" x14ac:dyDescent="0.2">
      <c r="B885" s="7"/>
    </row>
    <row r="886" spans="2:2" x14ac:dyDescent="0.2">
      <c r="B886" s="7"/>
    </row>
    <row r="887" spans="2:2" x14ac:dyDescent="0.2">
      <c r="B887" s="7"/>
    </row>
    <row r="888" spans="2:2" x14ac:dyDescent="0.2">
      <c r="B888" s="7"/>
    </row>
    <row r="889" spans="2:2" x14ac:dyDescent="0.2">
      <c r="B889" s="7"/>
    </row>
    <row r="890" spans="2:2" x14ac:dyDescent="0.2">
      <c r="B890" s="7"/>
    </row>
    <row r="891" spans="2:2" x14ac:dyDescent="0.2">
      <c r="B891" s="7"/>
    </row>
    <row r="892" spans="2:2" x14ac:dyDescent="0.2">
      <c r="B892" s="7"/>
    </row>
    <row r="893" spans="2:2" x14ac:dyDescent="0.2">
      <c r="B893" s="7"/>
    </row>
    <row r="894" spans="2:2" x14ac:dyDescent="0.2">
      <c r="B894" s="7"/>
    </row>
    <row r="895" spans="2:2" x14ac:dyDescent="0.2">
      <c r="B895" s="7"/>
    </row>
    <row r="896" spans="2:2" x14ac:dyDescent="0.2">
      <c r="B896" s="7"/>
    </row>
    <row r="897" spans="2:2" x14ac:dyDescent="0.2">
      <c r="B897" s="7"/>
    </row>
    <row r="898" spans="2:2" x14ac:dyDescent="0.2">
      <c r="B898" s="7"/>
    </row>
    <row r="899" spans="2:2" x14ac:dyDescent="0.2">
      <c r="B899" s="7"/>
    </row>
    <row r="900" spans="2:2" x14ac:dyDescent="0.2">
      <c r="B900" s="7"/>
    </row>
    <row r="901" spans="2:2" x14ac:dyDescent="0.2">
      <c r="B901" s="7"/>
    </row>
    <row r="902" spans="2:2" x14ac:dyDescent="0.2">
      <c r="B902" s="7"/>
    </row>
    <row r="903" spans="2:2" x14ac:dyDescent="0.2">
      <c r="B903" s="7"/>
    </row>
    <row r="904" spans="2:2" x14ac:dyDescent="0.2">
      <c r="B904" s="7"/>
    </row>
    <row r="905" spans="2:2" x14ac:dyDescent="0.2">
      <c r="B905" s="7"/>
    </row>
    <row r="906" spans="2:2" x14ac:dyDescent="0.2">
      <c r="B906" s="7"/>
    </row>
    <row r="907" spans="2:2" x14ac:dyDescent="0.2">
      <c r="B907" s="7"/>
    </row>
    <row r="908" spans="2:2" x14ac:dyDescent="0.2">
      <c r="B908" s="7"/>
    </row>
    <row r="909" spans="2:2" x14ac:dyDescent="0.2">
      <c r="B909" s="7"/>
    </row>
    <row r="910" spans="2:2" x14ac:dyDescent="0.2">
      <c r="B910" s="7"/>
    </row>
    <row r="911" spans="2:2" x14ac:dyDescent="0.2">
      <c r="B911" s="7"/>
    </row>
    <row r="912" spans="2:2" x14ac:dyDescent="0.2">
      <c r="B912" s="7"/>
    </row>
    <row r="913" spans="2:2" x14ac:dyDescent="0.2">
      <c r="B913" s="7"/>
    </row>
    <row r="914" spans="2:2" x14ac:dyDescent="0.2">
      <c r="B914" s="7"/>
    </row>
    <row r="915" spans="2:2" x14ac:dyDescent="0.2">
      <c r="B915" s="7"/>
    </row>
    <row r="916" spans="2:2" x14ac:dyDescent="0.2">
      <c r="B916" s="7"/>
    </row>
    <row r="917" spans="2:2" x14ac:dyDescent="0.2">
      <c r="B917" s="7"/>
    </row>
    <row r="918" spans="2:2" x14ac:dyDescent="0.2">
      <c r="B918" s="7"/>
    </row>
    <row r="919" spans="2:2" x14ac:dyDescent="0.2">
      <c r="B919" s="7"/>
    </row>
    <row r="920" spans="2:2" x14ac:dyDescent="0.2">
      <c r="B920" s="7"/>
    </row>
    <row r="921" spans="2:2" x14ac:dyDescent="0.2">
      <c r="B921" s="7"/>
    </row>
    <row r="922" spans="2:2" x14ac:dyDescent="0.2">
      <c r="B922" s="7"/>
    </row>
    <row r="923" spans="2:2" x14ac:dyDescent="0.2">
      <c r="B923" s="7"/>
    </row>
    <row r="924" spans="2:2" x14ac:dyDescent="0.2">
      <c r="B924" s="7"/>
    </row>
    <row r="925" spans="2:2" x14ac:dyDescent="0.2">
      <c r="B925" s="7"/>
    </row>
    <row r="926" spans="2:2" x14ac:dyDescent="0.2">
      <c r="B926" s="7"/>
    </row>
    <row r="927" spans="2:2" x14ac:dyDescent="0.2">
      <c r="B927" s="7"/>
    </row>
    <row r="928" spans="2:2" x14ac:dyDescent="0.2">
      <c r="B928" s="7"/>
    </row>
    <row r="929" spans="2:2" x14ac:dyDescent="0.2">
      <c r="B929" s="7"/>
    </row>
    <row r="930" spans="2:2" x14ac:dyDescent="0.2">
      <c r="B930" s="7"/>
    </row>
    <row r="931" spans="2:2" x14ac:dyDescent="0.2">
      <c r="B931" s="7"/>
    </row>
    <row r="932" spans="2:2" x14ac:dyDescent="0.2">
      <c r="B932" s="7"/>
    </row>
    <row r="933" spans="2:2" x14ac:dyDescent="0.2">
      <c r="B933" s="7"/>
    </row>
    <row r="934" spans="2:2" x14ac:dyDescent="0.2">
      <c r="B934" s="7"/>
    </row>
    <row r="935" spans="2:2" x14ac:dyDescent="0.2">
      <c r="B935" s="7"/>
    </row>
    <row r="936" spans="2:2" x14ac:dyDescent="0.2">
      <c r="B936" s="7"/>
    </row>
    <row r="937" spans="2:2" x14ac:dyDescent="0.2">
      <c r="B937" s="7"/>
    </row>
    <row r="938" spans="2:2" x14ac:dyDescent="0.2">
      <c r="B938" s="7"/>
    </row>
    <row r="939" spans="2:2" x14ac:dyDescent="0.2">
      <c r="B939" s="7"/>
    </row>
    <row r="940" spans="2:2" x14ac:dyDescent="0.2">
      <c r="B940" s="7"/>
    </row>
    <row r="941" spans="2:2" x14ac:dyDescent="0.2">
      <c r="B941" s="7"/>
    </row>
    <row r="942" spans="2:2" x14ac:dyDescent="0.2">
      <c r="B942" s="7"/>
    </row>
    <row r="943" spans="2:2" x14ac:dyDescent="0.2">
      <c r="B943" s="7"/>
    </row>
    <row r="944" spans="2:2" x14ac:dyDescent="0.2">
      <c r="B944" s="7"/>
    </row>
    <row r="945" spans="2:2" x14ac:dyDescent="0.2">
      <c r="B945" s="7"/>
    </row>
    <row r="946" spans="2:2" x14ac:dyDescent="0.2">
      <c r="B946" s="7"/>
    </row>
    <row r="947" spans="2:2" x14ac:dyDescent="0.2">
      <c r="B947" s="7"/>
    </row>
    <row r="948" spans="2:2" x14ac:dyDescent="0.2">
      <c r="B948" s="7"/>
    </row>
    <row r="949" spans="2:2" x14ac:dyDescent="0.2">
      <c r="B949" s="7"/>
    </row>
    <row r="950" spans="2:2" x14ac:dyDescent="0.2">
      <c r="B950" s="7"/>
    </row>
    <row r="951" spans="2:2" x14ac:dyDescent="0.2">
      <c r="B951" s="7"/>
    </row>
    <row r="952" spans="2:2" x14ac:dyDescent="0.2">
      <c r="B952" s="7"/>
    </row>
    <row r="953" spans="2:2" x14ac:dyDescent="0.2">
      <c r="B953" s="7"/>
    </row>
    <row r="954" spans="2:2" x14ac:dyDescent="0.2">
      <c r="B954" s="7"/>
    </row>
    <row r="955" spans="2:2" x14ac:dyDescent="0.2">
      <c r="B955" s="7"/>
    </row>
    <row r="956" spans="2:2" x14ac:dyDescent="0.2">
      <c r="B956" s="7"/>
    </row>
    <row r="957" spans="2:2" x14ac:dyDescent="0.2">
      <c r="B957" s="7"/>
    </row>
    <row r="958" spans="2:2" x14ac:dyDescent="0.2">
      <c r="B958" s="7"/>
    </row>
    <row r="959" spans="2:2" x14ac:dyDescent="0.2">
      <c r="B959" s="7"/>
    </row>
    <row r="960" spans="2:2" x14ac:dyDescent="0.2">
      <c r="B960" s="7"/>
    </row>
    <row r="961" spans="2:2" x14ac:dyDescent="0.2">
      <c r="B961" s="7"/>
    </row>
    <row r="962" spans="2:2" x14ac:dyDescent="0.2">
      <c r="B962" s="7"/>
    </row>
    <row r="963" spans="2:2" x14ac:dyDescent="0.2">
      <c r="B963" s="7"/>
    </row>
    <row r="964" spans="2:2" x14ac:dyDescent="0.2">
      <c r="B964" s="7"/>
    </row>
    <row r="965" spans="2:2" x14ac:dyDescent="0.2">
      <c r="B965" s="7"/>
    </row>
    <row r="966" spans="2:2" x14ac:dyDescent="0.2">
      <c r="B966" s="7"/>
    </row>
    <row r="967" spans="2:2" x14ac:dyDescent="0.2">
      <c r="B967" s="7"/>
    </row>
    <row r="968" spans="2:2" x14ac:dyDescent="0.2">
      <c r="B968" s="7"/>
    </row>
    <row r="969" spans="2:2" x14ac:dyDescent="0.2">
      <c r="B969" s="7"/>
    </row>
    <row r="970" spans="2:2" x14ac:dyDescent="0.2">
      <c r="B970" s="7"/>
    </row>
    <row r="971" spans="2:2" x14ac:dyDescent="0.2">
      <c r="B971" s="7"/>
    </row>
    <row r="972" spans="2:2" x14ac:dyDescent="0.2">
      <c r="B972" s="7"/>
    </row>
    <row r="973" spans="2:2" x14ac:dyDescent="0.2">
      <c r="B973" s="7"/>
    </row>
    <row r="974" spans="2:2" x14ac:dyDescent="0.2">
      <c r="B974" s="7"/>
    </row>
    <row r="975" spans="2:2" x14ac:dyDescent="0.2">
      <c r="B975" s="7"/>
    </row>
    <row r="976" spans="2:2" x14ac:dyDescent="0.2">
      <c r="B976" s="7"/>
    </row>
    <row r="977" spans="2:2" x14ac:dyDescent="0.2">
      <c r="B977" s="7"/>
    </row>
    <row r="978" spans="2:2" x14ac:dyDescent="0.2">
      <c r="B978" s="7"/>
    </row>
    <row r="979" spans="2:2" x14ac:dyDescent="0.2">
      <c r="B979" s="7"/>
    </row>
    <row r="980" spans="2:2" x14ac:dyDescent="0.2">
      <c r="B980" s="7"/>
    </row>
    <row r="981" spans="2:2" x14ac:dyDescent="0.2">
      <c r="B981" s="7"/>
    </row>
    <row r="982" spans="2:2" x14ac:dyDescent="0.2">
      <c r="B982" s="7"/>
    </row>
    <row r="983" spans="2:2" x14ac:dyDescent="0.2">
      <c r="B983" s="7"/>
    </row>
    <row r="984" spans="2:2" x14ac:dyDescent="0.2">
      <c r="B984" s="7"/>
    </row>
    <row r="985" spans="2:2" x14ac:dyDescent="0.2">
      <c r="B985" s="7"/>
    </row>
    <row r="986" spans="2:2" x14ac:dyDescent="0.2">
      <c r="B986" s="7"/>
    </row>
    <row r="987" spans="2:2" x14ac:dyDescent="0.2">
      <c r="B987" s="7"/>
    </row>
    <row r="988" spans="2:2" x14ac:dyDescent="0.2">
      <c r="B988" s="7"/>
    </row>
    <row r="989" spans="2:2" x14ac:dyDescent="0.2">
      <c r="B989" s="7"/>
    </row>
    <row r="990" spans="2:2" x14ac:dyDescent="0.2">
      <c r="B990" s="7"/>
    </row>
    <row r="991" spans="2:2" x14ac:dyDescent="0.2">
      <c r="B991" s="7"/>
    </row>
    <row r="992" spans="2:2" x14ac:dyDescent="0.2">
      <c r="B992" s="7"/>
    </row>
    <row r="993" spans="2:2" x14ac:dyDescent="0.2">
      <c r="B993" s="7"/>
    </row>
    <row r="994" spans="2:2" x14ac:dyDescent="0.2">
      <c r="B994" s="7"/>
    </row>
    <row r="995" spans="2:2" x14ac:dyDescent="0.2">
      <c r="B995" s="7"/>
    </row>
    <row r="996" spans="2:2" x14ac:dyDescent="0.2">
      <c r="B996" s="7"/>
    </row>
    <row r="997" spans="2:2" x14ac:dyDescent="0.2">
      <c r="B997" s="7"/>
    </row>
    <row r="998" spans="2:2" x14ac:dyDescent="0.2">
      <c r="B998" s="7"/>
    </row>
    <row r="999" spans="2:2" x14ac:dyDescent="0.2">
      <c r="B999" s="7"/>
    </row>
    <row r="1000" spans="2:2" x14ac:dyDescent="0.2">
      <c r="B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8"/>
  <sheetViews>
    <sheetView workbookViewId="0"/>
  </sheetViews>
  <sheetFormatPr baseColWidth="10" defaultColWidth="12.5703125" defaultRowHeight="15.75" customHeight="1" x14ac:dyDescent="0.2"/>
  <sheetData>
    <row r="1" spans="1:2" x14ac:dyDescent="0.2">
      <c r="A1" s="5" t="s">
        <v>42</v>
      </c>
      <c r="B1" s="5" t="s">
        <v>43</v>
      </c>
    </row>
    <row r="2" spans="1:2" x14ac:dyDescent="0.2">
      <c r="A2" s="5">
        <v>1</v>
      </c>
      <c r="B2" s="7">
        <f>'Hoja 1'!B12</f>
        <v>1.2</v>
      </c>
    </row>
    <row r="3" spans="1:2" x14ac:dyDescent="0.2">
      <c r="A3" s="5">
        <v>2</v>
      </c>
      <c r="B3" s="7">
        <f>B2</f>
        <v>1.2</v>
      </c>
    </row>
    <row r="4" spans="1:2" x14ac:dyDescent="0.2">
      <c r="A4" s="5">
        <v>3</v>
      </c>
      <c r="B4" s="10">
        <f>'Hoja 1'!B13</f>
        <v>1.1000000000000001</v>
      </c>
    </row>
    <row r="5" spans="1:2" x14ac:dyDescent="0.2">
      <c r="A5" s="5">
        <v>4</v>
      </c>
      <c r="B5" s="10">
        <f>'Hoja 1'!B14</f>
        <v>1</v>
      </c>
    </row>
    <row r="6" spans="1:2" x14ac:dyDescent="0.2">
      <c r="A6" s="5">
        <v>5</v>
      </c>
      <c r="B6" s="10">
        <f t="shared" ref="B6:B13" si="0">$B$5</f>
        <v>1</v>
      </c>
    </row>
    <row r="7" spans="1:2" x14ac:dyDescent="0.2">
      <c r="A7" s="5">
        <v>6</v>
      </c>
      <c r="B7" s="10">
        <f t="shared" si="0"/>
        <v>1</v>
      </c>
    </row>
    <row r="8" spans="1:2" x14ac:dyDescent="0.2">
      <c r="A8" s="5">
        <v>7</v>
      </c>
      <c r="B8" s="10">
        <f t="shared" si="0"/>
        <v>1</v>
      </c>
    </row>
    <row r="9" spans="1:2" x14ac:dyDescent="0.2">
      <c r="A9" s="5">
        <v>8</v>
      </c>
      <c r="B9" s="10">
        <f t="shared" si="0"/>
        <v>1</v>
      </c>
    </row>
    <row r="10" spans="1:2" x14ac:dyDescent="0.2">
      <c r="A10" s="5">
        <v>9</v>
      </c>
      <c r="B10" s="10">
        <f t="shared" si="0"/>
        <v>1</v>
      </c>
    </row>
    <row r="11" spans="1:2" x14ac:dyDescent="0.2">
      <c r="A11" s="5">
        <v>10</v>
      </c>
      <c r="B11" s="10">
        <f t="shared" si="0"/>
        <v>1</v>
      </c>
    </row>
    <row r="12" spans="1:2" x14ac:dyDescent="0.2">
      <c r="A12" s="5">
        <v>11</v>
      </c>
      <c r="B12" s="10">
        <f t="shared" si="0"/>
        <v>1</v>
      </c>
    </row>
    <row r="13" spans="1:2" x14ac:dyDescent="0.2">
      <c r="A13" s="5">
        <v>12</v>
      </c>
      <c r="B13" s="10">
        <f t="shared" si="0"/>
        <v>1</v>
      </c>
    </row>
    <row r="14" spans="1:2" x14ac:dyDescent="0.2">
      <c r="A14" s="5">
        <v>13</v>
      </c>
      <c r="B14" s="10">
        <f>'Hoja 1'!B15</f>
        <v>0.5</v>
      </c>
    </row>
    <row r="15" spans="1:2" x14ac:dyDescent="0.2">
      <c r="A15" s="5">
        <v>14</v>
      </c>
      <c r="B15" s="10">
        <f t="shared" ref="B15:B18" si="1">$B$14</f>
        <v>0.5</v>
      </c>
    </row>
    <row r="16" spans="1:2" x14ac:dyDescent="0.2">
      <c r="A16" s="5">
        <v>15</v>
      </c>
      <c r="B16" s="10">
        <f t="shared" si="1"/>
        <v>0.5</v>
      </c>
    </row>
    <row r="17" spans="1:2" x14ac:dyDescent="0.2">
      <c r="A17" s="5">
        <v>16</v>
      </c>
      <c r="B17" s="10">
        <f t="shared" si="1"/>
        <v>0.5</v>
      </c>
    </row>
    <row r="18" spans="1:2" x14ac:dyDescent="0.2">
      <c r="A18" s="5">
        <v>17</v>
      </c>
      <c r="B18" s="10">
        <f t="shared" si="1"/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5"/>
  <sheetViews>
    <sheetView tabSelected="1" workbookViewId="0">
      <selection activeCell="G21" sqref="G21"/>
    </sheetView>
  </sheetViews>
  <sheetFormatPr baseColWidth="10" defaultColWidth="12.5703125" defaultRowHeight="15.75" customHeight="1" x14ac:dyDescent="0.2"/>
  <cols>
    <col min="6" max="6" width="11.42578125" customWidth="1"/>
    <col min="7" max="7" width="13.42578125" customWidth="1"/>
  </cols>
  <sheetData>
    <row r="1" spans="1:8" x14ac:dyDescent="0.2">
      <c r="A1" s="3" t="s">
        <v>44</v>
      </c>
      <c r="B1" s="3" t="s">
        <v>45</v>
      </c>
      <c r="C1" s="3" t="s">
        <v>46</v>
      </c>
      <c r="D1" s="3" t="s">
        <v>47</v>
      </c>
      <c r="E1" s="3" t="s">
        <v>48</v>
      </c>
      <c r="F1" s="5" t="s">
        <v>49</v>
      </c>
      <c r="G1" s="5" t="s">
        <v>50</v>
      </c>
      <c r="H1" s="5" t="s">
        <v>51</v>
      </c>
    </row>
    <row r="2" spans="1:8" x14ac:dyDescent="0.2">
      <c r="A2" s="11">
        <v>0</v>
      </c>
      <c r="B2" s="2">
        <f>'Hoja 1'!$B$4</f>
        <v>3.12</v>
      </c>
      <c r="C2" s="2">
        <f>'Hoja 1'!$B$4</f>
        <v>3.12</v>
      </c>
      <c r="D2" s="2">
        <f>'Hoja 1'!$B$4</f>
        <v>3.12</v>
      </c>
      <c r="E2" s="2">
        <f>'Hoja 1'!$B$4</f>
        <v>3.12</v>
      </c>
      <c r="F2" s="5">
        <v>0</v>
      </c>
      <c r="G2" s="5">
        <v>0</v>
      </c>
      <c r="H2" s="5">
        <v>0</v>
      </c>
    </row>
    <row r="3" spans="1:8" x14ac:dyDescent="0.2">
      <c r="A3" s="11">
        <v>1</v>
      </c>
      <c r="B3" s="2">
        <f>'Hoja 1'!$B$4</f>
        <v>3.12</v>
      </c>
      <c r="C3" s="2">
        <f>'Hoja 1'!$B$4</f>
        <v>3.12</v>
      </c>
      <c r="D3" s="2">
        <f>'Hoja 1'!$B$4</f>
        <v>3.12</v>
      </c>
      <c r="E3" s="2">
        <f>'Hoja 1'!$B$4</f>
        <v>3.12</v>
      </c>
      <c r="F3" s="5">
        <v>0</v>
      </c>
      <c r="G3" s="5">
        <v>0</v>
      </c>
      <c r="H3" s="5">
        <v>0</v>
      </c>
    </row>
    <row r="4" spans="1:8" x14ac:dyDescent="0.2">
      <c r="A4" s="11">
        <v>2</v>
      </c>
      <c r="B4" s="2">
        <f>'Hoja 1'!$B$4</f>
        <v>3.12</v>
      </c>
      <c r="C4" s="2">
        <f>'Hoja 1'!$B$4</f>
        <v>3.12</v>
      </c>
      <c r="D4" s="2">
        <f>'Hoja 1'!$B$4</f>
        <v>3.12</v>
      </c>
      <c r="E4" s="2">
        <f>'Hoja 1'!$B$4</f>
        <v>3.12</v>
      </c>
      <c r="F4" s="5">
        <v>0</v>
      </c>
      <c r="G4" s="5">
        <v>0</v>
      </c>
      <c r="H4" s="5">
        <v>0</v>
      </c>
    </row>
    <row r="5" spans="1:8" x14ac:dyDescent="0.2">
      <c r="A5" s="11">
        <v>3</v>
      </c>
      <c r="B5" s="2">
        <f>'Hoja 1'!$B$4</f>
        <v>3.12</v>
      </c>
      <c r="C5" s="2">
        <f>'Hoja 1'!$B$4</f>
        <v>3.12</v>
      </c>
      <c r="D5" s="2">
        <f>'Hoja 1'!$B$4</f>
        <v>3.12</v>
      </c>
      <c r="E5" s="2">
        <f>'Hoja 1'!$B$4</f>
        <v>3.12</v>
      </c>
      <c r="F5" s="5">
        <v>0</v>
      </c>
      <c r="G5" s="5">
        <v>0</v>
      </c>
      <c r="H5" s="5">
        <v>0</v>
      </c>
    </row>
    <row r="6" spans="1:8" x14ac:dyDescent="0.2">
      <c r="A6" s="11">
        <v>4</v>
      </c>
      <c r="B6" s="2">
        <f>'Hoja 1'!$B$4</f>
        <v>3.12</v>
      </c>
      <c r="C6" s="2">
        <f>'Hoja 1'!$B$4</f>
        <v>3.12</v>
      </c>
      <c r="D6" s="2">
        <f>'Hoja 1'!$B$4</f>
        <v>3.12</v>
      </c>
      <c r="E6" s="2">
        <f>'Hoja 1'!$B$4</f>
        <v>3.12</v>
      </c>
      <c r="F6" s="5">
        <v>0</v>
      </c>
      <c r="G6" s="5">
        <v>0</v>
      </c>
      <c r="H6" s="5">
        <v>0</v>
      </c>
    </row>
    <row r="7" spans="1:8" x14ac:dyDescent="0.2">
      <c r="A7" s="11">
        <v>5</v>
      </c>
      <c r="B7" s="2">
        <f>'Hoja 1'!$B$4</f>
        <v>3.12</v>
      </c>
      <c r="C7" s="2">
        <f>'Hoja 1'!$B$4</f>
        <v>3.12</v>
      </c>
      <c r="D7" s="2">
        <f>'Hoja 1'!$B$4</f>
        <v>3.12</v>
      </c>
      <c r="E7" s="2">
        <f>'Hoja 1'!$B$4</f>
        <v>3.12</v>
      </c>
      <c r="F7" s="5">
        <v>0</v>
      </c>
      <c r="G7" s="5">
        <v>0</v>
      </c>
      <c r="H7" s="5">
        <v>0</v>
      </c>
    </row>
    <row r="8" spans="1:8" x14ac:dyDescent="0.2">
      <c r="A8" s="11">
        <v>6</v>
      </c>
      <c r="B8" s="2">
        <f>'Hoja 1'!$B$4</f>
        <v>3.12</v>
      </c>
      <c r="C8" s="2">
        <f>'Hoja 1'!$B$4</f>
        <v>3.12</v>
      </c>
      <c r="D8" s="2">
        <f>'Hoja 1'!$B$4</f>
        <v>3.12</v>
      </c>
      <c r="E8" s="2">
        <f>'Hoja 1'!$B$4</f>
        <v>3.12</v>
      </c>
      <c r="F8" s="5">
        <v>0</v>
      </c>
      <c r="G8" s="5">
        <v>0</v>
      </c>
      <c r="H8" s="5">
        <v>0</v>
      </c>
    </row>
    <row r="9" spans="1:8" x14ac:dyDescent="0.2">
      <c r="A9" s="11">
        <v>7</v>
      </c>
      <c r="B9" s="2">
        <f>'Hoja 1'!$B$4</f>
        <v>3.12</v>
      </c>
      <c r="C9" s="2">
        <f>'Hoja 1'!$B$4</f>
        <v>3.12</v>
      </c>
      <c r="D9" s="2">
        <f>'Hoja 1'!$B$4</f>
        <v>3.12</v>
      </c>
      <c r="E9" s="2">
        <f>'Hoja 1'!$B$4</f>
        <v>3.12</v>
      </c>
      <c r="F9" s="5">
        <v>0</v>
      </c>
      <c r="G9" s="5">
        <v>0</v>
      </c>
      <c r="H9" s="5">
        <v>0</v>
      </c>
    </row>
    <row r="10" spans="1:8" x14ac:dyDescent="0.2">
      <c r="A10" s="11">
        <v>8</v>
      </c>
      <c r="B10" s="2">
        <f>'Hoja 1'!$B$4</f>
        <v>3.12</v>
      </c>
      <c r="C10" s="2">
        <f>'Hoja 1'!$B$4</f>
        <v>3.12</v>
      </c>
      <c r="D10" s="2">
        <f>'Hoja 1'!$B$4</f>
        <v>3.12</v>
      </c>
      <c r="E10" s="2">
        <f>'Hoja 1'!$B$4</f>
        <v>3.12</v>
      </c>
      <c r="F10" s="5">
        <v>0</v>
      </c>
      <c r="G10" s="5">
        <v>0</v>
      </c>
      <c r="H10" s="5">
        <v>0</v>
      </c>
    </row>
    <row r="11" spans="1:8" x14ac:dyDescent="0.2">
      <c r="A11" s="11">
        <v>9</v>
      </c>
      <c r="B11" s="2">
        <f>'Hoja 1'!$B$4</f>
        <v>3.12</v>
      </c>
      <c r="C11" s="2">
        <f>'Hoja 1'!$B$4</f>
        <v>3.12</v>
      </c>
      <c r="D11" s="2">
        <f>'Hoja 1'!$B$4</f>
        <v>3.12</v>
      </c>
      <c r="E11" s="2">
        <f>'Hoja 1'!$B$4</f>
        <v>3.12</v>
      </c>
      <c r="F11" s="5">
        <v>0</v>
      </c>
      <c r="G11" s="5">
        <v>0</v>
      </c>
      <c r="H11" s="5">
        <v>0</v>
      </c>
    </row>
    <row r="12" spans="1:8" x14ac:dyDescent="0.2">
      <c r="A12" s="11">
        <v>10</v>
      </c>
      <c r="B12" s="2">
        <f>'Hoja 1'!$B$4</f>
        <v>3.12</v>
      </c>
      <c r="C12" s="2">
        <f>'Hoja 1'!$B$4</f>
        <v>3.12</v>
      </c>
      <c r="D12" s="2">
        <f>'Hoja 1'!$B$4</f>
        <v>3.12</v>
      </c>
      <c r="E12" s="2">
        <f>'Hoja 1'!$B$4</f>
        <v>3.12</v>
      </c>
      <c r="F12" s="5">
        <v>0</v>
      </c>
      <c r="G12" s="5">
        <v>0</v>
      </c>
      <c r="H12" s="5">
        <v>0</v>
      </c>
    </row>
    <row r="13" spans="1:8" x14ac:dyDescent="0.2">
      <c r="A13" s="11">
        <v>11</v>
      </c>
      <c r="B13" s="2">
        <f>'Hoja 1'!$B$4</f>
        <v>3.12</v>
      </c>
      <c r="C13" s="2">
        <f>'Hoja 1'!$B$4</f>
        <v>3.12</v>
      </c>
      <c r="D13" s="2">
        <f>'Hoja 1'!$B$4</f>
        <v>3.12</v>
      </c>
      <c r="E13" s="2">
        <f>'Hoja 1'!$B$4</f>
        <v>3.12</v>
      </c>
      <c r="F13" s="5">
        <v>0</v>
      </c>
      <c r="G13" s="5">
        <v>0</v>
      </c>
      <c r="H13" s="5">
        <v>0</v>
      </c>
    </row>
    <row r="14" spans="1:8" x14ac:dyDescent="0.2">
      <c r="A14" s="11">
        <v>12</v>
      </c>
      <c r="B14" s="2">
        <f>'Hoja 1'!$B$4</f>
        <v>3.12</v>
      </c>
      <c r="C14" s="2">
        <f>'Hoja 1'!$B$4</f>
        <v>3.12</v>
      </c>
      <c r="D14" s="2">
        <f>'Hoja 1'!$B$4</f>
        <v>3.12</v>
      </c>
      <c r="E14" s="2">
        <f>'Hoja 1'!$B$4</f>
        <v>3.12</v>
      </c>
      <c r="F14" s="5">
        <v>0</v>
      </c>
      <c r="G14" s="5">
        <v>0</v>
      </c>
      <c r="H14" s="5">
        <v>0</v>
      </c>
    </row>
    <row r="15" spans="1:8" x14ac:dyDescent="0.2">
      <c r="A15" s="11">
        <v>13</v>
      </c>
      <c r="B15" s="2">
        <f>'Hoja 1'!$B$4</f>
        <v>3.12</v>
      </c>
      <c r="C15" s="2">
        <f>'Hoja 1'!$B$4</f>
        <v>3.12</v>
      </c>
      <c r="D15" s="2">
        <f>'Hoja 1'!$B$4</f>
        <v>3.12</v>
      </c>
      <c r="E15" s="2">
        <f>'Hoja 1'!$B$4</f>
        <v>3.12</v>
      </c>
      <c r="F15" s="5">
        <v>0</v>
      </c>
      <c r="G15" s="5">
        <v>0</v>
      </c>
      <c r="H15" s="5">
        <v>0</v>
      </c>
    </row>
    <row r="16" spans="1:8" x14ac:dyDescent="0.2">
      <c r="A16" s="11">
        <v>14</v>
      </c>
      <c r="B16" s="2">
        <f>'Hoja 1'!$B$4</f>
        <v>3.12</v>
      </c>
      <c r="C16" s="2">
        <f>'Hoja 1'!$B$4</f>
        <v>3.12</v>
      </c>
      <c r="D16" s="2">
        <f>'Hoja 1'!$B$4</f>
        <v>3.12</v>
      </c>
      <c r="E16" s="2">
        <f>'Hoja 1'!$B$4</f>
        <v>3.12</v>
      </c>
      <c r="F16" s="5">
        <v>0</v>
      </c>
      <c r="G16" s="5">
        <v>0</v>
      </c>
      <c r="H16" s="5">
        <v>0</v>
      </c>
    </row>
    <row r="17" spans="1:8" x14ac:dyDescent="0.2">
      <c r="A17" s="11">
        <v>15</v>
      </c>
      <c r="B17" s="2">
        <f>'Hoja 1'!$B$4</f>
        <v>3.12</v>
      </c>
      <c r="C17" s="2">
        <f>'Hoja 1'!$B$4</f>
        <v>3.12</v>
      </c>
      <c r="D17" s="2">
        <f>'Hoja 1'!$B$4</f>
        <v>3.12</v>
      </c>
      <c r="E17" s="2">
        <f>'Hoja 1'!$B$4</f>
        <v>3.12</v>
      </c>
      <c r="F17" s="5">
        <v>0</v>
      </c>
      <c r="G17" s="5">
        <v>0</v>
      </c>
      <c r="H17" s="5">
        <v>0</v>
      </c>
    </row>
    <row r="18" spans="1:8" x14ac:dyDescent="0.2">
      <c r="A18" s="11">
        <v>16</v>
      </c>
      <c r="B18" s="2">
        <f>'Hoja 1'!$B$4</f>
        <v>3.12</v>
      </c>
      <c r="C18" s="2">
        <f>'Hoja 1'!$B$4</f>
        <v>3.12</v>
      </c>
      <c r="D18" s="2">
        <f>'Hoja 1'!$B$4</f>
        <v>3.12</v>
      </c>
      <c r="E18" s="2">
        <f>'Hoja 1'!$B$4</f>
        <v>3.12</v>
      </c>
      <c r="F18" s="5">
        <v>0</v>
      </c>
      <c r="G18" s="5">
        <v>0</v>
      </c>
      <c r="H18" s="5">
        <v>0</v>
      </c>
    </row>
    <row r="19" spans="1:8" x14ac:dyDescent="0.2">
      <c r="A19" s="11">
        <v>17</v>
      </c>
      <c r="B19" s="2">
        <f>'Hoja 1'!$B$4</f>
        <v>3.12</v>
      </c>
      <c r="C19" s="2">
        <f>'Hoja 1'!$B$4</f>
        <v>3.12</v>
      </c>
      <c r="D19" s="2">
        <f>'Hoja 1'!$B$4</f>
        <v>3.12</v>
      </c>
      <c r="E19" s="2">
        <f>'Hoja 1'!$B$4</f>
        <v>3.12</v>
      </c>
      <c r="F19" s="5">
        <v>0</v>
      </c>
      <c r="G19" s="5">
        <v>0</v>
      </c>
      <c r="H19" s="5">
        <v>0</v>
      </c>
    </row>
    <row r="20" spans="1:8" x14ac:dyDescent="0.2">
      <c r="A20" s="11">
        <v>18</v>
      </c>
      <c r="B20" s="2">
        <f>'Hoja 1'!$B$3</f>
        <v>6.24</v>
      </c>
      <c r="C20" s="2">
        <f>'Hoja 1'!$B$4</f>
        <v>3.12</v>
      </c>
      <c r="D20" s="2">
        <f>'Hoja 1'!$B$3</f>
        <v>6.24</v>
      </c>
      <c r="E20" s="2">
        <f>'Hoja 1'!$B$4</f>
        <v>3.12</v>
      </c>
      <c r="F20" s="5">
        <v>0</v>
      </c>
      <c r="G20" s="5">
        <v>0</v>
      </c>
      <c r="H20" s="5">
        <v>0</v>
      </c>
    </row>
    <row r="21" spans="1:8" x14ac:dyDescent="0.2">
      <c r="A21" s="11">
        <v>19</v>
      </c>
      <c r="B21" s="2">
        <f>'Hoja 1'!$B$3</f>
        <v>6.24</v>
      </c>
      <c r="C21" s="2">
        <f>'Hoja 1'!$B$4</f>
        <v>3.12</v>
      </c>
      <c r="D21" s="2">
        <f>'Hoja 1'!$B$3</f>
        <v>6.24</v>
      </c>
      <c r="E21" s="2">
        <f>'Hoja 1'!$B$4</f>
        <v>3.12</v>
      </c>
      <c r="F21" s="5">
        <v>0</v>
      </c>
      <c r="G21" s="5">
        <v>0</v>
      </c>
      <c r="H21" s="5">
        <v>0</v>
      </c>
    </row>
    <row r="22" spans="1:8" x14ac:dyDescent="0.2">
      <c r="A22" s="11">
        <v>20</v>
      </c>
      <c r="B22" s="2">
        <f>'Hoja 1'!$B$3</f>
        <v>6.24</v>
      </c>
      <c r="C22" s="2">
        <f>'Hoja 1'!$B$4</f>
        <v>3.12</v>
      </c>
      <c r="D22" s="2">
        <f>'Hoja 1'!$B$3</f>
        <v>6.24</v>
      </c>
      <c r="E22" s="2">
        <f>'Hoja 1'!$B$4</f>
        <v>3.12</v>
      </c>
      <c r="F22" s="5">
        <v>0</v>
      </c>
      <c r="G22" s="5">
        <v>0</v>
      </c>
      <c r="H22" s="5">
        <v>0</v>
      </c>
    </row>
    <row r="23" spans="1:8" x14ac:dyDescent="0.2">
      <c r="A23" s="11">
        <v>21</v>
      </c>
      <c r="B23" s="2">
        <f>'Hoja 1'!$B$3</f>
        <v>6.24</v>
      </c>
      <c r="C23" s="2">
        <f>'Hoja 1'!$B$4</f>
        <v>3.12</v>
      </c>
      <c r="D23" s="2">
        <f>'Hoja 1'!$B$3</f>
        <v>6.24</v>
      </c>
      <c r="E23" s="2">
        <f>'Hoja 1'!$B$4</f>
        <v>3.12</v>
      </c>
      <c r="F23" s="5">
        <v>0</v>
      </c>
      <c r="G23" s="5">
        <v>0</v>
      </c>
      <c r="H23" s="5">
        <v>0</v>
      </c>
    </row>
    <row r="24" spans="1:8" x14ac:dyDescent="0.2">
      <c r="A24" s="11">
        <v>22</v>
      </c>
      <c r="B24" s="2">
        <f>'Hoja 1'!$B$3</f>
        <v>6.24</v>
      </c>
      <c r="C24" s="2">
        <f>'Hoja 1'!$B$4</f>
        <v>3.12</v>
      </c>
      <c r="D24" s="2">
        <f>'Hoja 1'!$B$3</f>
        <v>6.24</v>
      </c>
      <c r="E24" s="2">
        <f>'Hoja 1'!$B$4</f>
        <v>3.12</v>
      </c>
      <c r="F24" s="5">
        <v>0</v>
      </c>
      <c r="G24" s="5">
        <v>0</v>
      </c>
      <c r="H24" s="5">
        <v>0</v>
      </c>
    </row>
    <row r="25" spans="1:8" x14ac:dyDescent="0.2">
      <c r="A25" s="11">
        <v>23</v>
      </c>
      <c r="B25" s="2">
        <f>'Hoja 1'!$B$3</f>
        <v>6.24</v>
      </c>
      <c r="C25" s="2">
        <f>'Hoja 1'!$B$4</f>
        <v>3.12</v>
      </c>
      <c r="D25" s="2">
        <f>'Hoja 1'!$B$3</f>
        <v>6.24</v>
      </c>
      <c r="E25" s="2">
        <f>'Hoja 1'!$B$4</f>
        <v>3.12</v>
      </c>
      <c r="F25" s="5">
        <v>0</v>
      </c>
      <c r="G25" s="5">
        <v>0</v>
      </c>
      <c r="H25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1</vt:lpstr>
      <vt:lpstr>FA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Ignacio Acacio</cp:lastModifiedBy>
  <dcterms:modified xsi:type="dcterms:W3CDTF">2025-07-06T14:28:22Z</dcterms:modified>
</cp:coreProperties>
</file>