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t\drone_sousmarin\composants\"/>
    </mc:Choice>
  </mc:AlternateContent>
  <xr:revisionPtr revIDLastSave="0" documentId="13_ncr:1_{17A79BF3-C141-44AA-8920-63CFCAC61ABE}" xr6:coauthVersionLast="36" xr6:coauthVersionMax="47" xr10:uidLastSave="{00000000-0000-0000-0000-000000000000}"/>
  <bookViews>
    <workbookView xWindow="-105" yWindow="-105" windowWidth="23250" windowHeight="12450" xr2:uid="{AFD39230-4968-4CFB-AACF-BCB3569B7E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 l="1"/>
  <c r="H5" i="1"/>
  <c r="H4" i="1" l="1"/>
  <c r="H6" i="1"/>
  <c r="H7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F30" i="1" l="1"/>
</calcChain>
</file>

<file path=xl/sharedStrings.xml><?xml version="1.0" encoding="utf-8"?>
<sst xmlns="http://schemas.openxmlformats.org/spreadsheetml/2006/main" count="83" uniqueCount="28">
  <si>
    <t>Fournisseur</t>
  </si>
  <si>
    <t>Distrelec</t>
  </si>
  <si>
    <t xml:space="preserve">Total : </t>
  </si>
  <si>
    <t>Unité</t>
  </si>
  <si>
    <t>Nombre</t>
  </si>
  <si>
    <t>N°art.</t>
  </si>
  <si>
    <t>Désignation</t>
  </si>
  <si>
    <t>Prix unitaire</t>
  </si>
  <si>
    <t>Rabais %</t>
  </si>
  <si>
    <t>Prix total</t>
  </si>
  <si>
    <t>Visa</t>
  </si>
  <si>
    <t>Module</t>
  </si>
  <si>
    <t>Datasheet</t>
  </si>
  <si>
    <t>Pishop</t>
  </si>
  <si>
    <t>2 Megapixels USB Night Camera (with Microphone)</t>
  </si>
  <si>
    <t>301-39-157</t>
  </si>
  <si>
    <t>Carte de dérivation de capteur d'orientation de précision NXP, 3.6V</t>
  </si>
  <si>
    <t>https://drive.google.com/file/d/1uhv8ISx9qwcgPEOAA7G8D3ERo9gJivfa/view?usp=drive_link</t>
  </si>
  <si>
    <t>reaflon</t>
  </si>
  <si>
    <t>https://reaflon.ch/collections/epdm/products/o-ring-epdm-70-shore-schnurstarke-4-00mm-fda?variant=48490211049760</t>
  </si>
  <si>
    <t>O-Ring EPDM 70 Shore-Schnurstärke 4.00mm FDA (! Prendre 60.00 * 4mm)</t>
  </si>
  <si>
    <t>O-Ring EPDM 70 Shore-Schnurstärke 4.00mm FDA (! Prendre 35.00 * 4mm)</t>
  </si>
  <si>
    <t>ILH-PO01-WM80-SC221-WIR200. - LED CMS 3000K Blanc 1.3A 3.2V 120°</t>
  </si>
  <si>
    <t>301-81-158</t>
  </si>
  <si>
    <t>galaxus</t>
  </si>
  <si>
    <t>Hobbywing Skywalker V2 30A 3-4s, 5A BEC</t>
  </si>
  <si>
    <t>E-PR_PROJ 3</t>
  </si>
  <si>
    <t>EL-05 matrey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</si>
</sst>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SFr. &quot;* #,##0.00_ ;_ &quot;SFr. &quot;* \-#,##0.00_ ;_ &quot;SFr. &quot;* \-??_ ;_ @_ 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79646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1" fillId="0" borderId="7" xfId="0" applyFont="1" applyBorder="1"/>
    <xf numFmtId="0" fontId="1" fillId="5" borderId="7" xfId="0" applyFont="1" applyFill="1" applyBorder="1"/>
    <xf numFmtId="0" fontId="1" fillId="6" borderId="7" xfId="0" applyFont="1" applyFill="1" applyBorder="1"/>
    <xf numFmtId="0" fontId="1" fillId="7" borderId="8" xfId="0" applyFont="1" applyFill="1" applyBorder="1"/>
    <xf numFmtId="0" fontId="1" fillId="3" borderId="2" xfId="0" applyFont="1" applyFill="1" applyBorder="1"/>
    <xf numFmtId="0" fontId="1" fillId="3" borderId="9" xfId="0" applyFont="1" applyFill="1" applyBorder="1"/>
    <xf numFmtId="0" fontId="1" fillId="4" borderId="9" xfId="0" applyFont="1" applyFill="1" applyBorder="1" applyAlignment="1">
      <alignment horizontal="center"/>
    </xf>
    <xf numFmtId="0" fontId="1" fillId="4" borderId="9" xfId="0" applyFont="1" applyFill="1" applyBorder="1"/>
    <xf numFmtId="0" fontId="1" fillId="0" borderId="9" xfId="0" applyFont="1" applyBorder="1"/>
    <xf numFmtId="0" fontId="1" fillId="5" borderId="9" xfId="0" applyFont="1" applyFill="1" applyBorder="1"/>
    <xf numFmtId="2" fontId="1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9" xfId="0" applyNumberFormat="1" applyFont="1" applyBorder="1"/>
    <xf numFmtId="164" fontId="1" fillId="2" borderId="3" xfId="0" applyNumberFormat="1" applyFont="1" applyFill="1" applyBorder="1" applyAlignment="1">
      <alignment horizontal="center"/>
    </xf>
    <xf numFmtId="164" fontId="1" fillId="3" borderId="7" xfId="0" applyNumberFormat="1" applyFont="1" applyFill="1" applyBorder="1"/>
    <xf numFmtId="164" fontId="0" fillId="0" borderId="0" xfId="0" applyNumberFormat="1"/>
    <xf numFmtId="0" fontId="3" fillId="4" borderId="7" xfId="0" applyFont="1" applyFill="1" applyBorder="1" applyAlignment="1">
      <alignment horizontal="center" wrapText="1"/>
    </xf>
    <xf numFmtId="0" fontId="3" fillId="3" borderId="2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9" xfId="0" applyFont="1" applyFill="1" applyBorder="1"/>
    <xf numFmtId="0" fontId="0" fillId="8" borderId="0" xfId="0" applyFill="1" applyAlignment="1">
      <alignment horizontal="center"/>
    </xf>
    <xf numFmtId="0" fontId="4" fillId="0" borderId="0" xfId="1" applyFill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uhv8ISx9qwcgPEOAA7G8D3ERo9gJivfa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6DC3-A484-4232-AF34-5CD39C5725D2}">
  <dimension ref="A1:K30"/>
  <sheetViews>
    <sheetView tabSelected="1" zoomScale="85" zoomScaleNormal="85" workbookViewId="0">
      <selection activeCell="K7" sqref="K7"/>
    </sheetView>
  </sheetViews>
  <sheetFormatPr baseColWidth="10" defaultRowHeight="15" x14ac:dyDescent="0.25"/>
  <cols>
    <col min="1" max="1" width="10.7109375" bestFit="1" customWidth="1"/>
    <col min="2" max="2" width="5" bestFit="1" customWidth="1"/>
    <col min="3" max="3" width="7.140625" bestFit="1" customWidth="1"/>
    <col min="4" max="4" width="10.42578125" bestFit="1" customWidth="1"/>
    <col min="5" max="5" width="71.28515625" bestFit="1" customWidth="1"/>
    <col min="6" max="6" width="10.5703125" bestFit="1" customWidth="1"/>
    <col min="7" max="7" width="9.7109375" bestFit="1" customWidth="1"/>
    <col min="8" max="8" width="25.85546875" style="24" customWidth="1"/>
    <col min="9" max="9" width="15" customWidth="1"/>
    <col min="10" max="10" width="12.85546875" bestFit="1" customWidth="1"/>
    <col min="11" max="11" width="114.42578125" customWidth="1"/>
  </cols>
  <sheetData>
    <row r="1" spans="1:11" s="20" customFormat="1" x14ac:dyDescent="0.25">
      <c r="A1" s="17" t="s">
        <v>0</v>
      </c>
      <c r="B1" s="18" t="s">
        <v>3</v>
      </c>
      <c r="C1" s="18" t="s">
        <v>4</v>
      </c>
      <c r="D1" s="18" t="s">
        <v>5</v>
      </c>
      <c r="E1" s="18" t="s">
        <v>6</v>
      </c>
      <c r="F1" s="1" t="s">
        <v>7</v>
      </c>
      <c r="G1" s="1" t="s">
        <v>8</v>
      </c>
      <c r="H1" s="22" t="s">
        <v>9</v>
      </c>
      <c r="I1" s="18" t="s">
        <v>10</v>
      </c>
      <c r="J1" s="19" t="s">
        <v>11</v>
      </c>
      <c r="K1" s="29" t="s">
        <v>12</v>
      </c>
    </row>
    <row r="2" spans="1:11" x14ac:dyDescent="0.25">
      <c r="A2" s="2" t="s">
        <v>13</v>
      </c>
      <c r="B2" s="3"/>
      <c r="C2" s="3">
        <v>1</v>
      </c>
      <c r="D2" s="4">
        <v>11425</v>
      </c>
      <c r="E2" s="5" t="s">
        <v>14</v>
      </c>
      <c r="F2" s="16">
        <v>56.9</v>
      </c>
      <c r="G2" s="7"/>
      <c r="H2" s="23">
        <f t="shared" ref="H2:H28" si="0">IF(C2="","",C2*F2*(1-G2))</f>
        <v>56.9</v>
      </c>
      <c r="I2" s="8" t="s">
        <v>27</v>
      </c>
      <c r="J2" s="9" t="s">
        <v>26</v>
      </c>
      <c r="K2" s="30"/>
    </row>
    <row r="3" spans="1:11" x14ac:dyDescent="0.25">
      <c r="A3" s="10" t="s">
        <v>1</v>
      </c>
      <c r="B3" s="11"/>
      <c r="C3" s="11">
        <v>4</v>
      </c>
      <c r="D3" s="4" t="s">
        <v>23</v>
      </c>
      <c r="E3" s="13" t="s">
        <v>22</v>
      </c>
      <c r="F3" s="14">
        <v>4.4400000000000004</v>
      </c>
      <c r="G3" s="15"/>
      <c r="H3" s="23">
        <f t="shared" si="0"/>
        <v>17.760000000000002</v>
      </c>
      <c r="I3" s="8" t="s">
        <v>27</v>
      </c>
      <c r="J3" s="9" t="s">
        <v>26</v>
      </c>
    </row>
    <row r="4" spans="1:11" x14ac:dyDescent="0.25">
      <c r="A4" s="10" t="s">
        <v>1</v>
      </c>
      <c r="B4" s="11"/>
      <c r="C4" s="11">
        <v>1</v>
      </c>
      <c r="D4" s="12" t="s">
        <v>15</v>
      </c>
      <c r="E4" s="13" t="s">
        <v>16</v>
      </c>
      <c r="F4" s="14">
        <v>26.8</v>
      </c>
      <c r="G4" s="15"/>
      <c r="H4" s="23">
        <f t="shared" si="0"/>
        <v>26.8</v>
      </c>
      <c r="I4" s="8" t="s">
        <v>27</v>
      </c>
      <c r="J4" s="9" t="s">
        <v>26</v>
      </c>
      <c r="K4" s="30" t="s">
        <v>17</v>
      </c>
    </row>
    <row r="5" spans="1:11" x14ac:dyDescent="0.25">
      <c r="A5" s="10" t="s">
        <v>18</v>
      </c>
      <c r="B5" s="11"/>
      <c r="C5" s="11">
        <v>4</v>
      </c>
      <c r="D5" s="12"/>
      <c r="E5" s="13" t="s">
        <v>20</v>
      </c>
      <c r="F5" s="14">
        <v>3.62</v>
      </c>
      <c r="G5" s="15"/>
      <c r="H5" s="23">
        <f>IF(C5="","",C5*F5*(1-G5))</f>
        <v>14.48</v>
      </c>
      <c r="I5" s="8" t="s">
        <v>27</v>
      </c>
      <c r="J5" s="9" t="s">
        <v>26</v>
      </c>
      <c r="K5" s="30" t="s">
        <v>19</v>
      </c>
    </row>
    <row r="6" spans="1:11" x14ac:dyDescent="0.25">
      <c r="A6" s="10" t="s">
        <v>18</v>
      </c>
      <c r="B6" s="11"/>
      <c r="C6" s="11">
        <v>4</v>
      </c>
      <c r="D6" s="12"/>
      <c r="E6" s="13" t="s">
        <v>21</v>
      </c>
      <c r="F6" s="21">
        <v>3.57</v>
      </c>
      <c r="G6" s="15"/>
      <c r="H6" s="23">
        <f t="shared" si="0"/>
        <v>14.28</v>
      </c>
      <c r="I6" s="8" t="s">
        <v>27</v>
      </c>
      <c r="J6" s="9" t="s">
        <v>26</v>
      </c>
      <c r="K6" s="30" t="s">
        <v>19</v>
      </c>
    </row>
    <row r="7" spans="1:11" x14ac:dyDescent="0.25">
      <c r="A7" s="10" t="s">
        <v>24</v>
      </c>
      <c r="B7" s="11"/>
      <c r="C7" s="11">
        <v>8</v>
      </c>
      <c r="D7" s="12">
        <v>43966010</v>
      </c>
      <c r="E7" s="13" t="s">
        <v>25</v>
      </c>
      <c r="F7" s="14">
        <v>21.9</v>
      </c>
      <c r="G7" s="15"/>
      <c r="H7" s="23">
        <f>IF(C7="","",C7*F7*(1-G7))</f>
        <v>175.2</v>
      </c>
      <c r="I7" s="8" t="s">
        <v>27</v>
      </c>
      <c r="J7" s="9" t="s">
        <v>26</v>
      </c>
      <c r="K7" s="30"/>
    </row>
    <row r="8" spans="1:11" x14ac:dyDescent="0.25">
      <c r="A8" s="10"/>
      <c r="B8" s="11"/>
      <c r="C8" s="11"/>
      <c r="D8" s="12"/>
      <c r="E8" s="13"/>
      <c r="F8" s="21"/>
      <c r="G8" s="15"/>
      <c r="H8" s="23"/>
      <c r="I8" s="8" t="s">
        <v>27</v>
      </c>
      <c r="J8" s="9" t="s">
        <v>26</v>
      </c>
      <c r="K8" s="30"/>
    </row>
    <row r="9" spans="1:11" x14ac:dyDescent="0.25">
      <c r="A9" s="10"/>
      <c r="B9" s="11"/>
      <c r="C9" s="11"/>
      <c r="D9" s="12"/>
      <c r="E9" s="13"/>
      <c r="F9" s="21"/>
      <c r="G9" s="15"/>
      <c r="H9" s="23" t="str">
        <f t="shared" si="0"/>
        <v/>
      </c>
      <c r="I9" s="8" t="s">
        <v>27</v>
      </c>
      <c r="J9" s="9" t="s">
        <v>26</v>
      </c>
      <c r="K9" s="30"/>
    </row>
    <row r="10" spans="1:11" x14ac:dyDescent="0.25">
      <c r="A10" s="10"/>
      <c r="B10" s="11"/>
      <c r="C10" s="11"/>
      <c r="D10" s="12"/>
      <c r="E10" s="28"/>
      <c r="F10" s="14"/>
      <c r="G10" s="15"/>
      <c r="H10" s="23" t="str">
        <f t="shared" si="0"/>
        <v/>
      </c>
      <c r="I10" s="8" t="s">
        <v>27</v>
      </c>
      <c r="J10" s="9" t="s">
        <v>26</v>
      </c>
      <c r="K10" s="30"/>
    </row>
    <row r="11" spans="1:11" x14ac:dyDescent="0.25">
      <c r="A11" s="10"/>
      <c r="B11" s="11"/>
      <c r="C11" s="11"/>
      <c r="D11" s="12"/>
      <c r="E11" s="13"/>
      <c r="F11" s="14"/>
      <c r="G11" s="15"/>
      <c r="H11" s="23" t="str">
        <f t="shared" si="0"/>
        <v/>
      </c>
      <c r="I11" s="8" t="s">
        <v>27</v>
      </c>
      <c r="J11" s="9" t="s">
        <v>26</v>
      </c>
      <c r="K11" s="30"/>
    </row>
    <row r="12" spans="1:11" x14ac:dyDescent="0.25">
      <c r="A12" s="10"/>
      <c r="B12" s="11"/>
      <c r="C12" s="11"/>
      <c r="D12" s="12"/>
      <c r="E12" s="13"/>
      <c r="F12" s="14"/>
      <c r="G12" s="15"/>
      <c r="H12" s="23" t="str">
        <f t="shared" si="0"/>
        <v/>
      </c>
      <c r="I12" s="8" t="s">
        <v>27</v>
      </c>
      <c r="J12" s="9" t="s">
        <v>26</v>
      </c>
      <c r="K12" s="30"/>
    </row>
    <row r="13" spans="1:11" x14ac:dyDescent="0.25">
      <c r="A13" s="10"/>
      <c r="B13" s="11"/>
      <c r="C13" s="11"/>
      <c r="D13" s="12"/>
      <c r="E13" s="13"/>
      <c r="F13" s="14"/>
      <c r="G13" s="15"/>
      <c r="H13" s="23" t="str">
        <f t="shared" si="0"/>
        <v/>
      </c>
      <c r="I13" s="8" t="s">
        <v>27</v>
      </c>
      <c r="J13" s="9" t="s">
        <v>26</v>
      </c>
      <c r="K13" s="30"/>
    </row>
    <row r="14" spans="1:11" x14ac:dyDescent="0.25">
      <c r="A14" s="10"/>
      <c r="B14" s="11"/>
      <c r="C14" s="11"/>
      <c r="D14" s="27"/>
      <c r="E14" s="13"/>
      <c r="F14" s="16"/>
      <c r="G14" s="15"/>
      <c r="H14" s="23" t="str">
        <f t="shared" si="0"/>
        <v/>
      </c>
      <c r="I14" s="8" t="s">
        <v>27</v>
      </c>
      <c r="J14" s="9" t="s">
        <v>26</v>
      </c>
      <c r="K14" s="30"/>
    </row>
    <row r="15" spans="1:11" x14ac:dyDescent="0.25">
      <c r="A15" s="10"/>
      <c r="B15" s="11"/>
      <c r="C15" s="11"/>
      <c r="D15" s="12"/>
      <c r="E15" s="13"/>
      <c r="F15" s="21"/>
      <c r="G15" s="15"/>
      <c r="H15" s="23" t="str">
        <f t="shared" si="0"/>
        <v/>
      </c>
      <c r="I15" s="8" t="s">
        <v>27</v>
      </c>
      <c r="J15" s="9" t="s">
        <v>26</v>
      </c>
      <c r="K15" s="30"/>
    </row>
    <row r="16" spans="1:11" ht="15.6" customHeight="1" x14ac:dyDescent="0.25">
      <c r="A16" s="2"/>
      <c r="B16" s="3"/>
      <c r="C16" s="3"/>
      <c r="D16" s="25"/>
      <c r="E16" s="5"/>
      <c r="F16" s="16"/>
      <c r="G16" s="7"/>
      <c r="H16" s="23" t="str">
        <f t="shared" si="0"/>
        <v/>
      </c>
      <c r="I16" s="8" t="s">
        <v>27</v>
      </c>
      <c r="J16" s="9" t="s">
        <v>26</v>
      </c>
      <c r="K16" s="30"/>
    </row>
    <row r="17" spans="1:11" x14ac:dyDescent="0.25">
      <c r="A17" s="26"/>
      <c r="B17" s="11"/>
      <c r="C17" s="11"/>
      <c r="D17" s="27"/>
      <c r="E17" s="28"/>
      <c r="F17" s="14"/>
      <c r="G17" s="15"/>
      <c r="H17" s="23"/>
      <c r="I17" s="8" t="s">
        <v>27</v>
      </c>
      <c r="J17" s="9" t="s">
        <v>26</v>
      </c>
      <c r="K17" s="30"/>
    </row>
    <row r="18" spans="1:11" x14ac:dyDescent="0.25">
      <c r="A18" s="2"/>
      <c r="B18" s="3"/>
      <c r="C18" s="3"/>
      <c r="D18" s="5"/>
      <c r="E18" s="5"/>
      <c r="F18" s="6"/>
      <c r="G18" s="7"/>
      <c r="H18" s="23" t="str">
        <f t="shared" si="0"/>
        <v/>
      </c>
      <c r="I18" s="8" t="s">
        <v>27</v>
      </c>
      <c r="J18" s="9" t="s">
        <v>26</v>
      </c>
    </row>
    <row r="19" spans="1:11" x14ac:dyDescent="0.25">
      <c r="A19" s="10"/>
      <c r="B19" s="11"/>
      <c r="C19" s="11"/>
      <c r="D19" s="13"/>
      <c r="E19" s="13"/>
      <c r="F19" s="6"/>
      <c r="G19" s="15"/>
      <c r="H19" s="23" t="str">
        <f t="shared" si="0"/>
        <v/>
      </c>
      <c r="I19" s="8" t="s">
        <v>27</v>
      </c>
      <c r="J19" s="9" t="s">
        <v>26</v>
      </c>
    </row>
    <row r="20" spans="1:11" x14ac:dyDescent="0.25">
      <c r="A20" s="10"/>
      <c r="B20" s="11"/>
      <c r="C20" s="11"/>
      <c r="D20" s="13"/>
      <c r="E20" s="13"/>
      <c r="F20" s="6"/>
      <c r="G20" s="15"/>
      <c r="H20" s="23" t="str">
        <f t="shared" si="0"/>
        <v/>
      </c>
      <c r="I20" s="8" t="s">
        <v>27</v>
      </c>
      <c r="J20" s="9" t="s">
        <v>26</v>
      </c>
    </row>
    <row r="21" spans="1:11" x14ac:dyDescent="0.25">
      <c r="A21" s="10"/>
      <c r="B21" s="11"/>
      <c r="C21" s="11"/>
      <c r="D21" s="13"/>
      <c r="E21" s="13"/>
      <c r="F21" s="6"/>
      <c r="G21" s="15"/>
      <c r="H21" s="23" t="str">
        <f t="shared" si="0"/>
        <v/>
      </c>
      <c r="I21" s="8" t="s">
        <v>27</v>
      </c>
      <c r="J21" s="9" t="s">
        <v>26</v>
      </c>
    </row>
    <row r="22" spans="1:11" x14ac:dyDescent="0.25">
      <c r="A22" s="10"/>
      <c r="B22" s="11"/>
      <c r="C22" s="11"/>
      <c r="D22" s="13"/>
      <c r="E22" s="13"/>
      <c r="F22" s="6"/>
      <c r="G22" s="15"/>
      <c r="H22" s="23" t="str">
        <f t="shared" si="0"/>
        <v/>
      </c>
      <c r="I22" s="8" t="s">
        <v>27</v>
      </c>
      <c r="J22" s="9" t="s">
        <v>26</v>
      </c>
    </row>
    <row r="23" spans="1:11" x14ac:dyDescent="0.25">
      <c r="A23" s="10"/>
      <c r="B23" s="11"/>
      <c r="C23" s="11"/>
      <c r="D23" s="12"/>
      <c r="E23" s="13"/>
      <c r="F23" s="6"/>
      <c r="G23" s="15"/>
      <c r="H23" s="23" t="str">
        <f t="shared" si="0"/>
        <v/>
      </c>
      <c r="I23" s="8" t="s">
        <v>27</v>
      </c>
      <c r="J23" s="9" t="s">
        <v>26</v>
      </c>
    </row>
    <row r="24" spans="1:11" x14ac:dyDescent="0.25">
      <c r="A24" s="10"/>
      <c r="B24" s="11"/>
      <c r="C24" s="11"/>
      <c r="D24" s="12"/>
      <c r="E24" s="13"/>
      <c r="F24" s="6"/>
      <c r="G24" s="15"/>
      <c r="H24" s="23" t="str">
        <f t="shared" si="0"/>
        <v/>
      </c>
      <c r="I24" s="8" t="s">
        <v>27</v>
      </c>
      <c r="J24" s="9" t="s">
        <v>26</v>
      </c>
    </row>
    <row r="25" spans="1:11" x14ac:dyDescent="0.25">
      <c r="A25" s="10"/>
      <c r="B25" s="11"/>
      <c r="C25" s="11"/>
      <c r="D25" s="12"/>
      <c r="E25" s="13"/>
      <c r="F25" s="6"/>
      <c r="G25" s="15"/>
      <c r="H25" s="23" t="str">
        <f t="shared" si="0"/>
        <v/>
      </c>
      <c r="I25" s="8" t="s">
        <v>27</v>
      </c>
      <c r="J25" s="9" t="s">
        <v>26</v>
      </c>
    </row>
    <row r="26" spans="1:11" x14ac:dyDescent="0.25">
      <c r="A26" s="10"/>
      <c r="B26" s="11"/>
      <c r="C26" s="11"/>
      <c r="D26" s="12"/>
      <c r="E26" s="13"/>
      <c r="F26" s="6"/>
      <c r="G26" s="15"/>
      <c r="H26" s="23" t="str">
        <f t="shared" si="0"/>
        <v/>
      </c>
      <c r="I26" s="8" t="s">
        <v>27</v>
      </c>
      <c r="J26" s="9" t="s">
        <v>26</v>
      </c>
    </row>
    <row r="27" spans="1:11" x14ac:dyDescent="0.25">
      <c r="A27" s="10"/>
      <c r="B27" s="11"/>
      <c r="C27" s="11"/>
      <c r="D27" s="12"/>
      <c r="E27" s="13"/>
      <c r="F27" s="6"/>
      <c r="G27" s="15"/>
      <c r="H27" s="23" t="str">
        <f t="shared" si="0"/>
        <v/>
      </c>
      <c r="I27" s="8" t="s">
        <v>27</v>
      </c>
      <c r="J27" s="9" t="s">
        <v>26</v>
      </c>
    </row>
    <row r="28" spans="1:11" x14ac:dyDescent="0.25">
      <c r="A28" s="10"/>
      <c r="B28" s="11"/>
      <c r="C28" s="11"/>
      <c r="D28" s="12"/>
      <c r="E28" s="13"/>
      <c r="F28" s="14"/>
      <c r="G28" s="15"/>
      <c r="H28" s="23" t="str">
        <f t="shared" si="0"/>
        <v/>
      </c>
      <c r="I28" s="8" t="s">
        <v>27</v>
      </c>
      <c r="J28" s="9" t="s">
        <v>26</v>
      </c>
    </row>
    <row r="29" spans="1:1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</row>
    <row r="30" spans="1:11" x14ac:dyDescent="0.25">
      <c r="A30" s="33" t="s">
        <v>2</v>
      </c>
      <c r="B30" s="34"/>
      <c r="C30" s="34"/>
      <c r="D30" s="34"/>
      <c r="E30" s="34"/>
      <c r="F30" s="35">
        <f>SUM(H2:H28)</f>
        <v>305.41999999999996</v>
      </c>
      <c r="G30" s="35"/>
      <c r="H30" s="35"/>
      <c r="I30" s="35"/>
      <c r="J30" s="36"/>
    </row>
  </sheetData>
  <mergeCells count="3">
    <mergeCell ref="A29:J29"/>
    <mergeCell ref="A30:E30"/>
    <mergeCell ref="F30:J30"/>
  </mergeCells>
  <hyperlinks>
    <hyperlink ref="K4" r:id="rId1" xr:uid="{DBDA9952-7111-4E87-9EEC-73E86B9C3634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EPTM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EPTs</dc:creator>
  <cp:lastModifiedBy>EPTs</cp:lastModifiedBy>
  <cp:lastPrinted>2024-04-11T18:50:44Z</cp:lastPrinted>
  <dcterms:created xsi:type="dcterms:W3CDTF">2023-12-15T14:34:11Z</dcterms:created>
  <dcterms:modified xsi:type="dcterms:W3CDTF">2025-03-20T08:31:36Z</dcterms:modified>
</cp:coreProperties>
</file>