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Datos\Hidrocarburos\Politica de Precios de la energua en argentuna 1970 - 1988. Precios del gas natural y derivados\"/>
    </mc:Choice>
  </mc:AlternateContent>
  <xr:revisionPtr revIDLastSave="0" documentId="13_ncr:1_{20113C19-804F-4C50-9478-5E1E92AB5658}" xr6:coauthVersionLast="45" xr6:coauthVersionMax="45" xr10:uidLastSave="{00000000-0000-0000-0000-000000000000}"/>
  <bookViews>
    <workbookView xWindow="-120" yWindow="-120" windowWidth="20730" windowHeight="11160" firstSheet="1" activeTab="3" xr2:uid="{E96786C2-064A-4552-9BE9-3BAB7ED05076}"/>
  </bookViews>
  <sheets>
    <sheet name="cuadro 4.1.3.1 (p95)" sheetId="1" r:id="rId1"/>
    <sheet name="cuadro 4.1.4.1 (p98)" sheetId="2" r:id="rId2"/>
    <sheet name="cuadro 4.2.2 (p113)" sheetId="3" r:id="rId3"/>
    <sheet name="cuadro 4.3.1.1 (p.117)" sheetId="4" r:id="rId4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<sst xmlns="http://schemas.openxmlformats.org/spreadsheetml/2006/main" count="241" uniqueCount="57">
  <si>
    <t>NA</t>
  </si>
  <si>
    <t>precio_contratista_pluspetrol</t>
  </si>
  <si>
    <t>precio_contratista_bridas</t>
  </si>
  <si>
    <t>precio_neto_ypf</t>
  </si>
  <si>
    <t>compensacion_tesoro</t>
  </si>
  <si>
    <t>regalias</t>
  </si>
  <si>
    <t>precio_transferencia_ypf_a_GE</t>
  </si>
  <si>
    <t>anio</t>
  </si>
  <si>
    <t>Precio Contratistas. Ramos (Pluspetrol)</t>
  </si>
  <si>
    <t>Precio Contratistas. Lindero Atravesado (Bridas)</t>
  </si>
  <si>
    <t>Precio Neto recibido por YPF</t>
  </si>
  <si>
    <t>Compensaciones del Tesoro Nacional</t>
  </si>
  <si>
    <t>Regalías</t>
  </si>
  <si>
    <t>Precio de transferencia de YPF a Gas del Estado</t>
  </si>
  <si>
    <t>Año</t>
  </si>
  <si>
    <t>label</t>
  </si>
  <si>
    <t>Precio de Transferencia</t>
  </si>
  <si>
    <t>% de Regalías sobre Precio de Transferencia</t>
  </si>
  <si>
    <t>Compensanción del Tesoro Nacional</t>
  </si>
  <si>
    <t>Precio Neto Recibido por YPF</t>
  </si>
  <si>
    <t>precio_transferencia</t>
  </si>
  <si>
    <t>regalias_porcentaje_precio</t>
  </si>
  <si>
    <t>compensancion_tesoro</t>
  </si>
  <si>
    <t>unidad</t>
  </si>
  <si>
    <t>ars de 1970/m3</t>
  </si>
  <si>
    <t>mes</t>
  </si>
  <si>
    <t>pesos de 1970/1000 m3</t>
  </si>
  <si>
    <t xml:space="preserve">label </t>
  </si>
  <si>
    <t xml:space="preserve">Precio de gas boliviano </t>
  </si>
  <si>
    <t>unidad gas</t>
  </si>
  <si>
    <t>Precio del crudo de la Cuenca Neuquina</t>
  </si>
  <si>
    <t>Fuel Oil. Valor tanque</t>
  </si>
  <si>
    <t>Nafta Especial. Valor Tanque</t>
  </si>
  <si>
    <t>unidad crudo y derivados</t>
  </si>
  <si>
    <t>precio_gas_bolivia</t>
  </si>
  <si>
    <t>precio_transferencia_ypf_GE</t>
  </si>
  <si>
    <t>precio_crudo_neuquina</t>
  </si>
  <si>
    <t>precio_fuel_oil</t>
  </si>
  <si>
    <t>precio_nafta_especial</t>
  </si>
  <si>
    <t>pesos de 1970/10 al cubo m3</t>
  </si>
  <si>
    <t>pesos de 1970/m3</t>
  </si>
  <si>
    <t>Gas Nacional. % sobre la oferta total</t>
  </si>
  <si>
    <t>Gas Nacional Precio</t>
  </si>
  <si>
    <t xml:space="preserve">Gas Importado Bolivia. % sobre oferta total </t>
  </si>
  <si>
    <t>Gas Importado Bolivia Precio</t>
  </si>
  <si>
    <t>Gas Importado Chile. % sobre la oferta total</t>
  </si>
  <si>
    <t>Gas Importado Chile. Precio</t>
  </si>
  <si>
    <t>Costo medio de adquisición para Gas del Estado</t>
  </si>
  <si>
    <t>Tarifa media del gas distribuido sin impuestos</t>
  </si>
  <si>
    <t>porcentaje_gas_nacional</t>
  </si>
  <si>
    <t>precio_gas_nacional</t>
  </si>
  <si>
    <t>porcentaje_gas_bolivia</t>
  </si>
  <si>
    <t>porcentaje_gas_chile</t>
  </si>
  <si>
    <t>precio_gas_chile</t>
  </si>
  <si>
    <t>costo_medio_adquisicion_GE</t>
  </si>
  <si>
    <t>tarifa_media_gas_distribuido</t>
  </si>
  <si>
    <t>pesos de 1979/10 al cubo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</si>
</sst>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8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3246-302E-42C6-A101-2A8BFEE62DDD}">
  <dimension ref="A1:J12"/>
  <sheetViews>
    <sheetView workbookViewId="0">
      <selection activeCell="J12" sqref="J3:J12"/>
    </sheetView>
  </sheetViews>
  <sheetFormatPr baseColWidth="10" defaultRowHeight="15.75" x14ac:dyDescent="0.25"/>
  <sheetData>
    <row r="1" spans="1:10" x14ac:dyDescent="0.25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</row>
    <row r="2" spans="1:10" s="1" customFormat="1" ht="39" customHeight="1" x14ac:dyDescent="0.25">
      <c r="B2" s="1" t="s">
        <v>7</v>
      </c>
      <c r="C2" s="1" t="s">
        <v>6</v>
      </c>
      <c r="D2" s="1" t="s">
        <v>5</v>
      </c>
      <c r="E2" s="1" t="s">
        <v>4</v>
      </c>
      <c r="F2" s="1" t="s">
        <v>3</v>
      </c>
      <c r="G2" s="1" t="s">
        <v>2</v>
      </c>
      <c r="H2" s="1" t="s">
        <v>1</v>
      </c>
      <c r="I2" s="1" t="s">
        <v>23</v>
      </c>
      <c r="J2" s="1" t="s">
        <v>25</v>
      </c>
    </row>
    <row r="3" spans="1:10" x14ac:dyDescent="0.25">
      <c r="B3">
        <v>1979</v>
      </c>
      <c r="C3">
        <v>26.52</v>
      </c>
      <c r="D3">
        <v>3.09</v>
      </c>
      <c r="E3" t="s">
        <v>0</v>
      </c>
      <c r="F3">
        <v>23.42</v>
      </c>
      <c r="G3">
        <v>2.09</v>
      </c>
      <c r="H3" t="s">
        <v>0</v>
      </c>
      <c r="I3" t="s">
        <v>24</v>
      </c>
      <c r="J3">
        <v>11</v>
      </c>
    </row>
    <row r="4" spans="1:10" x14ac:dyDescent="0.25">
      <c r="B4">
        <v>1980</v>
      </c>
      <c r="C4">
        <v>25.6</v>
      </c>
      <c r="D4">
        <v>2.97</v>
      </c>
      <c r="E4" t="s">
        <v>0</v>
      </c>
      <c r="F4">
        <v>22.62</v>
      </c>
      <c r="G4">
        <v>6.45</v>
      </c>
      <c r="H4">
        <v>29.45</v>
      </c>
      <c r="I4" t="s">
        <v>24</v>
      </c>
      <c r="J4">
        <v>11</v>
      </c>
    </row>
    <row r="5" spans="1:10" x14ac:dyDescent="0.25">
      <c r="B5">
        <v>1981</v>
      </c>
      <c r="C5">
        <v>31.71</v>
      </c>
      <c r="D5">
        <v>6.52</v>
      </c>
      <c r="E5" t="s">
        <v>0</v>
      </c>
      <c r="F5">
        <v>25.2</v>
      </c>
      <c r="G5">
        <v>14.42</v>
      </c>
      <c r="H5">
        <v>29.7</v>
      </c>
      <c r="I5" t="s">
        <v>24</v>
      </c>
      <c r="J5">
        <v>11</v>
      </c>
    </row>
    <row r="6" spans="1:10" x14ac:dyDescent="0.25">
      <c r="B6">
        <v>1982</v>
      </c>
      <c r="C6">
        <v>19.86</v>
      </c>
      <c r="D6">
        <v>7.4</v>
      </c>
      <c r="E6" t="s">
        <v>0</v>
      </c>
      <c r="F6">
        <v>12.45</v>
      </c>
      <c r="G6">
        <v>19.170000000000002</v>
      </c>
      <c r="H6">
        <v>34.229999999999997</v>
      </c>
      <c r="I6" t="s">
        <v>24</v>
      </c>
      <c r="J6">
        <v>11</v>
      </c>
    </row>
    <row r="7" spans="1:10" x14ac:dyDescent="0.25">
      <c r="B7">
        <v>1983</v>
      </c>
      <c r="C7">
        <v>48.85</v>
      </c>
      <c r="D7">
        <v>17.350000000000001</v>
      </c>
      <c r="E7" t="s">
        <v>0</v>
      </c>
      <c r="F7">
        <v>31.5</v>
      </c>
      <c r="G7">
        <v>28.96</v>
      </c>
      <c r="H7">
        <v>28.98</v>
      </c>
      <c r="I7" t="s">
        <v>24</v>
      </c>
      <c r="J7">
        <v>11</v>
      </c>
    </row>
    <row r="8" spans="1:10" x14ac:dyDescent="0.25">
      <c r="B8">
        <v>1984</v>
      </c>
      <c r="C8">
        <v>36.96</v>
      </c>
      <c r="D8">
        <v>14.03</v>
      </c>
      <c r="E8" t="s">
        <v>0</v>
      </c>
      <c r="F8">
        <v>22.93</v>
      </c>
      <c r="G8">
        <v>24.45</v>
      </c>
      <c r="H8">
        <v>29.33</v>
      </c>
      <c r="I8" t="s">
        <v>24</v>
      </c>
      <c r="J8">
        <v>11</v>
      </c>
    </row>
    <row r="9" spans="1:10" x14ac:dyDescent="0.25">
      <c r="B9">
        <v>1985</v>
      </c>
      <c r="C9">
        <v>42.58</v>
      </c>
      <c r="D9">
        <v>19.98</v>
      </c>
      <c r="E9" t="s">
        <v>0</v>
      </c>
      <c r="F9">
        <v>22.6</v>
      </c>
      <c r="G9">
        <v>30.73</v>
      </c>
      <c r="H9">
        <v>33.25</v>
      </c>
      <c r="I9" t="s">
        <v>24</v>
      </c>
      <c r="J9">
        <v>11</v>
      </c>
    </row>
    <row r="10" spans="1:10" x14ac:dyDescent="0.25">
      <c r="B10">
        <v>1986</v>
      </c>
      <c r="C10">
        <v>33.83</v>
      </c>
      <c r="D10">
        <v>19.73</v>
      </c>
      <c r="E10" t="s">
        <v>0</v>
      </c>
      <c r="F10">
        <v>14.1</v>
      </c>
      <c r="G10">
        <v>28.39</v>
      </c>
      <c r="H10">
        <v>20.09</v>
      </c>
      <c r="I10" t="s">
        <v>24</v>
      </c>
      <c r="J10">
        <v>11</v>
      </c>
    </row>
    <row r="11" spans="1:10" x14ac:dyDescent="0.25">
      <c r="B11">
        <v>1987</v>
      </c>
      <c r="C11">
        <v>29.21</v>
      </c>
      <c r="D11">
        <v>19.920000000000002</v>
      </c>
      <c r="E11">
        <v>16.55</v>
      </c>
      <c r="F11">
        <v>25.84</v>
      </c>
      <c r="G11">
        <v>27.67</v>
      </c>
      <c r="H11">
        <v>20.440000000000001</v>
      </c>
      <c r="I11" t="s">
        <v>24</v>
      </c>
      <c r="J11">
        <v>11</v>
      </c>
    </row>
    <row r="12" spans="1:10" x14ac:dyDescent="0.25">
      <c r="B12">
        <v>1988</v>
      </c>
      <c r="C12">
        <v>24.18</v>
      </c>
      <c r="D12">
        <v>18.989999999999998</v>
      </c>
      <c r="E12">
        <v>16.21</v>
      </c>
      <c r="F12">
        <v>21.4</v>
      </c>
      <c r="G12">
        <v>30.32</v>
      </c>
      <c r="H12">
        <v>22.27</v>
      </c>
      <c r="I12" t="s">
        <v>24</v>
      </c>
      <c r="J1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C7BA-85E2-442F-B9E7-3E6903E98CE9}">
  <dimension ref="A1:H21"/>
  <sheetViews>
    <sheetView workbookViewId="0">
      <selection activeCell="H1" sqref="H1"/>
    </sheetView>
  </sheetViews>
  <sheetFormatPr baseColWidth="10" defaultRowHeight="15.75" x14ac:dyDescent="0.25"/>
  <sheetData>
    <row r="1" spans="1:8" x14ac:dyDescent="0.25">
      <c r="A1" t="s">
        <v>15</v>
      </c>
      <c r="B1" t="s">
        <v>14</v>
      </c>
      <c r="C1" t="s">
        <v>16</v>
      </c>
      <c r="D1" t="s">
        <v>12</v>
      </c>
      <c r="E1" t="s">
        <v>17</v>
      </c>
      <c r="F1" t="s">
        <v>18</v>
      </c>
      <c r="G1" t="s">
        <v>19</v>
      </c>
    </row>
    <row r="2" spans="1:8" x14ac:dyDescent="0.25">
      <c r="B2" t="s">
        <v>7</v>
      </c>
      <c r="C2" t="s">
        <v>20</v>
      </c>
      <c r="D2" t="s">
        <v>5</v>
      </c>
      <c r="E2" t="s">
        <v>21</v>
      </c>
      <c r="F2" t="s">
        <v>22</v>
      </c>
      <c r="G2" t="s">
        <v>3</v>
      </c>
      <c r="H2" t="s">
        <v>23</v>
      </c>
    </row>
    <row r="3" spans="1:8" x14ac:dyDescent="0.25">
      <c r="B3">
        <v>1970</v>
      </c>
      <c r="C3">
        <v>14.5</v>
      </c>
      <c r="D3">
        <v>1.67</v>
      </c>
      <c r="E3" s="2">
        <f>D3/C3</f>
        <v>0.11517241379310345</v>
      </c>
      <c r="F3" t="s">
        <v>0</v>
      </c>
      <c r="G3">
        <v>12.83</v>
      </c>
      <c r="H3" t="s">
        <v>26</v>
      </c>
    </row>
    <row r="4" spans="1:8" x14ac:dyDescent="0.25">
      <c r="B4">
        <v>1971</v>
      </c>
      <c r="C4">
        <v>14</v>
      </c>
      <c r="D4">
        <v>1.65</v>
      </c>
      <c r="E4" s="2">
        <f t="shared" ref="E4:E21" si="0">D4/C4</f>
        <v>0.11785714285714285</v>
      </c>
      <c r="F4" t="s">
        <v>0</v>
      </c>
      <c r="G4">
        <v>12.33</v>
      </c>
      <c r="H4" t="s">
        <v>26</v>
      </c>
    </row>
    <row r="5" spans="1:8" x14ac:dyDescent="0.25">
      <c r="B5">
        <v>1972</v>
      </c>
      <c r="C5">
        <v>9.6999999999999993</v>
      </c>
      <c r="D5">
        <v>1.1200000000000001</v>
      </c>
      <c r="E5" s="2">
        <f t="shared" si="0"/>
        <v>0.11546391752577322</v>
      </c>
      <c r="F5" t="s">
        <v>0</v>
      </c>
      <c r="G5">
        <v>8.58</v>
      </c>
      <c r="H5" t="s">
        <v>26</v>
      </c>
    </row>
    <row r="6" spans="1:8" x14ac:dyDescent="0.25">
      <c r="B6">
        <v>1973</v>
      </c>
      <c r="C6">
        <v>7.3</v>
      </c>
      <c r="D6">
        <v>0.84</v>
      </c>
      <c r="E6" s="2">
        <f t="shared" si="0"/>
        <v>0.11506849315068493</v>
      </c>
      <c r="F6" t="s">
        <v>0</v>
      </c>
      <c r="G6">
        <v>6.46</v>
      </c>
      <c r="H6" t="s">
        <v>26</v>
      </c>
    </row>
    <row r="7" spans="1:8" x14ac:dyDescent="0.25">
      <c r="B7">
        <v>1974</v>
      </c>
      <c r="C7">
        <v>6.3</v>
      </c>
      <c r="D7">
        <v>0.72</v>
      </c>
      <c r="E7" s="2">
        <f t="shared" si="0"/>
        <v>0.11428571428571428</v>
      </c>
      <c r="F7" t="s">
        <v>0</v>
      </c>
      <c r="G7">
        <v>5.58</v>
      </c>
      <c r="H7" t="s">
        <v>26</v>
      </c>
    </row>
    <row r="8" spans="1:8" x14ac:dyDescent="0.25">
      <c r="B8">
        <v>1975</v>
      </c>
      <c r="C8">
        <v>2.8</v>
      </c>
      <c r="D8">
        <v>0.32</v>
      </c>
      <c r="E8" s="2">
        <f t="shared" si="0"/>
        <v>0.1142857142857143</v>
      </c>
      <c r="F8" t="s">
        <v>0</v>
      </c>
      <c r="G8">
        <v>2.48</v>
      </c>
      <c r="H8" t="s">
        <v>26</v>
      </c>
    </row>
    <row r="9" spans="1:8" x14ac:dyDescent="0.25">
      <c r="B9">
        <v>1976</v>
      </c>
      <c r="C9">
        <v>5.2</v>
      </c>
      <c r="D9">
        <v>0.6</v>
      </c>
      <c r="E9" s="2">
        <f t="shared" si="0"/>
        <v>0.11538461538461538</v>
      </c>
      <c r="F9" t="s">
        <v>0</v>
      </c>
      <c r="G9">
        <v>4.5999999999999996</v>
      </c>
      <c r="H9" t="s">
        <v>26</v>
      </c>
    </row>
    <row r="10" spans="1:8" x14ac:dyDescent="0.25">
      <c r="B10">
        <v>1977</v>
      </c>
      <c r="C10">
        <v>22.3</v>
      </c>
      <c r="D10">
        <v>2.57</v>
      </c>
      <c r="E10" s="2">
        <f t="shared" si="0"/>
        <v>0.11524663677130044</v>
      </c>
      <c r="F10" t="s">
        <v>0</v>
      </c>
      <c r="G10">
        <v>19.73</v>
      </c>
      <c r="H10" t="s">
        <v>26</v>
      </c>
    </row>
    <row r="11" spans="1:8" x14ac:dyDescent="0.25">
      <c r="B11">
        <v>1978</v>
      </c>
      <c r="C11">
        <v>37.200000000000003</v>
      </c>
      <c r="D11">
        <v>4.2699999999999996</v>
      </c>
      <c r="E11" s="2">
        <f t="shared" si="0"/>
        <v>0.11478494623655912</v>
      </c>
      <c r="F11" t="s">
        <v>0</v>
      </c>
      <c r="G11">
        <v>32.93</v>
      </c>
      <c r="H11" t="s">
        <v>26</v>
      </c>
    </row>
    <row r="12" spans="1:8" x14ac:dyDescent="0.25">
      <c r="B12">
        <v>1979</v>
      </c>
      <c r="C12">
        <v>29.6</v>
      </c>
      <c r="D12">
        <v>3.43</v>
      </c>
      <c r="E12" s="2">
        <f t="shared" si="0"/>
        <v>0.11587837837837837</v>
      </c>
      <c r="F12" t="s">
        <v>0</v>
      </c>
      <c r="G12">
        <v>26.17</v>
      </c>
      <c r="H12" t="s">
        <v>26</v>
      </c>
    </row>
    <row r="13" spans="1:8" x14ac:dyDescent="0.25">
      <c r="B13">
        <v>1980</v>
      </c>
      <c r="C13">
        <v>26.4</v>
      </c>
      <c r="D13">
        <v>3.06</v>
      </c>
      <c r="E13" s="2">
        <f t="shared" si="0"/>
        <v>0.11590909090909092</v>
      </c>
      <c r="F13" t="s">
        <v>0</v>
      </c>
      <c r="G13">
        <v>23.34</v>
      </c>
      <c r="H13" t="s">
        <v>26</v>
      </c>
    </row>
    <row r="14" spans="1:8" x14ac:dyDescent="0.25">
      <c r="B14">
        <v>1981</v>
      </c>
      <c r="C14">
        <v>30.1</v>
      </c>
      <c r="D14">
        <v>6.29</v>
      </c>
      <c r="E14" s="2">
        <f t="shared" si="0"/>
        <v>0.20897009966777408</v>
      </c>
      <c r="F14" t="s">
        <v>0</v>
      </c>
      <c r="G14">
        <v>23.81</v>
      </c>
      <c r="H14" t="s">
        <v>26</v>
      </c>
    </row>
    <row r="15" spans="1:8" x14ac:dyDescent="0.25">
      <c r="B15">
        <v>1982</v>
      </c>
      <c r="C15">
        <v>25.6</v>
      </c>
      <c r="D15">
        <v>9.51</v>
      </c>
      <c r="E15" s="2">
        <f t="shared" si="0"/>
        <v>0.37148437499999998</v>
      </c>
      <c r="F15" t="s">
        <v>0</v>
      </c>
      <c r="G15">
        <v>16.09</v>
      </c>
      <c r="H15" t="s">
        <v>26</v>
      </c>
    </row>
    <row r="16" spans="1:8" x14ac:dyDescent="0.25">
      <c r="B16">
        <v>1983</v>
      </c>
      <c r="C16">
        <v>39.700000000000003</v>
      </c>
      <c r="D16">
        <v>21.76</v>
      </c>
      <c r="E16" s="2">
        <f t="shared" si="0"/>
        <v>0.54811083123425697</v>
      </c>
      <c r="F16" t="s">
        <v>0</v>
      </c>
      <c r="G16">
        <v>17.940000000000001</v>
      </c>
      <c r="H16" t="s">
        <v>26</v>
      </c>
    </row>
    <row r="17" spans="2:8" x14ac:dyDescent="0.25">
      <c r="B17">
        <v>1984</v>
      </c>
      <c r="C17">
        <v>39.4</v>
      </c>
      <c r="D17">
        <v>15.4</v>
      </c>
      <c r="E17" s="2">
        <f t="shared" si="0"/>
        <v>0.39086294416243655</v>
      </c>
      <c r="F17" t="s">
        <v>0</v>
      </c>
      <c r="G17">
        <v>24</v>
      </c>
      <c r="H17" t="s">
        <v>26</v>
      </c>
    </row>
    <row r="18" spans="2:8" x14ac:dyDescent="0.25">
      <c r="B18">
        <v>1985</v>
      </c>
      <c r="C18">
        <v>44.3</v>
      </c>
      <c r="D18">
        <v>20.8</v>
      </c>
      <c r="E18" s="2">
        <f t="shared" si="0"/>
        <v>0.46952595936794589</v>
      </c>
      <c r="F18" t="s">
        <v>0</v>
      </c>
      <c r="G18">
        <v>23.5</v>
      </c>
      <c r="H18" t="s">
        <v>26</v>
      </c>
    </row>
    <row r="19" spans="2:8" x14ac:dyDescent="0.25">
      <c r="B19">
        <v>1986</v>
      </c>
      <c r="C19">
        <v>37.799999999999997</v>
      </c>
      <c r="D19">
        <v>22.53</v>
      </c>
      <c r="E19" s="2">
        <f t="shared" si="0"/>
        <v>0.59603174603174613</v>
      </c>
      <c r="F19" t="s">
        <v>0</v>
      </c>
      <c r="G19">
        <v>15.27</v>
      </c>
      <c r="H19" t="s">
        <v>26</v>
      </c>
    </row>
    <row r="20" spans="2:8" x14ac:dyDescent="0.25">
      <c r="B20">
        <v>1987</v>
      </c>
      <c r="C20">
        <v>30.5</v>
      </c>
      <c r="D20">
        <v>19.68</v>
      </c>
      <c r="E20" s="2">
        <f t="shared" si="0"/>
        <v>0.64524590163934425</v>
      </c>
      <c r="F20">
        <v>16.16</v>
      </c>
      <c r="G20">
        <v>26.98</v>
      </c>
      <c r="H20" t="s">
        <v>26</v>
      </c>
    </row>
    <row r="21" spans="2:8" x14ac:dyDescent="0.25">
      <c r="B21">
        <v>1988</v>
      </c>
      <c r="C21">
        <v>46.1</v>
      </c>
      <c r="D21">
        <v>35.090000000000003</v>
      </c>
      <c r="E21" s="2">
        <f t="shared" si="0"/>
        <v>0.76117136659436013</v>
      </c>
      <c r="F21">
        <v>29.77</v>
      </c>
      <c r="G21">
        <v>40.78</v>
      </c>
      <c r="H2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4BE9-DFA9-4081-B177-09B72B05AD97}">
  <dimension ref="A1:I21"/>
  <sheetViews>
    <sheetView workbookViewId="0">
      <selection activeCell="I22" sqref="I22"/>
    </sheetView>
  </sheetViews>
  <sheetFormatPr baseColWidth="10" defaultRowHeight="15.75" x14ac:dyDescent="0.25"/>
  <sheetData>
    <row r="1" spans="1:9" x14ac:dyDescent="0.25">
      <c r="A1" t="s">
        <v>27</v>
      </c>
      <c r="B1" t="s">
        <v>14</v>
      </c>
      <c r="D1" t="s">
        <v>28</v>
      </c>
      <c r="E1" t="s">
        <v>13</v>
      </c>
      <c r="G1" t="s">
        <v>30</v>
      </c>
      <c r="H1" t="s">
        <v>31</v>
      </c>
      <c r="I1" t="s">
        <v>32</v>
      </c>
    </row>
    <row r="2" spans="1:9" x14ac:dyDescent="0.25">
      <c r="B2" t="s">
        <v>7</v>
      </c>
      <c r="C2" t="s">
        <v>29</v>
      </c>
      <c r="D2" t="s">
        <v>34</v>
      </c>
      <c r="E2" t="s">
        <v>35</v>
      </c>
      <c r="F2" t="s">
        <v>33</v>
      </c>
      <c r="G2" t="s">
        <v>36</v>
      </c>
      <c r="H2" t="s">
        <v>37</v>
      </c>
      <c r="I2" t="s">
        <v>38</v>
      </c>
    </row>
    <row r="3" spans="1:9" x14ac:dyDescent="0.25">
      <c r="B3">
        <v>1970</v>
      </c>
      <c r="C3" t="s">
        <v>39</v>
      </c>
      <c r="D3">
        <v>3</v>
      </c>
      <c r="E3">
        <v>14.5</v>
      </c>
      <c r="F3" t="s">
        <v>40</v>
      </c>
      <c r="G3">
        <v>62.1</v>
      </c>
      <c r="H3">
        <v>38.6</v>
      </c>
      <c r="I3">
        <v>136.5</v>
      </c>
    </row>
    <row r="4" spans="1:9" x14ac:dyDescent="0.25">
      <c r="B4">
        <v>1971</v>
      </c>
      <c r="C4" t="s">
        <v>39</v>
      </c>
      <c r="D4">
        <v>2.2000000000000002</v>
      </c>
      <c r="E4">
        <v>14</v>
      </c>
      <c r="F4" t="s">
        <v>40</v>
      </c>
      <c r="G4">
        <v>53.8</v>
      </c>
      <c r="H4">
        <v>38.9</v>
      </c>
      <c r="I4">
        <v>121.1</v>
      </c>
    </row>
    <row r="5" spans="1:9" x14ac:dyDescent="0.25">
      <c r="B5">
        <v>1972</v>
      </c>
      <c r="C5" t="s">
        <v>39</v>
      </c>
      <c r="D5">
        <v>1.3</v>
      </c>
      <c r="E5">
        <v>9.8000000000000007</v>
      </c>
      <c r="F5" t="s">
        <v>40</v>
      </c>
      <c r="G5">
        <v>46</v>
      </c>
      <c r="H5">
        <v>41.8</v>
      </c>
      <c r="I5">
        <v>106.2</v>
      </c>
    </row>
    <row r="6" spans="1:9" x14ac:dyDescent="0.25">
      <c r="B6">
        <v>1973</v>
      </c>
      <c r="C6" t="s">
        <v>39</v>
      </c>
      <c r="D6">
        <v>0.9</v>
      </c>
      <c r="E6">
        <v>7.3</v>
      </c>
      <c r="F6" t="s">
        <v>40</v>
      </c>
      <c r="G6">
        <v>60.3</v>
      </c>
      <c r="H6">
        <v>48.4</v>
      </c>
      <c r="I6">
        <v>152.30000000000001</v>
      </c>
    </row>
    <row r="7" spans="1:9" x14ac:dyDescent="0.25">
      <c r="B7">
        <v>1974</v>
      </c>
      <c r="C7" t="s">
        <v>39</v>
      </c>
      <c r="D7">
        <v>32.200000000000003</v>
      </c>
      <c r="E7">
        <v>6.3</v>
      </c>
      <c r="F7" t="s">
        <v>40</v>
      </c>
      <c r="G7">
        <v>107.1</v>
      </c>
      <c r="H7">
        <v>46.3</v>
      </c>
      <c r="I7">
        <v>323.89999999999998</v>
      </c>
    </row>
    <row r="8" spans="1:9" x14ac:dyDescent="0.25">
      <c r="B8">
        <v>1975</v>
      </c>
      <c r="C8" t="s">
        <v>39</v>
      </c>
      <c r="D8">
        <v>33.5</v>
      </c>
      <c r="E8">
        <v>2.8</v>
      </c>
      <c r="F8" t="s">
        <v>40</v>
      </c>
      <c r="G8">
        <v>74.900000000000006</v>
      </c>
      <c r="H8">
        <v>38.5</v>
      </c>
      <c r="I8">
        <v>347.2</v>
      </c>
    </row>
    <row r="9" spans="1:9" x14ac:dyDescent="0.25">
      <c r="B9">
        <v>1976</v>
      </c>
      <c r="C9" t="s">
        <v>39</v>
      </c>
      <c r="D9">
        <v>79.900000000000006</v>
      </c>
      <c r="E9">
        <v>5.2</v>
      </c>
      <c r="F9" t="s">
        <v>40</v>
      </c>
      <c r="G9">
        <v>64.900000000000006</v>
      </c>
      <c r="H9">
        <v>50.4</v>
      </c>
      <c r="I9">
        <v>228.9</v>
      </c>
    </row>
    <row r="10" spans="1:9" x14ac:dyDescent="0.25">
      <c r="B10">
        <v>1977</v>
      </c>
      <c r="C10" t="s">
        <v>39</v>
      </c>
      <c r="D10">
        <v>68.2</v>
      </c>
      <c r="E10">
        <v>22.3</v>
      </c>
      <c r="F10" t="s">
        <v>40</v>
      </c>
      <c r="G10">
        <v>69.2</v>
      </c>
      <c r="H10">
        <v>73.5</v>
      </c>
      <c r="I10">
        <v>154.19999999999999</v>
      </c>
    </row>
    <row r="11" spans="1:9" x14ac:dyDescent="0.25">
      <c r="B11">
        <v>1978</v>
      </c>
      <c r="C11" t="s">
        <v>39</v>
      </c>
      <c r="D11">
        <v>66.3</v>
      </c>
      <c r="E11">
        <v>37.200000000000003</v>
      </c>
      <c r="F11" t="s">
        <v>40</v>
      </c>
      <c r="G11">
        <v>83.8</v>
      </c>
      <c r="H11">
        <v>105</v>
      </c>
      <c r="I11">
        <v>164.9</v>
      </c>
    </row>
    <row r="12" spans="1:9" x14ac:dyDescent="0.25">
      <c r="B12">
        <v>1979</v>
      </c>
      <c r="C12" t="s">
        <v>39</v>
      </c>
      <c r="D12">
        <v>58</v>
      </c>
      <c r="E12">
        <v>29.6</v>
      </c>
      <c r="F12" t="s">
        <v>40</v>
      </c>
      <c r="G12">
        <v>64.900000000000006</v>
      </c>
      <c r="H12">
        <v>79.599999999999994</v>
      </c>
      <c r="I12">
        <v>131.6</v>
      </c>
    </row>
    <row r="13" spans="1:9" x14ac:dyDescent="0.25">
      <c r="B13">
        <v>1980</v>
      </c>
      <c r="C13" t="s">
        <v>39</v>
      </c>
      <c r="D13">
        <v>70.7</v>
      </c>
      <c r="E13">
        <v>26.4</v>
      </c>
      <c r="F13" t="s">
        <v>40</v>
      </c>
      <c r="G13">
        <v>61.2</v>
      </c>
      <c r="H13">
        <v>74</v>
      </c>
      <c r="I13">
        <v>123.9</v>
      </c>
    </row>
    <row r="14" spans="1:9" x14ac:dyDescent="0.25">
      <c r="B14">
        <v>1981</v>
      </c>
      <c r="C14" t="s">
        <v>39</v>
      </c>
      <c r="D14">
        <v>123.3</v>
      </c>
      <c r="E14">
        <v>30.1</v>
      </c>
      <c r="F14" t="s">
        <v>40</v>
      </c>
      <c r="G14">
        <v>71.3</v>
      </c>
      <c r="H14">
        <v>76.7</v>
      </c>
      <c r="I14">
        <v>129.69999999999999</v>
      </c>
    </row>
    <row r="15" spans="1:9" x14ac:dyDescent="0.25">
      <c r="B15">
        <v>1982</v>
      </c>
      <c r="C15" t="s">
        <v>39</v>
      </c>
      <c r="D15">
        <v>250.8</v>
      </c>
      <c r="E15">
        <v>25.6</v>
      </c>
      <c r="F15" t="s">
        <v>40</v>
      </c>
      <c r="G15">
        <v>68</v>
      </c>
      <c r="H15">
        <v>68.2</v>
      </c>
      <c r="I15">
        <v>115.4</v>
      </c>
    </row>
    <row r="16" spans="1:9" x14ac:dyDescent="0.25">
      <c r="B16">
        <v>1983</v>
      </c>
      <c r="C16" t="s">
        <v>39</v>
      </c>
      <c r="D16">
        <v>271.8</v>
      </c>
      <c r="E16">
        <v>39.700000000000003</v>
      </c>
      <c r="F16" t="s">
        <v>40</v>
      </c>
      <c r="G16">
        <v>110</v>
      </c>
      <c r="H16">
        <v>93.7</v>
      </c>
      <c r="I16">
        <v>182.8</v>
      </c>
    </row>
    <row r="17" spans="2:9" x14ac:dyDescent="0.25">
      <c r="B17">
        <v>1984</v>
      </c>
      <c r="C17" t="s">
        <v>39</v>
      </c>
      <c r="D17">
        <v>273.89999999999998</v>
      </c>
      <c r="E17">
        <v>39.4</v>
      </c>
      <c r="F17" t="s">
        <v>40</v>
      </c>
      <c r="G17">
        <v>104</v>
      </c>
      <c r="H17">
        <v>83.3</v>
      </c>
      <c r="I17">
        <v>168.7</v>
      </c>
    </row>
    <row r="18" spans="2:9" x14ac:dyDescent="0.25">
      <c r="B18">
        <v>1985</v>
      </c>
      <c r="C18" t="s">
        <v>39</v>
      </c>
      <c r="D18">
        <v>293.8</v>
      </c>
      <c r="E18">
        <v>44.4</v>
      </c>
      <c r="F18" t="s">
        <v>40</v>
      </c>
      <c r="G18">
        <v>135</v>
      </c>
      <c r="H18">
        <v>127.7</v>
      </c>
      <c r="I18">
        <v>211.9</v>
      </c>
    </row>
    <row r="19" spans="2:9" x14ac:dyDescent="0.25">
      <c r="B19">
        <v>1986</v>
      </c>
      <c r="C19" t="s">
        <v>39</v>
      </c>
      <c r="D19">
        <v>221.3</v>
      </c>
      <c r="E19">
        <v>37.9</v>
      </c>
      <c r="F19" t="s">
        <v>40</v>
      </c>
      <c r="G19">
        <v>117.9</v>
      </c>
      <c r="H19">
        <v>112.6</v>
      </c>
      <c r="I19">
        <v>185.7</v>
      </c>
    </row>
    <row r="20" spans="2:9" x14ac:dyDescent="0.25">
      <c r="B20">
        <v>1987</v>
      </c>
      <c r="C20" t="s">
        <v>39</v>
      </c>
      <c r="D20">
        <v>175.3</v>
      </c>
      <c r="E20">
        <v>29.7</v>
      </c>
      <c r="F20" t="s">
        <v>40</v>
      </c>
      <c r="G20">
        <v>175.5</v>
      </c>
      <c r="H20">
        <v>90.9</v>
      </c>
      <c r="I20">
        <v>153.4</v>
      </c>
    </row>
    <row r="21" spans="2:9" x14ac:dyDescent="0.25">
      <c r="B21">
        <v>1988</v>
      </c>
      <c r="C21" t="s">
        <v>39</v>
      </c>
      <c r="D21">
        <v>175</v>
      </c>
      <c r="E21">
        <v>24.9</v>
      </c>
      <c r="F21" t="s">
        <v>40</v>
      </c>
      <c r="G21">
        <v>153.30000000000001</v>
      </c>
      <c r="H21">
        <v>116</v>
      </c>
      <c r="I21">
        <v>188.3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A41-1D88-4559-9DE9-224AE4215FB4}">
  <dimension ref="A1:K26"/>
  <sheetViews>
    <sheetView tabSelected="1" workbookViewId="0">
      <selection activeCell="K2" sqref="K2"/>
    </sheetView>
  </sheetViews>
  <sheetFormatPr baseColWidth="10" defaultRowHeight="15.75" x14ac:dyDescent="0.25"/>
  <sheetData>
    <row r="1" spans="1:11" x14ac:dyDescent="0.25">
      <c r="A1" t="s">
        <v>15</v>
      </c>
      <c r="B1" t="s">
        <v>14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</row>
    <row r="2" spans="1:11" x14ac:dyDescent="0.25">
      <c r="B2" t="s">
        <v>7</v>
      </c>
      <c r="C2" t="s">
        <v>49</v>
      </c>
      <c r="D2" t="s">
        <v>50</v>
      </c>
      <c r="E2" t="s">
        <v>51</v>
      </c>
      <c r="F2" t="s">
        <v>34</v>
      </c>
      <c r="G2" t="s">
        <v>52</v>
      </c>
      <c r="H2" t="s">
        <v>53</v>
      </c>
      <c r="I2" t="s">
        <v>54</v>
      </c>
      <c r="J2" t="s">
        <v>55</v>
      </c>
      <c r="K2" t="s">
        <v>23</v>
      </c>
    </row>
    <row r="3" spans="1:11" x14ac:dyDescent="0.25">
      <c r="B3">
        <v>1965</v>
      </c>
      <c r="C3">
        <v>100</v>
      </c>
      <c r="D3">
        <v>21.46</v>
      </c>
      <c r="E3" t="s">
        <v>0</v>
      </c>
      <c r="F3" t="s">
        <v>0</v>
      </c>
      <c r="G3" t="s">
        <v>0</v>
      </c>
      <c r="H3" t="s">
        <v>0</v>
      </c>
      <c r="I3">
        <v>21.46</v>
      </c>
      <c r="J3">
        <v>103.86</v>
      </c>
      <c r="K3" t="s">
        <v>56</v>
      </c>
    </row>
    <row r="4" spans="1:11" x14ac:dyDescent="0.25">
      <c r="B4">
        <v>1966</v>
      </c>
      <c r="C4">
        <v>100</v>
      </c>
      <c r="D4">
        <v>21.78</v>
      </c>
      <c r="E4" t="s">
        <v>0</v>
      </c>
      <c r="F4" t="s">
        <v>0</v>
      </c>
      <c r="G4" t="s">
        <v>0</v>
      </c>
      <c r="H4" t="s">
        <v>0</v>
      </c>
      <c r="I4">
        <v>21.78</v>
      </c>
      <c r="J4">
        <v>104.84</v>
      </c>
      <c r="K4" t="s">
        <v>56</v>
      </c>
    </row>
    <row r="5" spans="1:11" x14ac:dyDescent="0.25">
      <c r="B5">
        <v>1967</v>
      </c>
      <c r="C5">
        <v>100</v>
      </c>
      <c r="D5">
        <v>20.190000000000001</v>
      </c>
      <c r="E5" t="s">
        <v>0</v>
      </c>
      <c r="F5" t="s">
        <v>0</v>
      </c>
      <c r="G5" t="s">
        <v>0</v>
      </c>
      <c r="H5" t="s">
        <v>0</v>
      </c>
      <c r="I5">
        <v>20.190000000000001</v>
      </c>
      <c r="J5">
        <v>108.68</v>
      </c>
      <c r="K5" t="s">
        <v>56</v>
      </c>
    </row>
    <row r="6" spans="1:11" x14ac:dyDescent="0.25">
      <c r="B6">
        <v>1968</v>
      </c>
      <c r="C6">
        <v>100</v>
      </c>
      <c r="D6">
        <v>17.71</v>
      </c>
      <c r="E6" t="s">
        <v>0</v>
      </c>
      <c r="F6" t="s">
        <v>0</v>
      </c>
      <c r="G6" t="s">
        <v>0</v>
      </c>
      <c r="H6" t="s">
        <v>0</v>
      </c>
      <c r="I6">
        <v>17.71</v>
      </c>
      <c r="J6">
        <v>98</v>
      </c>
      <c r="K6" t="s">
        <v>56</v>
      </c>
    </row>
    <row r="7" spans="1:11" x14ac:dyDescent="0.25">
      <c r="B7">
        <v>1969</v>
      </c>
      <c r="C7">
        <v>100</v>
      </c>
      <c r="D7">
        <v>16.54</v>
      </c>
      <c r="E7" t="s">
        <v>0</v>
      </c>
      <c r="F7" t="s">
        <v>0</v>
      </c>
      <c r="G7" t="s">
        <v>0</v>
      </c>
      <c r="H7" t="s">
        <v>0</v>
      </c>
      <c r="I7">
        <v>16.54</v>
      </c>
      <c r="J7">
        <v>95.51</v>
      </c>
      <c r="K7" t="s">
        <v>56</v>
      </c>
    </row>
    <row r="8" spans="1:11" x14ac:dyDescent="0.25">
      <c r="B8">
        <v>1970</v>
      </c>
      <c r="C8">
        <v>100</v>
      </c>
      <c r="D8">
        <v>14.56</v>
      </c>
      <c r="E8" t="s">
        <v>0</v>
      </c>
      <c r="F8" t="s">
        <v>0</v>
      </c>
      <c r="G8" t="s">
        <v>0</v>
      </c>
      <c r="H8" t="s">
        <v>0</v>
      </c>
      <c r="I8">
        <v>14.54</v>
      </c>
      <c r="J8">
        <v>84.95</v>
      </c>
      <c r="K8" t="s">
        <v>56</v>
      </c>
    </row>
    <row r="9" spans="1:11" x14ac:dyDescent="0.25">
      <c r="B9">
        <v>1971</v>
      </c>
      <c r="C9">
        <v>100</v>
      </c>
      <c r="D9">
        <v>14</v>
      </c>
      <c r="E9" t="s">
        <v>0</v>
      </c>
      <c r="F9" t="s">
        <v>0</v>
      </c>
      <c r="G9" t="s">
        <v>0</v>
      </c>
      <c r="H9" t="s">
        <v>0</v>
      </c>
      <c r="I9">
        <v>14</v>
      </c>
      <c r="J9">
        <v>80.67</v>
      </c>
      <c r="K9" t="s">
        <v>56</v>
      </c>
    </row>
    <row r="10" spans="1:11" x14ac:dyDescent="0.25">
      <c r="B10">
        <v>1972</v>
      </c>
      <c r="C10">
        <v>83</v>
      </c>
      <c r="D10">
        <v>9.8000000000000007</v>
      </c>
      <c r="E10">
        <v>17</v>
      </c>
      <c r="F10">
        <v>1.33</v>
      </c>
      <c r="G10" t="s">
        <v>0</v>
      </c>
      <c r="H10" t="s">
        <v>0</v>
      </c>
      <c r="I10">
        <v>8.36</v>
      </c>
      <c r="J10">
        <v>72.900000000000006</v>
      </c>
      <c r="K10" t="s">
        <v>56</v>
      </c>
    </row>
    <row r="11" spans="1:11" x14ac:dyDescent="0.25">
      <c r="B11">
        <v>1973</v>
      </c>
      <c r="C11">
        <v>76.5</v>
      </c>
      <c r="D11">
        <v>7.34</v>
      </c>
      <c r="E11">
        <v>23.5</v>
      </c>
      <c r="F11">
        <v>0.85</v>
      </c>
      <c r="G11" t="s">
        <v>0</v>
      </c>
      <c r="H11" t="s">
        <v>0</v>
      </c>
      <c r="I11">
        <v>5.82</v>
      </c>
      <c r="J11">
        <v>75.23</v>
      </c>
      <c r="K11" t="s">
        <v>56</v>
      </c>
    </row>
    <row r="12" spans="1:11" x14ac:dyDescent="0.25">
      <c r="B12">
        <v>1974</v>
      </c>
      <c r="C12">
        <v>77.099999999999994</v>
      </c>
      <c r="D12">
        <v>6.26</v>
      </c>
      <c r="E12">
        <v>22.9</v>
      </c>
      <c r="F12">
        <v>32.21</v>
      </c>
      <c r="G12" t="s">
        <v>0</v>
      </c>
      <c r="H12" t="s">
        <v>0</v>
      </c>
      <c r="I12">
        <v>12.2</v>
      </c>
      <c r="J12">
        <v>76.569999999999993</v>
      </c>
      <c r="K12" t="s">
        <v>56</v>
      </c>
    </row>
    <row r="13" spans="1:11" x14ac:dyDescent="0.25">
      <c r="B13">
        <v>1975</v>
      </c>
      <c r="C13">
        <v>79.5</v>
      </c>
      <c r="D13">
        <v>2.79</v>
      </c>
      <c r="E13">
        <v>20.5</v>
      </c>
      <c r="F13">
        <v>33.54</v>
      </c>
      <c r="G13" t="s">
        <v>0</v>
      </c>
      <c r="H13" t="s">
        <v>0</v>
      </c>
      <c r="I13">
        <v>9.09</v>
      </c>
      <c r="J13">
        <v>62.73</v>
      </c>
      <c r="K13" t="s">
        <v>56</v>
      </c>
    </row>
    <row r="14" spans="1:11" x14ac:dyDescent="0.25">
      <c r="B14">
        <v>1976</v>
      </c>
      <c r="C14">
        <v>76.599999999999994</v>
      </c>
      <c r="D14">
        <v>5.21</v>
      </c>
      <c r="E14">
        <v>19.5</v>
      </c>
      <c r="F14">
        <v>79.900000000000006</v>
      </c>
      <c r="G14">
        <v>3.9</v>
      </c>
      <c r="H14">
        <v>97.38</v>
      </c>
      <c r="I14">
        <v>23.4</v>
      </c>
      <c r="J14">
        <v>98.57</v>
      </c>
      <c r="K14" t="s">
        <v>56</v>
      </c>
    </row>
    <row r="15" spans="1:11" x14ac:dyDescent="0.25">
      <c r="B15">
        <v>1977</v>
      </c>
      <c r="C15">
        <v>75.099999999999994</v>
      </c>
      <c r="D15">
        <v>22.29</v>
      </c>
      <c r="E15">
        <v>19.8</v>
      </c>
      <c r="F15">
        <v>68.17</v>
      </c>
      <c r="G15">
        <v>5.0999999999999996</v>
      </c>
      <c r="H15">
        <v>64.760000000000005</v>
      </c>
      <c r="I15">
        <v>33.54</v>
      </c>
      <c r="J15">
        <v>105.52</v>
      </c>
      <c r="K15" t="s">
        <v>56</v>
      </c>
    </row>
    <row r="16" spans="1:11" x14ac:dyDescent="0.25">
      <c r="B16">
        <v>1978</v>
      </c>
      <c r="C16">
        <v>72.8</v>
      </c>
      <c r="D16">
        <v>37.17</v>
      </c>
      <c r="E16">
        <v>19.7</v>
      </c>
      <c r="F16">
        <v>66.28</v>
      </c>
      <c r="G16">
        <v>7.5</v>
      </c>
      <c r="H16">
        <v>62.95</v>
      </c>
      <c r="I16">
        <v>44.85</v>
      </c>
      <c r="J16">
        <v>123.05</v>
      </c>
      <c r="K16" t="s">
        <v>56</v>
      </c>
    </row>
    <row r="17" spans="2:11" x14ac:dyDescent="0.25">
      <c r="B17">
        <v>1979</v>
      </c>
      <c r="C17">
        <v>79</v>
      </c>
      <c r="D17">
        <v>29.59</v>
      </c>
      <c r="E17">
        <v>20</v>
      </c>
      <c r="F17">
        <v>57.96</v>
      </c>
      <c r="G17">
        <v>1</v>
      </c>
      <c r="H17">
        <v>53.79</v>
      </c>
      <c r="I17">
        <v>35.5</v>
      </c>
      <c r="J17">
        <v>90.65</v>
      </c>
      <c r="K17" t="s">
        <v>56</v>
      </c>
    </row>
    <row r="18" spans="2:11" x14ac:dyDescent="0.25">
      <c r="B18">
        <v>1980</v>
      </c>
      <c r="C18">
        <v>79</v>
      </c>
      <c r="D18">
        <v>26.45</v>
      </c>
      <c r="E18">
        <v>21</v>
      </c>
      <c r="F18">
        <v>70.67</v>
      </c>
      <c r="G18" t="s">
        <v>0</v>
      </c>
      <c r="H18" t="s">
        <v>0</v>
      </c>
      <c r="I18">
        <v>35.729999999999997</v>
      </c>
      <c r="J18">
        <v>83.1</v>
      </c>
      <c r="K18" t="s">
        <v>56</v>
      </c>
    </row>
    <row r="19" spans="2:11" x14ac:dyDescent="0.25">
      <c r="B19">
        <v>1981</v>
      </c>
      <c r="C19">
        <v>78.599999999999994</v>
      </c>
      <c r="D19">
        <v>30.09</v>
      </c>
      <c r="E19">
        <v>21.4</v>
      </c>
      <c r="F19">
        <v>123.32</v>
      </c>
      <c r="G19" t="s">
        <v>0</v>
      </c>
      <c r="H19" t="s">
        <v>0</v>
      </c>
      <c r="I19">
        <v>50.04</v>
      </c>
      <c r="J19">
        <v>88.14</v>
      </c>
      <c r="K19" t="s">
        <v>56</v>
      </c>
    </row>
    <row r="20" spans="2:11" x14ac:dyDescent="0.25">
      <c r="B20">
        <v>1982</v>
      </c>
      <c r="C20">
        <v>80.7</v>
      </c>
      <c r="D20">
        <v>25.55</v>
      </c>
      <c r="E20">
        <v>19.3</v>
      </c>
      <c r="F20">
        <v>250.84</v>
      </c>
      <c r="G20" t="s">
        <v>0</v>
      </c>
      <c r="H20" t="s">
        <v>0</v>
      </c>
      <c r="I20">
        <v>69.03</v>
      </c>
      <c r="J20">
        <v>75.22</v>
      </c>
      <c r="K20" t="s">
        <v>56</v>
      </c>
    </row>
    <row r="21" spans="2:11" x14ac:dyDescent="0.25">
      <c r="B21">
        <v>1983</v>
      </c>
      <c r="C21">
        <v>83.7</v>
      </c>
      <c r="D21">
        <v>39.72</v>
      </c>
      <c r="E21">
        <v>16.3</v>
      </c>
      <c r="F21">
        <v>271.77999999999997</v>
      </c>
      <c r="G21" t="s">
        <v>0</v>
      </c>
      <c r="H21" t="s">
        <v>0</v>
      </c>
      <c r="I21">
        <v>77.55</v>
      </c>
      <c r="J21">
        <v>75.87</v>
      </c>
      <c r="K21" t="s">
        <v>56</v>
      </c>
    </row>
    <row r="22" spans="2:11" x14ac:dyDescent="0.25">
      <c r="B22">
        <v>1984</v>
      </c>
      <c r="C22">
        <v>85</v>
      </c>
      <c r="D22">
        <v>39.409999999999997</v>
      </c>
      <c r="E22">
        <v>15</v>
      </c>
      <c r="F22">
        <v>273.87</v>
      </c>
      <c r="G22" t="s">
        <v>0</v>
      </c>
      <c r="H22" t="s">
        <v>0</v>
      </c>
      <c r="I22">
        <v>74.599999999999994</v>
      </c>
      <c r="J22">
        <v>74.069999999999993</v>
      </c>
      <c r="K22" t="s">
        <v>56</v>
      </c>
    </row>
    <row r="23" spans="2:11" x14ac:dyDescent="0.25">
      <c r="B23">
        <v>1985</v>
      </c>
      <c r="C23">
        <v>85.5</v>
      </c>
      <c r="D23">
        <v>44.38</v>
      </c>
      <c r="E23">
        <v>14.5</v>
      </c>
      <c r="F23">
        <v>293.79000000000002</v>
      </c>
      <c r="G23" t="s">
        <v>0</v>
      </c>
      <c r="H23" t="s">
        <v>0</v>
      </c>
      <c r="I23">
        <v>80.540000000000006</v>
      </c>
      <c r="J23">
        <v>94.05</v>
      </c>
      <c r="K23" t="s">
        <v>56</v>
      </c>
    </row>
    <row r="24" spans="2:11" x14ac:dyDescent="0.25">
      <c r="B24">
        <v>1986</v>
      </c>
      <c r="C24">
        <v>85.6</v>
      </c>
      <c r="D24">
        <v>37.85</v>
      </c>
      <c r="E24">
        <v>13.4</v>
      </c>
      <c r="F24">
        <v>221.27</v>
      </c>
      <c r="G24" t="s">
        <v>0</v>
      </c>
      <c r="H24" t="s">
        <v>0</v>
      </c>
      <c r="I24">
        <v>62.42</v>
      </c>
      <c r="J24">
        <v>92.65</v>
      </c>
      <c r="K24" t="s">
        <v>56</v>
      </c>
    </row>
    <row r="25" spans="2:11" x14ac:dyDescent="0.25">
      <c r="B25">
        <v>1987</v>
      </c>
      <c r="C25" t="s">
        <v>0</v>
      </c>
      <c r="D25">
        <v>29.7</v>
      </c>
      <c r="E25" t="s">
        <v>0</v>
      </c>
      <c r="F25">
        <v>175.27</v>
      </c>
      <c r="G25" t="s">
        <v>0</v>
      </c>
      <c r="H25" t="s">
        <v>0</v>
      </c>
      <c r="I25">
        <v>48.44</v>
      </c>
      <c r="J25">
        <v>90.98</v>
      </c>
      <c r="K25" t="s">
        <v>56</v>
      </c>
    </row>
    <row r="26" spans="2:11" x14ac:dyDescent="0.25">
      <c r="B26">
        <v>1988</v>
      </c>
      <c r="C26" t="s">
        <v>0</v>
      </c>
      <c r="D26">
        <v>24.9</v>
      </c>
      <c r="E26" t="s">
        <v>0</v>
      </c>
      <c r="F26">
        <v>175</v>
      </c>
      <c r="G26" t="s">
        <v>0</v>
      </c>
      <c r="H26" t="s">
        <v>0</v>
      </c>
      <c r="I26">
        <v>46.8</v>
      </c>
      <c r="J26">
        <v>84.66</v>
      </c>
      <c r="K2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 4.1.3.1 (p95)</vt:lpstr>
      <vt:lpstr>cuadro 4.1.4.1 (p98)</vt:lpstr>
      <vt:lpstr>cuadro 4.2.2 (p113)</vt:lpstr>
      <vt:lpstr>cuadro 4.3.1.1 (p.117)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2020-08-03T18:50:15Z</dcterms:created>
  <dcterms:modified xsi:type="dcterms:W3CDTF">2020-08-03T20:25:27Z</dcterms:modified>
</cp:coreProperties>
</file>