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" sheetId="1" r:id="rId4"/>
    <sheet state="visible" name="PIB" sheetId="2" r:id="rId5"/>
    <sheet state="visible" name="Plusvalía " sheetId="3" r:id="rId6"/>
    <sheet state="visible" name="CI" sheetId="4" r:id="rId7"/>
    <sheet state="visible" name="Remuneraciones" sheetId="5" r:id="rId8"/>
    <sheet state="visible" name="Tasas de ganancia" sheetId="6" r:id="rId9"/>
    <sheet state="visible" name="Stock" sheetId="7" r:id="rId10"/>
    <sheet state="visible" name="Consumo capital fijo" sheetId="8" r:id="rId11"/>
    <sheet state="visible" name="Impuestos petroleo" sheetId="9" r:id="rId12"/>
    <sheet state="visible" name="Costos x barril" sheetId="10" r:id="rId13"/>
    <sheet state="visible" name="Precios" sheetId="11" r:id="rId14"/>
    <sheet state="visible" name="rotación" sheetId="12" r:id="rId15"/>
    <sheet state="visible" name="IPTs" sheetId="13" r:id="rId16"/>
    <sheet state="visible" name="Tipos de cambio" sheetId="14" r:id="rId17"/>
    <sheet state="visible" name="Renta" sheetId="15" r:id="rId18"/>
  </sheets>
  <definedNames/>
  <calcPr/>
  <extLst>
    <ext uri="GoogleSheetsCustomDataVersion1">
      <go:sheetsCustomData xmlns:go="http://customooxmlschemas.google.com/" r:id="rId19" roundtripDataSignature="AMtx7mjT2nXnKx7Hv9XpwxvXHbuTi4Jd6w=="/>
    </ext>
  </extLst>
</workbook>
</file>

<file path=xl/sharedStrings.xml><?xml version="1.0" encoding="utf-8"?>
<sst xmlns="http://schemas.openxmlformats.org/spreadsheetml/2006/main" count="56" uniqueCount="54">
  <si>
    <t>Todos los valores están en millones de bolívares previos a 2018</t>
  </si>
  <si>
    <t>PIB Total</t>
  </si>
  <si>
    <t>PIB Petrolero</t>
  </si>
  <si>
    <t>PIB noPetrolero</t>
  </si>
  <si>
    <t xml:space="preserve">Plusvalía total </t>
  </si>
  <si>
    <t>Plusvalía petrolera</t>
  </si>
  <si>
    <t>Plusvalía no petrolera</t>
  </si>
  <si>
    <t>CI Toital</t>
  </si>
  <si>
    <t>CI Petro</t>
  </si>
  <si>
    <t>CI noPetro</t>
  </si>
  <si>
    <t>Rem Total</t>
  </si>
  <si>
    <t>Rem Petro</t>
  </si>
  <si>
    <t>Rem noPetro</t>
  </si>
  <si>
    <t>Venezuela</t>
  </si>
  <si>
    <t>TGnoPetrolera</t>
  </si>
  <si>
    <t>TGTotal</t>
  </si>
  <si>
    <t>TGPetrolera</t>
  </si>
  <si>
    <t>Stock Total</t>
  </si>
  <si>
    <t>Stock Total Baptista</t>
  </si>
  <si>
    <t>Stock Petrolero</t>
  </si>
  <si>
    <t>Stock Petrolero Baptista</t>
  </si>
  <si>
    <t>Consumo capital fijo Total</t>
  </si>
  <si>
    <t>Consumo capital fijo Total Baptista</t>
  </si>
  <si>
    <t>Consumo capital fijo Petrolero</t>
  </si>
  <si>
    <t>Consumo capital fijo petrolero Baptista</t>
  </si>
  <si>
    <t>Impuestos petroleo</t>
  </si>
  <si>
    <t>Costo por barril bolivares (CCNN)</t>
  </si>
  <si>
    <t>Costo por barril TCC (CCNN)</t>
  </si>
  <si>
    <t>Costo por barril TCP (CCNN)</t>
  </si>
  <si>
    <t>Precio de producción Bolivares (CCNN)</t>
  </si>
  <si>
    <t>Precio de producción TCC</t>
  </si>
  <si>
    <t>Precio de producción (TCP)</t>
  </si>
  <si>
    <t>Renta por barril usd (TCC)</t>
  </si>
  <si>
    <t>Renta por barril TCP</t>
  </si>
  <si>
    <t>Costo por barril extracción PDVSA USD (TC Pdvsa)</t>
  </si>
  <si>
    <t>Costo total por barril pdvsa USD (tipo de cambio PDVSA)</t>
  </si>
  <si>
    <t>IPC Venezuela 1997</t>
  </si>
  <si>
    <t>IPC EEUU</t>
  </si>
  <si>
    <t>IPI PIB 1997</t>
  </si>
  <si>
    <t>IPI Inversión total</t>
  </si>
  <si>
    <t>IPI Inversion petrolera</t>
  </si>
  <si>
    <t>Total economía</t>
  </si>
  <si>
    <t>Petrolera 1960-1989</t>
  </si>
  <si>
    <t>Petrolera 1990 en adelante</t>
  </si>
  <si>
    <t>IPT noPetrolero</t>
  </si>
  <si>
    <t>IPT EEUU</t>
  </si>
  <si>
    <t>Tipo de Cambio Comercial</t>
  </si>
  <si>
    <t>Tipo de Cambio de paridad</t>
  </si>
  <si>
    <t>Renta petrolera (TgP-Tgnop)</t>
  </si>
  <si>
    <t>Renta apropiada por tipo de cambio</t>
  </si>
  <si>
    <t>Impuestos</t>
  </si>
  <si>
    <t>Venta de petróleo por debajo del precio internacional</t>
  </si>
  <si>
    <t>Renta Total</t>
  </si>
  <si>
    <t>Renta P*Q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</si>
</sst>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  <font>
      <sz val="11.0"/>
      <color rgb="FF000000"/>
      <name val="Calibri"/>
    </font>
    <font>
      <color theme="1"/>
      <name val="Arial"/>
    </font>
    <font>
      <sz val="11.0"/>
      <color rgb="FF000000"/>
      <name val="Inconsolata"/>
    </font>
    <font>
      <sz val="11.0"/>
      <color rgb="FF000000"/>
      <name val="Libre Baskerville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3" xfId="0" applyAlignment="1" applyBorder="1" applyFont="1" applyNumberFormat="1">
      <alignment horizontal="right" shrinkToFit="0" vertical="bottom" wrapText="0"/>
    </xf>
    <xf borderId="1" fillId="0" fontId="4" numFmtId="3" xfId="0" applyAlignment="1" applyBorder="1" applyFont="1" applyNumberFormat="1">
      <alignment horizontal="right" readingOrder="0" shrinkToFit="0" vertical="bottom" wrapText="0"/>
    </xf>
    <xf borderId="2" fillId="0" fontId="4" numFmtId="3" xfId="0" applyAlignment="1" applyBorder="1" applyFont="1" applyNumberFormat="1">
      <alignment horizontal="right" shrinkToFit="0" vertical="bottom" wrapText="0"/>
    </xf>
    <xf borderId="2" fillId="0" fontId="4" numFmtId="3" xfId="0" applyAlignment="1" applyBorder="1" applyFont="1" applyNumberFormat="1">
      <alignment horizontal="right"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2" fontId="4" numFmtId="0" xfId="0" applyAlignment="1" applyBorder="1" applyFill="1" applyFont="1">
      <alignment horizontal="center" vertical="bottom"/>
    </xf>
    <xf borderId="1" fillId="0" fontId="5" numFmtId="0" xfId="0" applyAlignment="1" applyBorder="1" applyFont="1">
      <alignment horizontal="right" vertical="bottom"/>
    </xf>
    <xf borderId="1" fillId="0" fontId="4" numFmtId="9" xfId="0" applyAlignment="1" applyBorder="1" applyFont="1" applyNumberFormat="1">
      <alignment horizontal="right" vertical="bottom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3" numFmtId="3" xfId="0" applyAlignment="1" applyFont="1" applyNumberFormat="1">
      <alignment readingOrder="0"/>
    </xf>
    <xf borderId="0" fillId="3" fontId="6" numFmtId="3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0" numFmtId="9" xfId="0" applyFont="1" applyNumberFormat="1"/>
    <xf borderId="0" fillId="0" fontId="1" numFmtId="1" xfId="0" applyFont="1" applyNumberFormat="1"/>
    <xf borderId="0" fillId="0" fontId="3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7" numFmtId="0" xfId="0" applyAlignment="1" applyFont="1">
      <alignment horizontal="right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>
      <c r="A2" s="4">
        <v>1960.0</v>
      </c>
      <c r="B2" s="4">
        <v>3.0</v>
      </c>
      <c r="C2" s="4">
        <v>1.0</v>
      </c>
      <c r="D2" s="4">
        <v>0.7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</row>
    <row r="3">
      <c r="A3" s="4">
        <v>1961.0</v>
      </c>
      <c r="B3" s="4">
        <v>3.0</v>
      </c>
      <c r="C3" s="4">
        <v>1.0</v>
      </c>
      <c r="D3" s="4">
        <v>0.7</v>
      </c>
      <c r="E3" s="4">
        <v>3.4</v>
      </c>
      <c r="F3" s="4">
        <v>1.1</v>
      </c>
      <c r="G3" s="4">
        <v>0.75</v>
      </c>
      <c r="H3" s="4">
        <v>1.14</v>
      </c>
      <c r="I3" s="4">
        <v>1.49</v>
      </c>
    </row>
    <row r="4">
      <c r="A4" s="4">
        <v>1962.0</v>
      </c>
      <c r="B4" s="4">
        <v>3.0</v>
      </c>
      <c r="C4" s="4">
        <v>0.9</v>
      </c>
      <c r="D4" s="4">
        <v>0.6</v>
      </c>
      <c r="E4" s="4">
        <v>3.23</v>
      </c>
      <c r="F4" s="4">
        <v>1.0</v>
      </c>
      <c r="G4" s="4">
        <v>0.71</v>
      </c>
      <c r="H4" s="4">
        <v>1.2</v>
      </c>
      <c r="I4" s="4">
        <v>1.53</v>
      </c>
    </row>
    <row r="5">
      <c r="A5" s="4">
        <v>1963.0</v>
      </c>
      <c r="B5" s="4">
        <v>3.0</v>
      </c>
      <c r="C5" s="4">
        <v>0.9</v>
      </c>
      <c r="D5" s="4">
        <v>0.6</v>
      </c>
      <c r="E5" s="4">
        <v>3.27</v>
      </c>
      <c r="F5" s="4">
        <v>1.1</v>
      </c>
      <c r="G5" s="4">
        <v>0.72</v>
      </c>
      <c r="H5" s="4">
        <v>1.18</v>
      </c>
      <c r="I5" s="4">
        <v>1.52</v>
      </c>
    </row>
    <row r="6">
      <c r="A6" s="4">
        <v>1964.0</v>
      </c>
      <c r="B6" s="4">
        <v>3.0</v>
      </c>
      <c r="C6" s="4">
        <v>0.6</v>
      </c>
      <c r="D6" s="4">
        <v>0.6</v>
      </c>
      <c r="E6" s="4">
        <v>3.29</v>
      </c>
      <c r="F6" s="4">
        <v>0.7</v>
      </c>
      <c r="G6" s="4">
        <v>0.71</v>
      </c>
      <c r="H6" s="4">
        <v>1.49</v>
      </c>
      <c r="I6" s="4">
        <v>1.53</v>
      </c>
    </row>
    <row r="7">
      <c r="A7" s="4">
        <v>1965.0</v>
      </c>
      <c r="B7" s="4">
        <v>3.0</v>
      </c>
      <c r="C7" s="4">
        <v>0.6</v>
      </c>
      <c r="D7" s="4">
        <v>0.6</v>
      </c>
      <c r="E7" s="4">
        <v>3.27</v>
      </c>
      <c r="F7" s="4">
        <v>0.7</v>
      </c>
      <c r="G7" s="4">
        <v>0.69</v>
      </c>
      <c r="H7" s="4">
        <v>1.52</v>
      </c>
      <c r="I7" s="4">
        <v>1.57</v>
      </c>
    </row>
    <row r="8">
      <c r="A8" s="4">
        <v>1966.0</v>
      </c>
      <c r="B8" s="4">
        <v>3.0</v>
      </c>
      <c r="C8" s="4">
        <v>0.6</v>
      </c>
      <c r="D8" s="4">
        <v>0.6</v>
      </c>
      <c r="E8" s="4">
        <v>3.26</v>
      </c>
      <c r="F8" s="4">
        <v>0.7</v>
      </c>
      <c r="G8" s="4">
        <v>0.69</v>
      </c>
      <c r="H8" s="4">
        <v>1.34</v>
      </c>
      <c r="I8" s="4">
        <v>1.39</v>
      </c>
    </row>
    <row r="9">
      <c r="A9" s="4">
        <v>1967.0</v>
      </c>
      <c r="B9" s="4">
        <v>3.0</v>
      </c>
      <c r="C9" s="4">
        <v>0.6</v>
      </c>
      <c r="D9" s="4">
        <v>0.5</v>
      </c>
      <c r="E9" s="4">
        <v>3.04</v>
      </c>
      <c r="F9" s="4">
        <v>0.7</v>
      </c>
      <c r="G9" s="4">
        <v>0.65</v>
      </c>
      <c r="H9" s="4">
        <v>1.2</v>
      </c>
      <c r="I9" s="4">
        <v>1.24</v>
      </c>
    </row>
    <row r="10">
      <c r="A10" s="4">
        <v>1968.0</v>
      </c>
      <c r="B10" s="4">
        <v>1.0</v>
      </c>
      <c r="C10" s="4">
        <v>0.3</v>
      </c>
      <c r="D10" s="4">
        <v>0.3</v>
      </c>
      <c r="E10" s="4">
        <v>1.93</v>
      </c>
      <c r="F10" s="4">
        <v>0.4</v>
      </c>
      <c r="G10" s="4">
        <v>0.42</v>
      </c>
      <c r="H10" s="4">
        <v>1.46</v>
      </c>
      <c r="I10" s="4">
        <v>1.48</v>
      </c>
    </row>
    <row r="11">
      <c r="A11" s="4">
        <v>1969.0</v>
      </c>
      <c r="B11" s="4">
        <v>2.0</v>
      </c>
      <c r="C11" s="4">
        <v>0.4</v>
      </c>
      <c r="D11" s="4">
        <v>0.4</v>
      </c>
      <c r="E11" s="4">
        <v>2.32</v>
      </c>
      <c r="F11" s="4">
        <v>0.5</v>
      </c>
      <c r="G11" s="4">
        <v>0.54</v>
      </c>
      <c r="H11" s="4">
        <v>1.38</v>
      </c>
      <c r="I11" s="4">
        <v>1.37</v>
      </c>
    </row>
    <row r="12">
      <c r="A12" s="4">
        <v>1970.0</v>
      </c>
      <c r="B12" s="4">
        <v>2.0</v>
      </c>
      <c r="C12" s="4">
        <v>0.5</v>
      </c>
      <c r="D12" s="4">
        <v>0.5</v>
      </c>
      <c r="E12" s="4">
        <v>2.52</v>
      </c>
      <c r="F12" s="4">
        <v>0.6</v>
      </c>
      <c r="G12" s="4">
        <v>0.62</v>
      </c>
      <c r="H12" s="4">
        <v>1.33</v>
      </c>
      <c r="I12" s="4">
        <v>1.28</v>
      </c>
    </row>
    <row r="13">
      <c r="A13" s="4">
        <v>1971.0</v>
      </c>
      <c r="B13" s="4">
        <v>2.0</v>
      </c>
      <c r="C13" s="4">
        <v>0.5</v>
      </c>
      <c r="D13" s="4">
        <v>0.6</v>
      </c>
      <c r="E13" s="4">
        <v>2.86</v>
      </c>
      <c r="F13" s="4">
        <v>0.7</v>
      </c>
      <c r="G13" s="4">
        <v>0.69</v>
      </c>
      <c r="H13" s="4">
        <v>1.78</v>
      </c>
      <c r="I13" s="4">
        <v>1.74</v>
      </c>
    </row>
    <row r="14">
      <c r="A14" s="4">
        <v>1972.0</v>
      </c>
      <c r="B14" s="4">
        <v>3.0</v>
      </c>
      <c r="C14" s="4">
        <v>0.6</v>
      </c>
      <c r="D14" s="4">
        <v>0.7</v>
      </c>
      <c r="E14" s="4">
        <v>3.22</v>
      </c>
      <c r="F14" s="4">
        <v>0.7</v>
      </c>
      <c r="G14" s="4">
        <v>0.82</v>
      </c>
      <c r="H14" s="4">
        <v>2.18</v>
      </c>
      <c r="I14" s="4">
        <v>2.11</v>
      </c>
    </row>
    <row r="15">
      <c r="A15" s="4">
        <v>1973.0</v>
      </c>
      <c r="B15" s="4">
        <v>3.0</v>
      </c>
      <c r="C15" s="4">
        <v>0.7</v>
      </c>
      <c r="D15" s="4">
        <v>0.7</v>
      </c>
      <c r="E15" s="4">
        <v>3.56</v>
      </c>
      <c r="F15" s="4">
        <v>0.8</v>
      </c>
      <c r="G15" s="4">
        <v>0.88</v>
      </c>
      <c r="H15" s="4">
        <v>3.39</v>
      </c>
      <c r="I15" s="4">
        <v>3.35</v>
      </c>
    </row>
    <row r="16">
      <c r="A16" s="4">
        <v>1974.0</v>
      </c>
      <c r="B16" s="4">
        <v>4.0</v>
      </c>
      <c r="C16" s="4">
        <v>1.0</v>
      </c>
      <c r="D16" s="4">
        <v>1.0</v>
      </c>
      <c r="E16" s="4">
        <v>5.3</v>
      </c>
      <c r="F16" s="4">
        <v>1.3</v>
      </c>
      <c r="G16" s="4">
        <v>1.24</v>
      </c>
      <c r="H16" s="4">
        <v>12.8</v>
      </c>
      <c r="I16" s="4">
        <v>12.82</v>
      </c>
    </row>
    <row r="17">
      <c r="A17" s="4">
        <v>1975.0</v>
      </c>
      <c r="B17" s="4">
        <v>8.0</v>
      </c>
      <c r="C17" s="4">
        <v>2.0</v>
      </c>
      <c r="D17" s="4">
        <v>2.0</v>
      </c>
      <c r="E17" s="4">
        <v>9.32</v>
      </c>
      <c r="F17" s="4">
        <v>2.2</v>
      </c>
      <c r="G17" s="4">
        <v>2.27</v>
      </c>
      <c r="H17" s="4">
        <v>11.47</v>
      </c>
      <c r="I17" s="4">
        <v>11.42</v>
      </c>
    </row>
    <row r="18">
      <c r="A18" s="4">
        <v>1976.0</v>
      </c>
      <c r="B18" s="4">
        <v>9.0</v>
      </c>
      <c r="C18" s="4">
        <v>2.1</v>
      </c>
      <c r="D18" s="4">
        <v>2.1</v>
      </c>
      <c r="E18" s="4">
        <v>10.15</v>
      </c>
      <c r="F18" s="4">
        <v>2.4</v>
      </c>
      <c r="G18" s="4">
        <v>2.33</v>
      </c>
      <c r="H18" s="4">
        <v>11.85</v>
      </c>
      <c r="I18" s="4">
        <v>11.91</v>
      </c>
    </row>
    <row r="19">
      <c r="A19" s="4">
        <v>1977.0</v>
      </c>
      <c r="B19" s="4">
        <v>10.0</v>
      </c>
      <c r="C19" s="4">
        <v>2.2</v>
      </c>
      <c r="D19" s="4">
        <v>2.2</v>
      </c>
      <c r="E19" s="4">
        <v>10.71</v>
      </c>
      <c r="F19" s="4">
        <v>2.5</v>
      </c>
      <c r="G19" s="4">
        <v>2.5</v>
      </c>
      <c r="H19" s="4">
        <v>11.31</v>
      </c>
      <c r="I19" s="4">
        <v>11.31</v>
      </c>
    </row>
    <row r="20">
      <c r="A20" s="4">
        <v>1978.0</v>
      </c>
      <c r="B20" s="4">
        <v>10.0</v>
      </c>
      <c r="C20" s="4">
        <v>2.4</v>
      </c>
      <c r="D20" s="4">
        <v>2.5</v>
      </c>
      <c r="E20" s="4">
        <v>11.32</v>
      </c>
      <c r="F20" s="4">
        <v>2.6</v>
      </c>
      <c r="G20" s="4">
        <v>2.71</v>
      </c>
      <c r="H20" s="4">
        <v>11.09</v>
      </c>
      <c r="I20" s="4">
        <v>11.02</v>
      </c>
    </row>
    <row r="21">
      <c r="A21" s="4">
        <v>1979.0</v>
      </c>
      <c r="B21" s="4">
        <v>12.0</v>
      </c>
      <c r="C21" s="4">
        <v>2.7</v>
      </c>
      <c r="D21" s="4">
        <v>2.6</v>
      </c>
      <c r="E21" s="4">
        <v>12.56</v>
      </c>
      <c r="F21" s="4">
        <v>2.9</v>
      </c>
      <c r="G21" s="4">
        <v>2.85</v>
      </c>
      <c r="H21" s="4">
        <v>16.34</v>
      </c>
      <c r="I21" s="4">
        <v>16.42</v>
      </c>
    </row>
    <row r="22">
      <c r="A22" s="4">
        <v>1980.0</v>
      </c>
      <c r="B22" s="4">
        <v>16.0</v>
      </c>
      <c r="C22" s="4">
        <v>3.7</v>
      </c>
      <c r="D22" s="4">
        <v>3.1</v>
      </c>
      <c r="E22" s="4">
        <v>17.14</v>
      </c>
      <c r="F22" s="4">
        <v>4.0</v>
      </c>
      <c r="G22" s="4">
        <v>3.39</v>
      </c>
      <c r="H22" s="4">
        <v>27.57</v>
      </c>
      <c r="I22" s="4">
        <v>28.18</v>
      </c>
    </row>
    <row r="23">
      <c r="A23" s="4">
        <v>1981.0</v>
      </c>
      <c r="B23" s="4">
        <v>20.0</v>
      </c>
      <c r="C23" s="4">
        <v>4.6</v>
      </c>
      <c r="D23" s="4">
        <v>3.6</v>
      </c>
      <c r="E23" s="4">
        <v>21.54</v>
      </c>
      <c r="F23" s="4">
        <v>5.0</v>
      </c>
      <c r="G23" s="4">
        <v>3.93</v>
      </c>
      <c r="H23" s="4">
        <v>33.2</v>
      </c>
      <c r="I23" s="4">
        <v>34.3</v>
      </c>
    </row>
    <row r="24">
      <c r="A24" s="4">
        <v>1982.0</v>
      </c>
      <c r="B24" s="4">
        <v>29.0</v>
      </c>
      <c r="C24" s="4">
        <v>6.8</v>
      </c>
      <c r="D24" s="4">
        <v>5.4</v>
      </c>
      <c r="E24" s="4">
        <v>32.55</v>
      </c>
      <c r="F24" s="4">
        <v>7.6</v>
      </c>
      <c r="G24" s="4">
        <v>5.99</v>
      </c>
      <c r="H24" s="4">
        <v>26.23</v>
      </c>
      <c r="I24" s="4">
        <v>27.84</v>
      </c>
    </row>
    <row r="25">
      <c r="A25" s="4">
        <v>1983.0</v>
      </c>
      <c r="B25" s="4">
        <v>27.0</v>
      </c>
      <c r="C25" s="4">
        <v>6.2</v>
      </c>
      <c r="D25" s="4">
        <v>4.5</v>
      </c>
      <c r="E25" s="4">
        <v>30.43</v>
      </c>
      <c r="F25" s="4">
        <v>7.1</v>
      </c>
      <c r="G25" s="4">
        <v>5.13</v>
      </c>
      <c r="H25" s="4">
        <v>22.56</v>
      </c>
      <c r="I25" s="4">
        <v>24.52</v>
      </c>
    </row>
    <row r="26">
      <c r="A26" s="4">
        <v>1984.0</v>
      </c>
      <c r="B26" s="4">
        <v>29.0</v>
      </c>
      <c r="C26" s="4">
        <v>5.1</v>
      </c>
      <c r="D26" s="4">
        <v>4.3</v>
      </c>
      <c r="E26" s="4">
        <v>33.87</v>
      </c>
      <c r="F26" s="4">
        <v>5.9</v>
      </c>
      <c r="G26" s="4">
        <v>5.01</v>
      </c>
      <c r="H26" s="4">
        <v>25.89</v>
      </c>
      <c r="I26" s="4">
        <v>26.77</v>
      </c>
    </row>
    <row r="27">
      <c r="A27" s="4">
        <v>1985.0</v>
      </c>
      <c r="B27" s="4">
        <v>33.0</v>
      </c>
      <c r="C27" s="4">
        <v>5.6</v>
      </c>
      <c r="D27" s="4">
        <v>4.5</v>
      </c>
      <c r="E27" s="4">
        <v>38.74</v>
      </c>
      <c r="F27" s="4">
        <v>6.5</v>
      </c>
      <c r="G27" s="4">
        <v>5.22</v>
      </c>
      <c r="H27" s="4">
        <v>24.38</v>
      </c>
      <c r="I27" s="4">
        <v>25.62</v>
      </c>
    </row>
    <row r="28">
      <c r="A28" s="4">
        <v>1986.0</v>
      </c>
      <c r="B28" s="4">
        <v>34.0</v>
      </c>
      <c r="C28" s="4">
        <v>4.6</v>
      </c>
      <c r="D28" s="4">
        <v>4.4</v>
      </c>
      <c r="E28" s="4">
        <v>38.69</v>
      </c>
      <c r="F28" s="4">
        <v>5.2</v>
      </c>
      <c r="G28" s="4">
        <v>4.96</v>
      </c>
      <c r="H28" s="4">
        <v>8.66</v>
      </c>
      <c r="I28" s="4">
        <v>8.86</v>
      </c>
    </row>
    <row r="29">
      <c r="A29" s="4">
        <v>1987.0</v>
      </c>
      <c r="B29" s="4">
        <v>49.0</v>
      </c>
      <c r="C29" s="4">
        <v>4.7</v>
      </c>
      <c r="D29" s="4">
        <v>4.8</v>
      </c>
      <c r="E29" s="4">
        <v>53.71</v>
      </c>
      <c r="F29" s="4">
        <v>5.1</v>
      </c>
      <c r="G29" s="4">
        <v>5.26</v>
      </c>
      <c r="H29" s="4">
        <v>13.16</v>
      </c>
      <c r="I29" s="4">
        <v>13.04</v>
      </c>
    </row>
    <row r="30">
      <c r="A30" s="4">
        <v>1988.0</v>
      </c>
      <c r="B30" s="4">
        <v>61.0</v>
      </c>
      <c r="C30" s="4">
        <v>4.2</v>
      </c>
      <c r="D30" s="4">
        <v>4.8</v>
      </c>
      <c r="E30" s="4">
        <v>67.63</v>
      </c>
      <c r="F30" s="4">
        <v>4.7</v>
      </c>
      <c r="G30" s="4">
        <v>5.3</v>
      </c>
      <c r="H30" s="4">
        <v>10.72</v>
      </c>
      <c r="I30" s="4">
        <v>10.09</v>
      </c>
    </row>
    <row r="31">
      <c r="A31" s="4">
        <v>1989.0</v>
      </c>
      <c r="B31" s="4">
        <v>129.0</v>
      </c>
      <c r="C31" s="4">
        <v>3.5</v>
      </c>
      <c r="D31" s="4">
        <v>4.7</v>
      </c>
      <c r="E31" s="4">
        <v>137.2</v>
      </c>
      <c r="F31" s="4">
        <v>3.7</v>
      </c>
      <c r="G31" s="4">
        <v>5.03</v>
      </c>
      <c r="H31" s="4">
        <v>15.52</v>
      </c>
      <c r="I31" s="4">
        <v>14.21</v>
      </c>
    </row>
    <row r="32">
      <c r="A32" s="4">
        <v>1990.0</v>
      </c>
      <c r="B32" s="4">
        <v>190.0</v>
      </c>
      <c r="C32" s="4">
        <v>3.9</v>
      </c>
      <c r="D32" s="4">
        <v>4.9</v>
      </c>
      <c r="E32" s="4">
        <v>209.1</v>
      </c>
      <c r="F32" s="4">
        <v>4.3</v>
      </c>
      <c r="G32" s="4">
        <v>5.44</v>
      </c>
      <c r="H32" s="4">
        <v>18.18</v>
      </c>
      <c r="I32" s="4">
        <v>17.08</v>
      </c>
    </row>
    <row r="33">
      <c r="A33" s="4">
        <v>1991.0</v>
      </c>
      <c r="B33" s="4">
        <v>231.0</v>
      </c>
      <c r="C33" s="4">
        <v>4.1</v>
      </c>
      <c r="D33" s="4">
        <v>5.1</v>
      </c>
      <c r="E33" s="4">
        <v>259.58</v>
      </c>
      <c r="F33" s="4">
        <v>4.6</v>
      </c>
      <c r="G33" s="4">
        <v>5.76</v>
      </c>
      <c r="H33" s="4">
        <v>13.54</v>
      </c>
      <c r="I33" s="4">
        <v>12.34</v>
      </c>
    </row>
    <row r="34">
      <c r="A34" s="4">
        <v>1992.0</v>
      </c>
      <c r="B34" s="4">
        <v>280.0</v>
      </c>
      <c r="C34" s="4">
        <v>4.0</v>
      </c>
      <c r="D34" s="4">
        <v>4.9</v>
      </c>
      <c r="E34" s="4">
        <v>326.36</v>
      </c>
      <c r="F34" s="4">
        <v>4.7</v>
      </c>
      <c r="G34" s="4">
        <v>5.73</v>
      </c>
      <c r="H34" s="4">
        <v>11.64</v>
      </c>
      <c r="I34" s="4">
        <v>10.62</v>
      </c>
    </row>
    <row r="35">
      <c r="A35" s="4">
        <v>1993.0</v>
      </c>
      <c r="B35" s="4">
        <v>377.0</v>
      </c>
      <c r="C35" s="4">
        <v>4.1</v>
      </c>
      <c r="D35" s="4">
        <v>4.8</v>
      </c>
      <c r="E35" s="4">
        <v>434.86</v>
      </c>
      <c r="F35" s="4">
        <v>4.7</v>
      </c>
      <c r="G35" s="4">
        <v>5.59</v>
      </c>
      <c r="H35" s="4">
        <v>9.34</v>
      </c>
      <c r="I35" s="4">
        <v>8.46</v>
      </c>
    </row>
    <row r="36">
      <c r="A36" s="4">
        <v>1994.0</v>
      </c>
      <c r="B36" s="4">
        <v>605.0</v>
      </c>
      <c r="C36" s="4">
        <v>3.9</v>
      </c>
      <c r="D36" s="4">
        <v>4.6</v>
      </c>
      <c r="E36" s="4">
        <v>700.98</v>
      </c>
      <c r="F36" s="4">
        <v>4.6</v>
      </c>
      <c r="G36" s="4">
        <v>5.31</v>
      </c>
      <c r="H36" s="4">
        <v>8.85</v>
      </c>
      <c r="I36" s="4">
        <v>8.09</v>
      </c>
    </row>
    <row r="37">
      <c r="A37" s="4">
        <v>1995.0</v>
      </c>
      <c r="B37" s="4">
        <v>848.0</v>
      </c>
      <c r="C37" s="4">
        <v>4.8</v>
      </c>
      <c r="D37" s="4">
        <v>4.1</v>
      </c>
      <c r="E37" s="4">
        <v>1011.44</v>
      </c>
      <c r="F37" s="4">
        <v>5.7</v>
      </c>
      <c r="G37" s="4">
        <v>4.92</v>
      </c>
      <c r="H37" s="4">
        <v>8.22</v>
      </c>
      <c r="I37" s="4">
        <v>9.01</v>
      </c>
    </row>
    <row r="38">
      <c r="A38" s="4">
        <v>1996.0</v>
      </c>
      <c r="B38" s="24">
        <v>1806.0</v>
      </c>
      <c r="C38" s="4">
        <v>4.3</v>
      </c>
      <c r="D38" s="4">
        <v>4.0</v>
      </c>
      <c r="E38" s="4">
        <v>2171.29</v>
      </c>
      <c r="F38" s="4">
        <v>5.2</v>
      </c>
      <c r="G38" s="4">
        <v>4.85</v>
      </c>
      <c r="H38" s="4">
        <v>12.22</v>
      </c>
      <c r="I38" s="4">
        <v>12.59</v>
      </c>
    </row>
    <row r="39">
      <c r="A39" s="4">
        <v>1997.0</v>
      </c>
      <c r="B39" s="24">
        <v>2703.0</v>
      </c>
      <c r="C39" s="4">
        <v>5.5</v>
      </c>
      <c r="D39" s="4">
        <v>4.3</v>
      </c>
      <c r="E39" s="4">
        <v>3423.98</v>
      </c>
      <c r="F39" s="4">
        <v>7.0</v>
      </c>
      <c r="G39" s="4">
        <v>5.42</v>
      </c>
      <c r="H39" s="4">
        <v>8.06</v>
      </c>
      <c r="I39" s="4">
        <v>9.67</v>
      </c>
    </row>
    <row r="40">
      <c r="A40" s="4">
        <v>1998.0</v>
      </c>
      <c r="B40" s="24">
        <v>4186.0</v>
      </c>
      <c r="C40" s="4">
        <v>7.7</v>
      </c>
      <c r="D40" s="4">
        <v>5.0</v>
      </c>
      <c r="E40" s="4">
        <v>5397.87</v>
      </c>
      <c r="F40" s="4">
        <v>9.9</v>
      </c>
      <c r="G40" s="4">
        <v>6.4</v>
      </c>
      <c r="H40" s="4">
        <v>-0.49</v>
      </c>
      <c r="I40" s="4">
        <v>2.98</v>
      </c>
    </row>
    <row r="41">
      <c r="A41" s="4">
        <v>1999.0</v>
      </c>
      <c r="B41" s="24">
        <v>5359.0</v>
      </c>
      <c r="C41" s="4">
        <v>8.8</v>
      </c>
      <c r="D41" s="4">
        <v>4.5</v>
      </c>
      <c r="E41" s="4">
        <v>7048.47</v>
      </c>
      <c r="F41" s="4">
        <v>11.6</v>
      </c>
      <c r="G41" s="4">
        <v>5.97</v>
      </c>
      <c r="H41" s="4">
        <v>3.78</v>
      </c>
      <c r="I41" s="4">
        <v>9.38</v>
      </c>
      <c r="J41" s="4">
        <v>6.17</v>
      </c>
      <c r="K41" s="4">
        <v>8.465132394</v>
      </c>
    </row>
    <row r="42">
      <c r="A42" s="4">
        <v>2000.0</v>
      </c>
      <c r="B42" s="24">
        <v>5914.0</v>
      </c>
      <c r="C42" s="4">
        <v>8.7</v>
      </c>
      <c r="D42" s="4">
        <v>4.2</v>
      </c>
      <c r="E42" s="4">
        <v>8178.63</v>
      </c>
      <c r="F42" s="4">
        <v>12.0</v>
      </c>
      <c r="G42" s="4">
        <v>5.82</v>
      </c>
      <c r="H42" s="4">
        <v>12.96</v>
      </c>
      <c r="I42" s="4">
        <v>19.12</v>
      </c>
      <c r="J42" s="4">
        <v>8.44</v>
      </c>
      <c r="K42" s="4">
        <v>11.46280188</v>
      </c>
    </row>
    <row r="43">
      <c r="A43" s="4">
        <v>2001.0</v>
      </c>
      <c r="B43" s="24">
        <v>7037.0</v>
      </c>
      <c r="C43" s="4">
        <v>9.8</v>
      </c>
      <c r="D43" s="4">
        <v>4.6</v>
      </c>
      <c r="E43" s="4">
        <v>9719.85</v>
      </c>
      <c r="F43" s="4">
        <v>13.5</v>
      </c>
      <c r="G43" s="4">
        <v>6.29</v>
      </c>
      <c r="H43" s="4">
        <v>5.47</v>
      </c>
      <c r="I43" s="4">
        <v>12.66</v>
      </c>
      <c r="J43" s="4">
        <v>7.66</v>
      </c>
      <c r="K43" s="4">
        <v>10.13808128</v>
      </c>
    </row>
    <row r="44">
      <c r="A44" s="4">
        <v>2002.0</v>
      </c>
      <c r="B44" s="24">
        <v>10921.0</v>
      </c>
      <c r="C44" s="4">
        <v>9.2</v>
      </c>
      <c r="D44" s="4">
        <v>4.7</v>
      </c>
      <c r="E44" s="4">
        <v>13820.15</v>
      </c>
      <c r="F44" s="4">
        <v>11.7</v>
      </c>
      <c r="G44" s="4">
        <v>5.9</v>
      </c>
      <c r="H44" s="4">
        <v>9.64</v>
      </c>
      <c r="I44" s="4">
        <v>15.44</v>
      </c>
      <c r="J44" s="4">
        <v>3.15</v>
      </c>
      <c r="K44" s="4">
        <v>5.337942884</v>
      </c>
    </row>
    <row r="45">
      <c r="A45" s="4">
        <v>2003.0</v>
      </c>
      <c r="B45" s="24">
        <v>16940.0</v>
      </c>
      <c r="C45" s="4">
        <v>10.5</v>
      </c>
      <c r="D45" s="4">
        <v>7.1</v>
      </c>
      <c r="E45" s="4">
        <v>20012.06</v>
      </c>
      <c r="F45" s="4">
        <v>12.4</v>
      </c>
      <c r="G45" s="4">
        <v>8.44</v>
      </c>
      <c r="H45" s="4">
        <v>11.94</v>
      </c>
      <c r="I45" s="4">
        <v>15.88</v>
      </c>
      <c r="J45" s="4">
        <v>2.43</v>
      </c>
      <c r="K45" s="4">
        <v>3.588743768</v>
      </c>
    </row>
    <row r="46">
      <c r="A46" s="4">
        <v>2004.0</v>
      </c>
      <c r="B46" s="24">
        <v>23956.0</v>
      </c>
      <c r="C46" s="4">
        <v>12.7</v>
      </c>
      <c r="D46" s="4">
        <v>6.0</v>
      </c>
      <c r="E46" s="4">
        <v>28965.67</v>
      </c>
      <c r="F46" s="4">
        <v>15.3</v>
      </c>
      <c r="G46" s="4">
        <v>7.29</v>
      </c>
      <c r="H46" s="4">
        <v>16.88</v>
      </c>
      <c r="I46" s="4">
        <v>24.93</v>
      </c>
      <c r="J46" s="4">
        <v>3.23</v>
      </c>
      <c r="K46" s="4">
        <v>5.56206522</v>
      </c>
    </row>
    <row r="47">
      <c r="A47" s="4">
        <v>2005.0</v>
      </c>
      <c r="B47" s="24">
        <v>35610.0</v>
      </c>
      <c r="C47" s="4">
        <v>16.8</v>
      </c>
      <c r="D47" s="4">
        <v>8.0</v>
      </c>
      <c r="E47" s="4">
        <v>43592.87</v>
      </c>
      <c r="F47" s="4">
        <v>20.6</v>
      </c>
      <c r="G47" s="4">
        <v>9.75</v>
      </c>
      <c r="H47" s="4">
        <v>19.9</v>
      </c>
      <c r="I47" s="4">
        <v>30.78</v>
      </c>
      <c r="J47" s="4">
        <v>3.36</v>
      </c>
      <c r="K47" s="4">
        <v>5.629032995</v>
      </c>
    </row>
    <row r="48">
      <c r="A48" s="4">
        <v>2006.0</v>
      </c>
      <c r="B48" s="24">
        <v>45208.0</v>
      </c>
      <c r="C48" s="4">
        <v>21.1</v>
      </c>
      <c r="D48" s="4">
        <v>9.8</v>
      </c>
      <c r="E48" s="4">
        <v>56929.94</v>
      </c>
      <c r="F48" s="4">
        <v>26.6</v>
      </c>
      <c r="G48" s="4">
        <v>12.37</v>
      </c>
      <c r="H48" s="4">
        <v>25.45</v>
      </c>
      <c r="I48" s="4">
        <v>39.64</v>
      </c>
      <c r="J48" s="4">
        <v>3.84</v>
      </c>
      <c r="K48" s="4">
        <v>8.915378</v>
      </c>
    </row>
    <row r="49">
      <c r="A49" s="4">
        <v>2007.0</v>
      </c>
      <c r="B49" s="24">
        <v>52779.0</v>
      </c>
      <c r="C49" s="4">
        <v>24.7</v>
      </c>
      <c r="D49" s="4">
        <v>11.1</v>
      </c>
      <c r="E49" s="4">
        <v>70793.29</v>
      </c>
      <c r="F49" s="4">
        <v>33.1</v>
      </c>
      <c r="G49" s="4">
        <v>14.85</v>
      </c>
      <c r="H49" s="4">
        <v>28.67</v>
      </c>
      <c r="I49" s="4">
        <v>46.95</v>
      </c>
      <c r="J49" s="4">
        <v>5.75</v>
      </c>
      <c r="K49" s="4">
        <v>16.14202314</v>
      </c>
    </row>
    <row r="50">
      <c r="A50" s="4">
        <v>2008.0</v>
      </c>
      <c r="B50" s="24">
        <v>80625.0</v>
      </c>
      <c r="C50" s="4">
        <v>37.9</v>
      </c>
      <c r="D50" s="4">
        <v>13.0</v>
      </c>
      <c r="E50" s="4">
        <v>109419.14</v>
      </c>
      <c r="F50" s="4">
        <v>51.5</v>
      </c>
      <c r="G50" s="4">
        <v>17.65</v>
      </c>
      <c r="H50" s="4">
        <v>35.26</v>
      </c>
      <c r="I50" s="4">
        <v>69.08</v>
      </c>
      <c r="J50" s="4">
        <v>9.21</v>
      </c>
      <c r="K50" s="4">
        <v>24.0433012</v>
      </c>
    </row>
    <row r="51">
      <c r="A51" s="4">
        <v>2009.0</v>
      </c>
      <c r="B51" s="24">
        <v>72839.0</v>
      </c>
      <c r="C51" s="4">
        <v>34.6</v>
      </c>
      <c r="D51" s="4">
        <v>9.8</v>
      </c>
      <c r="E51" s="4">
        <v>116247.02</v>
      </c>
      <c r="F51" s="4">
        <v>55.2</v>
      </c>
      <c r="G51" s="4">
        <v>15.66</v>
      </c>
      <c r="H51" s="4">
        <v>0.73</v>
      </c>
      <c r="I51" s="4">
        <v>40.24</v>
      </c>
      <c r="J51" s="4">
        <v>10.03</v>
      </c>
      <c r="K51" s="4">
        <v>21.59623155</v>
      </c>
    </row>
    <row r="52">
      <c r="A52" s="4">
        <v>2010.0</v>
      </c>
      <c r="B52" s="24">
        <v>148093.0</v>
      </c>
      <c r="C52" s="4">
        <v>35.1</v>
      </c>
      <c r="D52" s="4">
        <v>12.6</v>
      </c>
      <c r="E52" s="4">
        <v>210979.45</v>
      </c>
      <c r="F52" s="4">
        <v>50.0</v>
      </c>
      <c r="G52" s="4">
        <v>17.98</v>
      </c>
      <c r="H52" s="4">
        <v>19.72</v>
      </c>
      <c r="I52" s="4">
        <v>51.72</v>
      </c>
      <c r="J52" s="4">
        <v>7.59</v>
      </c>
      <c r="K52" s="4">
        <v>20.77013749</v>
      </c>
    </row>
    <row r="53">
      <c r="A53" s="4">
        <v>2011.0</v>
      </c>
      <c r="B53" s="24">
        <v>200286.0</v>
      </c>
      <c r="C53" s="4">
        <v>47.1</v>
      </c>
      <c r="D53" s="4">
        <v>14.0</v>
      </c>
      <c r="E53" s="4">
        <v>294322.19</v>
      </c>
      <c r="F53" s="4">
        <v>69.3</v>
      </c>
      <c r="G53" s="4">
        <v>20.51</v>
      </c>
      <c r="H53" s="4">
        <v>28.68</v>
      </c>
      <c r="I53" s="4">
        <v>77.43</v>
      </c>
      <c r="J53" s="4">
        <v>7.39</v>
      </c>
      <c r="K53" s="4">
        <v>21.69914623</v>
      </c>
    </row>
    <row r="54">
      <c r="A54" s="4">
        <v>2012.0</v>
      </c>
      <c r="B54" s="24">
        <v>240891.0</v>
      </c>
      <c r="C54" s="4">
        <v>56.3</v>
      </c>
      <c r="D54" s="4">
        <v>15.6</v>
      </c>
      <c r="E54" s="4">
        <v>386344.84</v>
      </c>
      <c r="F54" s="4">
        <v>90.3</v>
      </c>
      <c r="G54" s="4">
        <v>25.0</v>
      </c>
      <c r="H54" s="4">
        <v>9.77</v>
      </c>
      <c r="I54" s="4">
        <v>75.06</v>
      </c>
      <c r="J54" s="4">
        <v>11.8</v>
      </c>
      <c r="K54" s="4">
        <v>38.02996633</v>
      </c>
    </row>
    <row r="55">
      <c r="A55" s="4">
        <v>2013.0</v>
      </c>
      <c r="B55" s="24">
        <v>339187.0</v>
      </c>
      <c r="C55" s="4">
        <v>55.5</v>
      </c>
      <c r="D55" s="4">
        <v>15.8</v>
      </c>
      <c r="E55" s="4">
        <v>547019.81</v>
      </c>
      <c r="F55" s="4">
        <v>89.5</v>
      </c>
      <c r="G55" s="4">
        <v>25.44</v>
      </c>
      <c r="H55" s="4">
        <v>7.19</v>
      </c>
      <c r="I55" s="4">
        <v>71.22</v>
      </c>
      <c r="J55" s="4">
        <v>11.47</v>
      </c>
      <c r="K55" s="4">
        <v>26.66942908</v>
      </c>
    </row>
    <row r="56">
      <c r="A56" s="4">
        <v>2014.0</v>
      </c>
      <c r="B56" s="24">
        <v>443079.0</v>
      </c>
      <c r="C56" s="4">
        <v>67.2</v>
      </c>
      <c r="D56" s="4">
        <v>13.7</v>
      </c>
      <c r="E56" s="4">
        <v>612137.54</v>
      </c>
      <c r="F56" s="4">
        <v>92.9</v>
      </c>
      <c r="G56" s="4">
        <v>18.95</v>
      </c>
      <c r="H56" s="4">
        <v>-6.03</v>
      </c>
      <c r="I56" s="4">
        <v>67.93</v>
      </c>
      <c r="J56" s="4">
        <v>10.96</v>
      </c>
      <c r="K56" s="4">
        <v>34.79784173</v>
      </c>
    </row>
    <row r="57">
      <c r="A57" s="4">
        <v>2015.0</v>
      </c>
      <c r="J57" s="4">
        <v>10.68</v>
      </c>
      <c r="K57" s="4">
        <v>33.28950492</v>
      </c>
    </row>
    <row r="58">
      <c r="A58" s="4">
        <v>2016.0</v>
      </c>
      <c r="J58" s="4">
        <v>7.65</v>
      </c>
      <c r="K58" s="4">
        <v>14.49209001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</row>
    <row r="2">
      <c r="A2" s="1">
        <v>1960.0</v>
      </c>
      <c r="B2" s="1">
        <v>0.0026388123946923265</v>
      </c>
      <c r="C2" s="1">
        <v>0.18432636650376072</v>
      </c>
      <c r="D2" s="1">
        <v>0.002580987478248506</v>
      </c>
      <c r="E2" s="1">
        <v>0.002298664543800385</v>
      </c>
      <c r="F2" s="1">
        <v>0.00246241056573918</v>
      </c>
    </row>
    <row r="3">
      <c r="A3" s="1">
        <v>1961.0</v>
      </c>
      <c r="B3" s="1">
        <v>0.0025641707567073805</v>
      </c>
      <c r="C3" s="1">
        <v>0.18630203459152195</v>
      </c>
      <c r="D3" s="1">
        <v>0.002586106318741582</v>
      </c>
      <c r="E3" s="1">
        <v>0.002316843407498873</v>
      </c>
      <c r="F3" s="1">
        <v>0.002493655752959309</v>
      </c>
    </row>
    <row r="4">
      <c r="A4" s="1">
        <v>1962.0</v>
      </c>
      <c r="B4" s="1">
        <v>0.0025898874226964893</v>
      </c>
      <c r="C4" s="1">
        <v>0.18848566774115288</v>
      </c>
      <c r="D4" s="1">
        <v>0.002591127465045167</v>
      </c>
      <c r="E4" s="1">
        <v>0.0023941982570676594</v>
      </c>
      <c r="F4" s="1">
        <v>0.0025279082069930964</v>
      </c>
    </row>
    <row r="5">
      <c r="A5" s="1">
        <v>1963.0</v>
      </c>
      <c r="B5" s="1">
        <v>0.002618104103990083</v>
      </c>
      <c r="C5" s="1">
        <v>0.19084260510900838</v>
      </c>
      <c r="D5" s="1">
        <v>0.0026435672935715446</v>
      </c>
      <c r="E5" s="1">
        <v>0.0024582917289802365</v>
      </c>
      <c r="F5" s="1">
        <v>0.0025917501961322973</v>
      </c>
    </row>
    <row r="6">
      <c r="A6" s="1">
        <v>1964.0</v>
      </c>
      <c r="B6" s="1">
        <v>0.0026736540600750583</v>
      </c>
      <c r="C6" s="1">
        <v>0.1933555162732661</v>
      </c>
      <c r="D6" s="1">
        <v>0.002667329813354922</v>
      </c>
      <c r="E6" s="1">
        <v>0.002440682846930952</v>
      </c>
      <c r="F6" s="1">
        <v>0.0025842488667599307</v>
      </c>
    </row>
    <row r="7">
      <c r="A7" s="1">
        <v>1965.0</v>
      </c>
      <c r="B7" s="1">
        <v>0.0027209123552012385</v>
      </c>
      <c r="C7" s="1">
        <v>0.1964230009358428</v>
      </c>
      <c r="D7" s="1">
        <v>0.0026812700085127165</v>
      </c>
      <c r="E7" s="1">
        <v>0.0024407629295531722</v>
      </c>
      <c r="F7" s="1">
        <v>0.0026022150127587456</v>
      </c>
    </row>
    <row r="8">
      <c r="A8" s="1">
        <v>1966.0</v>
      </c>
      <c r="B8" s="1">
        <v>0.0027681789950053156</v>
      </c>
      <c r="C8" s="1">
        <v>0.20229801393365915</v>
      </c>
      <c r="D8" s="1">
        <v>0.0027299362320127034</v>
      </c>
      <c r="E8" s="1">
        <v>0.00257360250740492</v>
      </c>
      <c r="F8" s="1">
        <v>0.0027561250966073657</v>
      </c>
    </row>
    <row r="9">
      <c r="A9" s="1">
        <v>1967.0</v>
      </c>
      <c r="B9" s="1">
        <v>0.002767354001248385</v>
      </c>
      <c r="C9" s="1">
        <v>0.20791307060413852</v>
      </c>
      <c r="D9" s="1">
        <v>0.0027642763125305765</v>
      </c>
      <c r="E9" s="1">
        <v>0.0026249845175025</v>
      </c>
      <c r="F9" s="1">
        <v>0.0027941869354042113</v>
      </c>
    </row>
    <row r="10">
      <c r="A10" s="1">
        <v>1968.0</v>
      </c>
      <c r="B10" s="1">
        <v>0.0028038206201112864</v>
      </c>
      <c r="C10" s="1">
        <v>0.21666493362448438</v>
      </c>
      <c r="D10" s="1">
        <v>0.0028310770490294853</v>
      </c>
      <c r="E10" s="1">
        <v>0.002793665160086547</v>
      </c>
      <c r="F10" s="1">
        <v>0.0030386770174621915</v>
      </c>
    </row>
    <row r="11">
      <c r="A11" s="1">
        <v>1969.0</v>
      </c>
      <c r="B11" s="1">
        <v>0.002871814059489635</v>
      </c>
      <c r="C11" s="1">
        <v>0.22841495962011713</v>
      </c>
      <c r="D11" s="1">
        <v>0.002785635848893058</v>
      </c>
      <c r="E11" s="1">
        <v>0.002845308053443881</v>
      </c>
      <c r="F11" s="1">
        <v>0.0030537673360549154</v>
      </c>
    </row>
    <row r="12">
      <c r="A12" s="1">
        <v>1970.0</v>
      </c>
      <c r="B12" s="1">
        <v>0.0029439864884621843</v>
      </c>
      <c r="C12" s="1">
        <v>0.24188069737617413</v>
      </c>
      <c r="D12" s="1">
        <v>0.002908851433340423</v>
      </c>
      <c r="E12" s="1">
        <v>0.002935118545635353</v>
      </c>
      <c r="F12" s="1">
        <v>0.0031520409895037303</v>
      </c>
    </row>
    <row r="13">
      <c r="A13" s="1">
        <v>1971.0</v>
      </c>
      <c r="B13" s="1">
        <v>0.0030393614511830644</v>
      </c>
      <c r="C13" s="1">
        <v>0.25217496793871963</v>
      </c>
      <c r="D13" s="1">
        <v>0.0030997063300426107</v>
      </c>
      <c r="E13" s="1">
        <v>0.003006767489784244</v>
      </c>
      <c r="F13" s="1">
        <v>0.0031916403928335256</v>
      </c>
    </row>
    <row r="14">
      <c r="A14" s="1">
        <v>1972.0</v>
      </c>
      <c r="B14" s="1">
        <v>0.0031247613867197003</v>
      </c>
      <c r="C14" s="1">
        <v>0.2605109008353263</v>
      </c>
      <c r="D14" s="1">
        <v>0.0032310286082393703</v>
      </c>
      <c r="E14" s="1">
        <v>0.003108315860219372</v>
      </c>
      <c r="F14" s="1">
        <v>0.00336829903617568</v>
      </c>
    </row>
    <row r="15">
      <c r="A15" s="1">
        <v>1973.0</v>
      </c>
      <c r="B15" s="1">
        <v>0.00325330299327576</v>
      </c>
      <c r="C15" s="1">
        <v>0.2767148452393331</v>
      </c>
      <c r="D15" s="1">
        <v>0.003621810811605954</v>
      </c>
      <c r="E15" s="1">
        <v>0.0033260857986636533</v>
      </c>
      <c r="F15" s="1">
        <v>0.003592403078815975</v>
      </c>
    </row>
    <row r="16">
      <c r="A16" s="1">
        <v>1974.0</v>
      </c>
      <c r="B16" s="1">
        <v>0.003522835838391281</v>
      </c>
      <c r="C16" s="1">
        <v>0.30725104849052026</v>
      </c>
      <c r="D16" s="1">
        <v>0.0052318893091084645</v>
      </c>
      <c r="E16" s="1">
        <v>0.0037697341192927366</v>
      </c>
      <c r="F16" s="1">
        <v>0.003978951075776326</v>
      </c>
    </row>
    <row r="17">
      <c r="A17" s="1">
        <v>1975.0</v>
      </c>
      <c r="B17" s="1">
        <v>0.0038852352862453017</v>
      </c>
      <c r="C17" s="1">
        <v>0.3353090014210946</v>
      </c>
      <c r="D17" s="1">
        <v>0.005190315248091096</v>
      </c>
      <c r="E17" s="1">
        <v>0.00433636889876926</v>
      </c>
      <c r="F17" s="1">
        <v>0.004188918211953388</v>
      </c>
    </row>
    <row r="18">
      <c r="A18" s="1">
        <v>1976.0</v>
      </c>
      <c r="B18" s="1">
        <v>0.004179651207947348</v>
      </c>
      <c r="C18" s="1">
        <v>0.35454576964403317</v>
      </c>
      <c r="D18" s="1">
        <v>0.005458915518462037</v>
      </c>
      <c r="E18" s="1">
        <v>0.0047895859012107925</v>
      </c>
      <c r="F18" s="1">
        <v>0.00501581961673915</v>
      </c>
    </row>
    <row r="19">
      <c r="A19" s="1">
        <v>1977.0</v>
      </c>
      <c r="B19" s="1">
        <v>0.0045039425823283205</v>
      </c>
      <c r="C19" s="1">
        <v>0.377543239402447</v>
      </c>
      <c r="D19" s="1">
        <v>0.00589507044941874</v>
      </c>
      <c r="E19" s="1">
        <v>0.00522106024108111</v>
      </c>
      <c r="F19" s="1">
        <v>0.0050492108748990015</v>
      </c>
    </row>
    <row r="20">
      <c r="A20" s="1">
        <v>1978.0</v>
      </c>
      <c r="B20" s="1">
        <v>0.0048273085131079</v>
      </c>
      <c r="C20" s="1">
        <v>0.4064157221586774</v>
      </c>
      <c r="D20" s="1">
        <v>0.006266652952615021</v>
      </c>
      <c r="E20" s="1">
        <v>0.005822306604597798</v>
      </c>
      <c r="F20" s="1">
        <v>0.005604281235074175</v>
      </c>
    </row>
    <row r="21" ht="15.75" customHeight="1">
      <c r="A21" s="1">
        <v>1979.0</v>
      </c>
      <c r="B21" s="1">
        <v>0.005422740996728769</v>
      </c>
      <c r="C21" s="1">
        <v>0.45220269661363555</v>
      </c>
      <c r="D21" s="1">
        <v>0.0075988352490340355</v>
      </c>
      <c r="E21" s="1">
        <v>0.006675955331296276</v>
      </c>
      <c r="F21" s="1">
        <v>0.006332432465909502</v>
      </c>
    </row>
    <row r="22" ht="15.75" customHeight="1">
      <c r="A22" s="1">
        <v>1980.0</v>
      </c>
      <c r="B22" s="1">
        <v>0.006593705601217766</v>
      </c>
      <c r="C22" s="1">
        <v>0.5132924335378323</v>
      </c>
      <c r="D22" s="1">
        <v>0.009487095679243104</v>
      </c>
      <c r="E22" s="1">
        <v>0.0076539716965563645</v>
      </c>
      <c r="F22" s="1">
        <v>0.007614709716269841</v>
      </c>
    </row>
    <row r="23" ht="15.75" customHeight="1">
      <c r="A23" s="1">
        <v>1981.0</v>
      </c>
      <c r="B23" s="1">
        <v>0.007648562106475764</v>
      </c>
      <c r="C23" s="1">
        <v>0.5663928460018717</v>
      </c>
      <c r="D23" s="1">
        <v>0.010676546027920895</v>
      </c>
      <c r="E23" s="1">
        <v>0.00843728819567537</v>
      </c>
      <c r="F23" s="1">
        <v>0.008894570460310409</v>
      </c>
    </row>
    <row r="24" ht="15.75" customHeight="1">
      <c r="A24" s="1">
        <v>1982.0</v>
      </c>
      <c r="B24" s="1">
        <v>0.008388327589815244</v>
      </c>
      <c r="C24" s="1">
        <v>0.6012616547086755</v>
      </c>
      <c r="D24" s="1">
        <v>0.010829509218280103</v>
      </c>
      <c r="E24" s="1">
        <v>0.009128426377534223</v>
      </c>
      <c r="F24" s="1">
        <v>0.008877351839511</v>
      </c>
    </row>
    <row r="25" ht="15.75" customHeight="1">
      <c r="A25" s="1">
        <v>1983.0</v>
      </c>
      <c r="B25" s="1">
        <v>0.008919043331826089</v>
      </c>
      <c r="C25" s="1">
        <v>0.6206024054625489</v>
      </c>
      <c r="D25" s="1">
        <v>0.011443433483054438</v>
      </c>
      <c r="E25" s="1">
        <v>0.011592820016008436</v>
      </c>
      <c r="F25" s="1">
        <v>0.012282525717501533</v>
      </c>
    </row>
    <row r="26" ht="15.75" customHeight="1">
      <c r="A26" s="1">
        <v>1984.0</v>
      </c>
      <c r="B26" s="1">
        <v>0.00995234158133316</v>
      </c>
      <c r="C26" s="1">
        <v>0.6470486291636338</v>
      </c>
      <c r="D26" s="1">
        <v>0.013878243671526744</v>
      </c>
      <c r="E26" s="1">
        <v>0.01441220439681349</v>
      </c>
      <c r="F26" s="1">
        <v>0.014802627054949016</v>
      </c>
    </row>
    <row r="27" ht="15.75" customHeight="1">
      <c r="A27" s="1">
        <v>1985.0</v>
      </c>
      <c r="B27" s="1">
        <v>0.01108516479637946</v>
      </c>
      <c r="C27" s="1">
        <v>0.6700460989220478</v>
      </c>
      <c r="D27" s="1">
        <v>0.015324385916663524</v>
      </c>
      <c r="E27" s="1">
        <v>0.01608352105992243</v>
      </c>
      <c r="F27" s="1">
        <v>0.01669183227277531</v>
      </c>
    </row>
    <row r="28" ht="15.75" customHeight="1">
      <c r="A28" s="1">
        <v>1986.0</v>
      </c>
      <c r="B28" s="1">
        <v>0.012364736701282734</v>
      </c>
      <c r="C28" s="1">
        <v>0.6829226023361408</v>
      </c>
      <c r="D28" s="1">
        <v>0.015144045001033005</v>
      </c>
      <c r="E28" s="1">
        <v>0.02015948441938336</v>
      </c>
      <c r="F28" s="1">
        <v>0.020295356503211952</v>
      </c>
    </row>
    <row r="29" ht="15.75" customHeight="1">
      <c r="A29" s="1">
        <v>1987.0</v>
      </c>
      <c r="B29" s="1">
        <v>0.015843648602158172</v>
      </c>
      <c r="C29" s="1">
        <v>0.7078784097604934</v>
      </c>
      <c r="D29" s="1">
        <v>0.020814660639418718</v>
      </c>
      <c r="E29" s="1">
        <v>0.028032469110411427</v>
      </c>
      <c r="F29" s="1">
        <v>0.028905547274034504</v>
      </c>
    </row>
    <row r="30" ht="15.75" customHeight="1">
      <c r="A30" s="1">
        <v>1988.0</v>
      </c>
      <c r="B30" s="1">
        <v>0.02051257393667819</v>
      </c>
      <c r="C30" s="1">
        <v>0.7367682229385463</v>
      </c>
      <c r="D30" s="1">
        <v>0.024664885805869872</v>
      </c>
      <c r="E30" s="1">
        <v>0.035105795583176544</v>
      </c>
      <c r="F30" s="1">
        <v>0.035199506938279834</v>
      </c>
    </row>
    <row r="31" ht="15.75" customHeight="1">
      <c r="A31" s="1">
        <v>1989.0</v>
      </c>
      <c r="B31" s="1">
        <v>0.037838161541137116</v>
      </c>
      <c r="C31" s="1">
        <v>0.7721569443000242</v>
      </c>
      <c r="D31" s="1">
        <v>0.046656868352922806</v>
      </c>
      <c r="E31" s="1">
        <v>0.05503303481661112</v>
      </c>
      <c r="F31" s="1">
        <v>0.05641128100709429</v>
      </c>
    </row>
    <row r="32" ht="15.75" customHeight="1">
      <c r="A32" s="1">
        <v>1990.0</v>
      </c>
      <c r="B32" s="1">
        <v>0.05322155253225558</v>
      </c>
      <c r="C32" s="1">
        <v>0.8139059304703476</v>
      </c>
      <c r="D32" s="1">
        <v>0.06613175185860452</v>
      </c>
      <c r="E32" s="1">
        <v>0.07013602591305357</v>
      </c>
      <c r="F32" s="1">
        <v>0.07312718043824468</v>
      </c>
    </row>
    <row r="33" ht="15.75" customHeight="1">
      <c r="A33" s="1">
        <v>1991.0</v>
      </c>
      <c r="B33" s="1">
        <v>0.0714261971167419</v>
      </c>
      <c r="C33" s="1">
        <v>0.8483934698970572</v>
      </c>
      <c r="D33" s="1">
        <v>0.08031675899537613</v>
      </c>
      <c r="E33" s="1">
        <v>0.08647123267062622</v>
      </c>
      <c r="F33" s="1">
        <v>0.09012983544935889</v>
      </c>
    </row>
    <row r="34" ht="15.75" customHeight="1">
      <c r="A34" s="1">
        <v>1992.0</v>
      </c>
      <c r="B34" s="1">
        <v>0.09387020096178902</v>
      </c>
      <c r="C34" s="1">
        <v>0.8741118158815985</v>
      </c>
      <c r="D34" s="1">
        <v>0.1030014744826285</v>
      </c>
      <c r="E34" s="1">
        <v>0.10627993699815538</v>
      </c>
      <c r="F34" s="1">
        <v>0.10717580750880452</v>
      </c>
    </row>
    <row r="35" ht="15.75" customHeight="1">
      <c r="A35" s="1">
        <v>1993.0</v>
      </c>
      <c r="B35" s="1">
        <v>0.1296550246304779</v>
      </c>
      <c r="C35" s="1">
        <v>0.899916813975252</v>
      </c>
      <c r="D35" s="1">
        <v>0.1355971400942145</v>
      </c>
      <c r="E35" s="1">
        <v>0.14053671925223435</v>
      </c>
      <c r="F35" s="1">
        <v>0.1399391435022841</v>
      </c>
    </row>
    <row r="36" ht="15.75" customHeight="1">
      <c r="A36" s="1">
        <v>1994.0</v>
      </c>
      <c r="B36" s="1">
        <v>0.20850755083886982</v>
      </c>
      <c r="C36" s="1">
        <v>0.9233822051228726</v>
      </c>
      <c r="D36" s="1">
        <v>0.22087510967681492</v>
      </c>
      <c r="E36" s="1">
        <v>0.2386410801352602</v>
      </c>
      <c r="F36" s="1">
        <v>0.24699756202542808</v>
      </c>
    </row>
    <row r="37" ht="15.75" customHeight="1">
      <c r="A37" s="1">
        <v>1995.0</v>
      </c>
      <c r="B37" s="1">
        <v>0.33345135817788923</v>
      </c>
      <c r="C37" s="1">
        <v>0.9492911857474612</v>
      </c>
      <c r="D37" s="1">
        <v>0.33519984949535087</v>
      </c>
      <c r="E37" s="1">
        <v>0.3289727429184434</v>
      </c>
      <c r="F37" s="1">
        <v>0.3360333611068304</v>
      </c>
    </row>
    <row r="38" ht="15.75" customHeight="1">
      <c r="A38" s="1">
        <v>1996.0</v>
      </c>
      <c r="B38" s="1">
        <v>0.666488083678965</v>
      </c>
      <c r="C38" s="1">
        <v>0.9771238431943433</v>
      </c>
      <c r="D38" s="1">
        <v>0.7224385310163229</v>
      </c>
      <c r="E38" s="1">
        <v>0.7593566655333032</v>
      </c>
      <c r="F38" s="1">
        <v>0.7687172750131149</v>
      </c>
    </row>
    <row r="39" ht="15.75" customHeight="1">
      <c r="A39" s="1">
        <v>1997.0</v>
      </c>
      <c r="B39" s="1">
        <v>1.0</v>
      </c>
      <c r="C39" s="1">
        <v>1.0</v>
      </c>
      <c r="D39" s="1">
        <v>1.0</v>
      </c>
      <c r="E39" s="1">
        <v>1.0000000935874183</v>
      </c>
      <c r="F39" s="1">
        <v>1.0000001618168994</v>
      </c>
    </row>
    <row r="40" ht="15.75" customHeight="1">
      <c r="A40" s="1">
        <v>1998.0</v>
      </c>
      <c r="B40" s="1">
        <v>1.3578201340704399</v>
      </c>
      <c r="C40" s="1">
        <v>1.0155107275311082</v>
      </c>
      <c r="D40" s="1">
        <v>1.1889028670257158</v>
      </c>
      <c r="E40" s="1">
        <v>1.2672604560002654</v>
      </c>
      <c r="F40" s="1">
        <v>1.2836944597802067</v>
      </c>
    </row>
    <row r="41" ht="15.75" customHeight="1">
      <c r="A41" s="1">
        <v>1999.0</v>
      </c>
      <c r="B41" s="1">
        <v>1.6778568480632015</v>
      </c>
      <c r="C41" s="1">
        <v>1.037728328307511</v>
      </c>
      <c r="D41" s="1">
        <v>1.5003087478992818</v>
      </c>
      <c r="E41" s="1">
        <v>1.4773478445258184</v>
      </c>
      <c r="F41" s="1">
        <v>1.5659843550504151</v>
      </c>
    </row>
    <row r="42" ht="15.75" customHeight="1">
      <c r="A42" s="1">
        <v>2000.0</v>
      </c>
      <c r="B42" s="1">
        <v>1.9497620856696076</v>
      </c>
      <c r="C42" s="1">
        <v>1.0727184499670723</v>
      </c>
      <c r="D42" s="1">
        <v>1.9421920595354294</v>
      </c>
      <c r="E42" s="1">
        <v>1.7130892868546317</v>
      </c>
      <c r="F42" s="1">
        <v>1.779393682912112</v>
      </c>
    </row>
    <row r="43" ht="15.75" customHeight="1">
      <c r="A43" s="1">
        <v>2001.0</v>
      </c>
      <c r="B43" s="1">
        <v>2.194086508445937</v>
      </c>
      <c r="C43" s="1">
        <v>1.1030293577345673</v>
      </c>
      <c r="D43" s="1">
        <v>2.0975072951237013</v>
      </c>
      <c r="E43" s="1">
        <v>1.9238643628857848</v>
      </c>
      <c r="F43" s="1">
        <v>1.977755972536936</v>
      </c>
    </row>
    <row r="44" ht="15.75" customHeight="1">
      <c r="A44" s="1">
        <v>2002.0</v>
      </c>
      <c r="B44" s="1">
        <v>2.6862991006556216</v>
      </c>
      <c r="C44" s="1">
        <v>1.1205504141970817</v>
      </c>
      <c r="D44" s="1">
        <v>2.790164529932774</v>
      </c>
      <c r="E44" s="1">
        <v>2.604859712754529</v>
      </c>
      <c r="F44" s="1">
        <v>2.6695985760658636</v>
      </c>
    </row>
    <row r="45" ht="15.75" customHeight="1">
      <c r="A45" s="1">
        <v>2003.0</v>
      </c>
      <c r="B45" s="1">
        <v>3.521483285564778</v>
      </c>
      <c r="C45" s="1">
        <v>1.146026134276108</v>
      </c>
      <c r="D45" s="1">
        <v>3.764873791528367</v>
      </c>
      <c r="E45" s="1">
        <v>3.63276431989738</v>
      </c>
      <c r="F45" s="1">
        <v>3.7978691069562664</v>
      </c>
    </row>
    <row r="46" ht="15.75" customHeight="1">
      <c r="A46" s="1">
        <v>2004.0</v>
      </c>
      <c r="B46" s="1">
        <v>4.287301452359711</v>
      </c>
      <c r="C46" s="1">
        <v>1.1767529721673424</v>
      </c>
      <c r="D46" s="1">
        <v>5.043188660397645</v>
      </c>
      <c r="E46" s="1">
        <v>4.556405095494966</v>
      </c>
      <c r="F46" s="1">
        <v>4.875917316893048</v>
      </c>
    </row>
    <row r="47" ht="15.75" customHeight="1">
      <c r="A47" s="1">
        <v>2005.0</v>
      </c>
      <c r="B47" s="1">
        <v>4.971324573427067</v>
      </c>
      <c r="C47" s="1">
        <v>1.2165089598280825</v>
      </c>
      <c r="D47" s="1">
        <v>6.536177224619677</v>
      </c>
      <c r="E47" s="1">
        <v>5.202440735009374</v>
      </c>
      <c r="F47" s="1">
        <v>5.674102007122359</v>
      </c>
    </row>
    <row r="48" ht="15.75" customHeight="1">
      <c r="A48" s="1">
        <v>2006.0</v>
      </c>
      <c r="B48" s="1">
        <v>5.650115278095532</v>
      </c>
      <c r="C48" s="1">
        <v>1.255866347786905</v>
      </c>
      <c r="D48" s="1">
        <v>7.70643501976161</v>
      </c>
      <c r="E48" s="1">
        <v>5.744302096750046</v>
      </c>
      <c r="F48" s="1">
        <v>6.2511647703195266</v>
      </c>
    </row>
    <row r="49" ht="15.75" customHeight="1">
      <c r="A49" s="1">
        <v>2007.0</v>
      </c>
      <c r="B49" s="1">
        <v>6.706838991491446</v>
      </c>
      <c r="C49" s="1">
        <v>1.2916827839589615</v>
      </c>
      <c r="D49" s="1">
        <v>8.896961919721658</v>
      </c>
      <c r="E49" s="1">
        <v>6.432355298405296</v>
      </c>
      <c r="F49" s="1">
        <v>6.796716688601073</v>
      </c>
    </row>
    <row r="50" ht="15.75" customHeight="1">
      <c r="A50" s="1">
        <v>2008.0</v>
      </c>
      <c r="B50" s="1">
        <v>8.815869859787565</v>
      </c>
      <c r="C50" s="1">
        <v>1.3412730927870786</v>
      </c>
      <c r="D50" s="1">
        <v>11.577834775569869</v>
      </c>
      <c r="E50" s="1">
        <v>7.598721532346646</v>
      </c>
      <c r="F50" s="1">
        <v>8.083957420643387</v>
      </c>
    </row>
    <row r="51" ht="15.75" customHeight="1">
      <c r="A51" s="1">
        <v>2009.0</v>
      </c>
      <c r="B51" s="1">
        <v>11.336213552533039</v>
      </c>
      <c r="C51" s="1">
        <v>1.3365032407888808</v>
      </c>
      <c r="D51" s="1">
        <v>12.48457216690764</v>
      </c>
      <c r="E51" s="1">
        <v>9.212818116913516</v>
      </c>
      <c r="F51" s="1">
        <v>9.23841750662976</v>
      </c>
    </row>
    <row r="52" ht="15.75" customHeight="1">
      <c r="A52" s="1">
        <v>2010.0</v>
      </c>
      <c r="B52" s="1">
        <v>14.630792773495568</v>
      </c>
      <c r="C52" s="1">
        <v>1.3584229316141554</v>
      </c>
      <c r="D52" s="1">
        <v>18.220392703419307</v>
      </c>
      <c r="E52" s="1">
        <v>11.223337224207903</v>
      </c>
      <c r="F52" s="1">
        <v>12.227622033880726</v>
      </c>
    </row>
    <row r="53" ht="15.75" customHeight="1">
      <c r="A53" s="1">
        <v>2011.0</v>
      </c>
      <c r="B53" s="1">
        <v>18.60298493649572</v>
      </c>
      <c r="C53" s="1">
        <v>1.4013056739801049</v>
      </c>
      <c r="D53" s="1">
        <v>23.349285837870408</v>
      </c>
      <c r="E53" s="1">
        <v>13.624984737197034</v>
      </c>
      <c r="F53" s="1">
        <v>14.704830347574257</v>
      </c>
    </row>
    <row r="54" ht="15.75" customHeight="1">
      <c r="A54" s="1">
        <v>2012.0</v>
      </c>
      <c r="B54" s="1">
        <v>22.530002903360018</v>
      </c>
      <c r="C54" s="1">
        <v>1.430303109077675</v>
      </c>
      <c r="D54" s="1">
        <v>26.63206235075604</v>
      </c>
      <c r="E54" s="1">
        <v>15.248193900295316</v>
      </c>
    </row>
    <row r="55" ht="15.75" customHeight="1">
      <c r="A55" s="1">
        <v>2013.0</v>
      </c>
      <c r="B55" s="1">
        <v>31.20972275534928</v>
      </c>
      <c r="C55" s="1">
        <v>1.4512552424526015</v>
      </c>
      <c r="D55" s="1">
        <v>36.087156795690966</v>
      </c>
      <c r="E55" s="1">
        <v>25.181264930108103</v>
      </c>
    </row>
    <row r="56" ht="15.75" customHeight="1">
      <c r="A56" s="1">
        <v>2014.0</v>
      </c>
      <c r="B56" s="1">
        <v>49.096194747579304</v>
      </c>
      <c r="C56" s="1">
        <v>1.4747974073688954</v>
      </c>
      <c r="D56" s="1">
        <v>50.6809798693893</v>
      </c>
      <c r="E56" s="1">
        <v>39.81038972429525</v>
      </c>
    </row>
    <row r="57" ht="15.75" customHeight="1">
      <c r="A57" s="1">
        <v>2015.0</v>
      </c>
      <c r="B57" s="1">
        <v>103.98472531079868</v>
      </c>
      <c r="C57" s="1">
        <v>1.4765470867560917</v>
      </c>
      <c r="D57" s="1">
        <v>143.29097838178905</v>
      </c>
      <c r="E57" s="1">
        <v>143.45323667129355</v>
      </c>
    </row>
    <row r="58" ht="15.75" customHeight="1">
      <c r="A58" s="1">
        <v>2016.0</v>
      </c>
      <c r="B58" s="1">
        <v>368.5122694944692</v>
      </c>
      <c r="C58" s="1">
        <v>1.4951746906519707</v>
      </c>
      <c r="D58" s="1">
        <v>603.6934864799492</v>
      </c>
      <c r="E58" s="1">
        <v>526.7503667271168</v>
      </c>
    </row>
    <row r="59" ht="15.75" customHeight="1">
      <c r="A59" s="1">
        <v>2017.0</v>
      </c>
      <c r="B59" s="1">
        <v>2187.492059164515</v>
      </c>
      <c r="C59" s="1">
        <v>1.5270238466604276</v>
      </c>
      <c r="D59" s="1">
        <v>5119.657790330269</v>
      </c>
      <c r="E59" s="1">
        <v>8403.404476046753</v>
      </c>
    </row>
    <row r="60" ht="15.75" customHeight="1">
      <c r="A60" s="1">
        <v>2018.0</v>
      </c>
      <c r="B60" s="1">
        <v>2033077.0233748842</v>
      </c>
    </row>
    <row r="61" ht="15.75" customHeight="1">
      <c r="B61" s="1">
        <v>4.091448008449633E8</v>
      </c>
    </row>
    <row r="62" ht="15.75" customHeight="1">
      <c r="B62" s="1">
        <v>1.0132164360079983E10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41</v>
      </c>
      <c r="B1" s="1">
        <v>7.0</v>
      </c>
    </row>
    <row r="2">
      <c r="A2" s="1" t="s">
        <v>42</v>
      </c>
      <c r="B2" s="1">
        <v>4.0</v>
      </c>
    </row>
    <row r="3">
      <c r="A3" s="1" t="s">
        <v>43</v>
      </c>
      <c r="B3" s="1">
        <v>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44</v>
      </c>
      <c r="C1" s="1" t="s">
        <v>45</v>
      </c>
    </row>
    <row r="2">
      <c r="A2" s="1">
        <v>1960.0</v>
      </c>
      <c r="B2" s="1">
        <v>1.0689810727519733</v>
      </c>
      <c r="C2" s="1">
        <v>0.5462296620621414</v>
      </c>
    </row>
    <row r="3">
      <c r="A3" s="1">
        <v>1961.0</v>
      </c>
      <c r="B3" s="1">
        <v>1.072794704092658</v>
      </c>
      <c r="C3" s="1">
        <v>0.5622263748699231</v>
      </c>
    </row>
    <row r="4">
      <c r="A4" s="1">
        <v>1962.0</v>
      </c>
      <c r="B4" s="1">
        <v>1.1128972498365708</v>
      </c>
      <c r="C4" s="1">
        <v>0.5841483779474937</v>
      </c>
    </row>
    <row r="5">
      <c r="A5" s="1">
        <v>1963.0</v>
      </c>
      <c r="B5" s="1">
        <v>1.1456452545721685</v>
      </c>
      <c r="C5" s="1">
        <v>0.604224263311335</v>
      </c>
    </row>
    <row r="6">
      <c r="A6" s="1">
        <v>1964.0</v>
      </c>
      <c r="B6" s="1">
        <v>1.1870423251824362</v>
      </c>
      <c r="C6" s="1">
        <v>0.6274392973152367</v>
      </c>
    </row>
    <row r="7">
      <c r="A7" s="1">
        <v>1965.0</v>
      </c>
      <c r="B7" s="1">
        <v>1.1950119057403408</v>
      </c>
      <c r="C7" s="1">
        <v>0.6463103024351403</v>
      </c>
    </row>
    <row r="8">
      <c r="A8" s="1">
        <v>1966.0</v>
      </c>
      <c r="B8" s="1">
        <v>1.2043636820625312</v>
      </c>
      <c r="C8" s="1">
        <v>0.6590540210341108</v>
      </c>
    </row>
    <row r="9">
      <c r="A9" s="1">
        <v>1967.0</v>
      </c>
      <c r="B9" s="1">
        <v>1.1869463768171689</v>
      </c>
      <c r="C9" s="1">
        <v>0.6605556671111839</v>
      </c>
    </row>
    <row r="10">
      <c r="A10" s="1">
        <v>1968.0</v>
      </c>
      <c r="B10" s="1">
        <v>1.2020544310389838</v>
      </c>
      <c r="C10" s="1">
        <v>0.6768910786614818</v>
      </c>
    </row>
    <row r="11">
      <c r="A11" s="1">
        <v>1969.0</v>
      </c>
      <c r="B11" s="1">
        <v>1.2612753457153987</v>
      </c>
      <c r="C11" s="1">
        <v>0.6808435758915378</v>
      </c>
    </row>
    <row r="12">
      <c r="A12" s="1">
        <v>1970.0</v>
      </c>
      <c r="B12" s="1">
        <v>1.3055596260781082</v>
      </c>
      <c r="C12" s="1">
        <v>0.6872973963554356</v>
      </c>
    </row>
    <row r="13">
      <c r="A13" s="1">
        <v>1971.0</v>
      </c>
      <c r="B13" s="1">
        <v>1.313499845789048</v>
      </c>
      <c r="C13" s="1">
        <v>0.7129787170851182</v>
      </c>
    </row>
    <row r="14">
      <c r="A14" s="1">
        <v>1972.0</v>
      </c>
      <c r="B14" s="1">
        <v>1.4189855229839632</v>
      </c>
      <c r="C14" s="1">
        <v>0.7324293263107274</v>
      </c>
    </row>
    <row r="15">
      <c r="A15" s="1">
        <v>1973.0</v>
      </c>
      <c r="B15" s="1">
        <v>1.3610314485676471</v>
      </c>
      <c r="C15" s="1">
        <v>0.7418388405652204</v>
      </c>
    </row>
    <row r="16">
      <c r="A16" s="1">
        <v>1974.0</v>
      </c>
      <c r="B16" s="1">
        <v>1.2337448131791846</v>
      </c>
      <c r="C16" s="1">
        <v>0.7263306133144122</v>
      </c>
    </row>
    <row r="17">
      <c r="A17" s="1">
        <v>1975.0</v>
      </c>
      <c r="B17" s="1">
        <v>1.3211246522716509</v>
      </c>
      <c r="C17" s="1">
        <v>0.7404611162517735</v>
      </c>
    </row>
    <row r="18">
      <c r="A18" s="1">
        <v>1976.0</v>
      </c>
      <c r="B18" s="1">
        <v>1.295047593778812</v>
      </c>
      <c r="C18" s="1">
        <v>0.7590686673900935</v>
      </c>
    </row>
    <row r="19">
      <c r="A19" s="1">
        <v>1977.0</v>
      </c>
      <c r="B19" s="1">
        <v>1.3495234050578688</v>
      </c>
      <c r="C19" s="1">
        <v>0.7674290727937596</v>
      </c>
    </row>
    <row r="20">
      <c r="A20" s="1">
        <v>1978.0</v>
      </c>
      <c r="B20" s="1">
        <v>1.3837072840873024</v>
      </c>
      <c r="C20" s="1">
        <v>0.7709554243931607</v>
      </c>
    </row>
    <row r="21" ht="15.75" customHeight="1">
      <c r="A21" s="1">
        <v>1979.0</v>
      </c>
      <c r="B21" s="1">
        <v>1.3241237240274026</v>
      </c>
      <c r="C21" s="1">
        <v>0.7697054039885326</v>
      </c>
    </row>
    <row r="22" ht="15.75" customHeight="1">
      <c r="A22" s="1">
        <v>1980.0</v>
      </c>
      <c r="B22" s="1">
        <v>1.229850399411508</v>
      </c>
      <c r="C22" s="1">
        <v>0.7664397175377698</v>
      </c>
    </row>
    <row r="23" ht="15.75" customHeight="1">
      <c r="A23" s="1">
        <v>1981.0</v>
      </c>
      <c r="B23" s="1">
        <v>1.2125408814685392</v>
      </c>
      <c r="C23" s="1">
        <v>0.7789272674638409</v>
      </c>
    </row>
    <row r="24" ht="15.75" customHeight="1">
      <c r="A24" s="1">
        <v>1982.0</v>
      </c>
      <c r="B24" s="1">
        <v>1.2653050512595208</v>
      </c>
      <c r="C24" s="1">
        <v>0.7809823731705987</v>
      </c>
    </row>
    <row r="25" ht="15.75" customHeight="1">
      <c r="A25" s="1">
        <v>1983.0</v>
      </c>
      <c r="B25" s="1">
        <v>1.2381858776746897</v>
      </c>
      <c r="C25" s="1">
        <v>0.8097713083360791</v>
      </c>
    </row>
    <row r="26" ht="15.75" customHeight="1">
      <c r="A26" s="1">
        <v>1984.0</v>
      </c>
      <c r="B26" s="1">
        <v>1.1922256258222035</v>
      </c>
      <c r="C26" s="1">
        <v>0.8295245756932575</v>
      </c>
    </row>
    <row r="27" ht="15.75" customHeight="1">
      <c r="A27" s="1">
        <v>1985.0</v>
      </c>
      <c r="B27" s="1">
        <v>1.1898324571166263</v>
      </c>
      <c r="C27" s="1">
        <v>0.8449493437196012</v>
      </c>
    </row>
    <row r="28" ht="15.75" customHeight="1">
      <c r="A28" s="1">
        <v>1986.0</v>
      </c>
      <c r="B28" s="1">
        <v>1.2603439580686933</v>
      </c>
      <c r="C28" s="1">
        <v>0.8597890285920214</v>
      </c>
    </row>
    <row r="29" ht="15.75" customHeight="1">
      <c r="A29" s="1">
        <v>1987.0</v>
      </c>
      <c r="B29" s="1">
        <v>1.1971323860378804</v>
      </c>
      <c r="C29" s="1">
        <v>0.8650582381665917</v>
      </c>
    </row>
    <row r="30" ht="15.75" customHeight="1">
      <c r="A30" s="1">
        <v>1988.0</v>
      </c>
      <c r="B30" s="1">
        <v>1.2065267819414247</v>
      </c>
      <c r="C30" s="1">
        <v>0.8756128664029555</v>
      </c>
    </row>
    <row r="31" ht="15.75" customHeight="1">
      <c r="A31" s="1">
        <v>1989.0</v>
      </c>
      <c r="B31" s="1">
        <v>1.0052605364314409</v>
      </c>
      <c r="C31" s="1">
        <v>0.8857742779169769</v>
      </c>
    </row>
    <row r="32" ht="15.75" customHeight="1">
      <c r="A32" s="1">
        <v>1990.0</v>
      </c>
      <c r="B32" s="1">
        <v>0.9588660760445126</v>
      </c>
      <c r="C32" s="1">
        <v>0.8929848130263176</v>
      </c>
    </row>
    <row r="33" ht="15.75" customHeight="1">
      <c r="A33" s="1">
        <v>1991.0</v>
      </c>
      <c r="B33" s="1">
        <v>1.0647104388361257</v>
      </c>
      <c r="C33" s="1">
        <v>0.9018986430403755</v>
      </c>
    </row>
    <row r="34" ht="15.75" customHeight="1">
      <c r="A34" s="1">
        <v>1992.0</v>
      </c>
      <c r="B34" s="1">
        <v>1.114266494011094</v>
      </c>
      <c r="C34" s="1">
        <v>0.9355002523764852</v>
      </c>
    </row>
    <row r="35" ht="15.75" customHeight="1">
      <c r="A35" s="1">
        <v>1993.0</v>
      </c>
      <c r="B35" s="1">
        <v>1.1038689782923428</v>
      </c>
      <c r="C35" s="1">
        <v>0.9446597035983317</v>
      </c>
    </row>
    <row r="36" ht="15.75" customHeight="1">
      <c r="A36" s="1">
        <v>1994.0</v>
      </c>
      <c r="B36" s="1">
        <v>1.03676930126029</v>
      </c>
      <c r="C36" s="1">
        <v>0.9591871182446171</v>
      </c>
    </row>
    <row r="37" ht="15.75" customHeight="1">
      <c r="A37" s="1">
        <v>1995.0</v>
      </c>
      <c r="B37" s="1">
        <v>1.036294951314726</v>
      </c>
      <c r="C37" s="1">
        <v>0.9609618979684688</v>
      </c>
    </row>
    <row r="38" ht="15.75" customHeight="1">
      <c r="A38" s="1">
        <v>1996.0</v>
      </c>
      <c r="B38" s="1">
        <v>0.9425894156184649</v>
      </c>
      <c r="C38" s="1">
        <v>0.97967734180501</v>
      </c>
    </row>
    <row r="39" ht="15.75" customHeight="1">
      <c r="A39" s="1">
        <v>1997.0</v>
      </c>
      <c r="B39" s="1">
        <v>1.0</v>
      </c>
      <c r="C39" s="1">
        <v>1.0</v>
      </c>
    </row>
    <row r="40" ht="15.75" customHeight="1">
      <c r="A40" s="1">
        <v>1998.0</v>
      </c>
      <c r="B40" s="1">
        <v>1.0219289373234697</v>
      </c>
      <c r="C40" s="1">
        <v>1.0217168855712093</v>
      </c>
    </row>
    <row r="41" ht="15.75" customHeight="1">
      <c r="A41" s="1">
        <v>1999.0</v>
      </c>
      <c r="B41" s="1">
        <v>0.9094700098042694</v>
      </c>
      <c r="C41" s="1">
        <v>1.0510034626133158</v>
      </c>
    </row>
    <row r="42" ht="15.75" customHeight="1">
      <c r="A42" s="1">
        <v>2000.0</v>
      </c>
      <c r="B42" s="1">
        <v>0.8750659699505858</v>
      </c>
      <c r="C42" s="1">
        <v>1.0716049706172321</v>
      </c>
    </row>
    <row r="43" ht="15.75" customHeight="1">
      <c r="A43" s="1">
        <v>2001.0</v>
      </c>
      <c r="B43" s="1">
        <v>0.8796770654512354</v>
      </c>
      <c r="C43" s="1">
        <v>1.0815324075917248</v>
      </c>
    </row>
    <row r="44" ht="15.75" customHeight="1">
      <c r="A44" s="1">
        <v>2002.0</v>
      </c>
      <c r="B44" s="1">
        <v>0.7184644625892286</v>
      </c>
      <c r="C44" s="1">
        <v>1.1122905184831784</v>
      </c>
    </row>
    <row r="45" ht="15.75" customHeight="1">
      <c r="A45" s="1">
        <v>2003.0</v>
      </c>
      <c r="B45" s="1">
        <v>0.9380793807919527</v>
      </c>
      <c r="C45" s="1">
        <v>1.1460109652876647</v>
      </c>
    </row>
    <row r="46" ht="15.75" customHeight="1">
      <c r="A46" s="1">
        <v>2004.0</v>
      </c>
      <c r="B46" s="1">
        <v>0.6819166269396172</v>
      </c>
      <c r="C46" s="1">
        <v>1.1785208181319131</v>
      </c>
    </row>
    <row r="47" ht="15.75" customHeight="1">
      <c r="A47" s="1">
        <v>2005.0</v>
      </c>
      <c r="B47" s="1">
        <v>0.6923726800735981</v>
      </c>
      <c r="C47" s="1">
        <v>1.1996621840833144</v>
      </c>
    </row>
    <row r="48" ht="15.75" customHeight="1">
      <c r="A48" s="1">
        <v>2006.0</v>
      </c>
      <c r="B48" s="1">
        <v>0.7484854063466013</v>
      </c>
      <c r="C48" s="1">
        <v>1.2129568743205352</v>
      </c>
    </row>
    <row r="49" ht="15.75" customHeight="1">
      <c r="A49" s="1">
        <v>2007.0</v>
      </c>
      <c r="B49" s="1">
        <v>0.8428200075412596</v>
      </c>
      <c r="C49" s="1">
        <v>1.2255997410635493</v>
      </c>
    </row>
    <row r="50" ht="15.75" customHeight="1">
      <c r="A50" s="1">
        <v>2008.0</v>
      </c>
      <c r="B50" s="1">
        <v>0.8275765049717068</v>
      </c>
      <c r="C50" s="1">
        <v>1.2366447131310188</v>
      </c>
    </row>
    <row r="51" ht="15.75" customHeight="1">
      <c r="A51" s="1">
        <v>2009.0</v>
      </c>
      <c r="B51" s="1">
        <v>0.9142018504792596</v>
      </c>
      <c r="C51" s="1">
        <v>1.2672168565154005</v>
      </c>
    </row>
    <row r="52" ht="15.75" customHeight="1">
      <c r="A52" s="1">
        <v>2010.0</v>
      </c>
      <c r="B52" s="1">
        <v>0.7598090691919366</v>
      </c>
      <c r="C52" s="1">
        <v>1.3108112122062523</v>
      </c>
    </row>
    <row r="53" ht="15.75" customHeight="1">
      <c r="A53" s="1">
        <v>2011.0</v>
      </c>
      <c r="B53" s="1">
        <v>0.7702103781345812</v>
      </c>
      <c r="C53" s="1">
        <v>1.3188117866093638</v>
      </c>
    </row>
    <row r="54" ht="15.75" customHeight="1">
      <c r="A54" s="1">
        <v>2012.0</v>
      </c>
      <c r="B54" s="1">
        <v>0.8517314343044639</v>
      </c>
      <c r="C54" s="1">
        <v>1.3235256329957572</v>
      </c>
    </row>
    <row r="55" ht="15.75" customHeight="1">
      <c r="A55" s="1">
        <v>2013.0</v>
      </c>
      <c r="B55" s="1">
        <v>0.8392122891866609</v>
      </c>
      <c r="C55" s="1">
        <v>1.3289471273708724</v>
      </c>
    </row>
    <row r="56" ht="15.75" customHeight="1">
      <c r="A56" s="1">
        <v>2014.0</v>
      </c>
      <c r="B56" s="1">
        <v>0.8703009194711299</v>
      </c>
      <c r="C56" s="1">
        <v>1.3373507760211056</v>
      </c>
    </row>
    <row r="57" ht="15.75" customHeight="1">
      <c r="A57" s="1">
        <v>2015.0</v>
      </c>
      <c r="B57" s="1">
        <v>0.9763009570073807</v>
      </c>
      <c r="C57" s="1">
        <v>1.346588835985208</v>
      </c>
    </row>
    <row r="58" ht="15.75" customHeight="1">
      <c r="A58" s="1">
        <v>2016.0</v>
      </c>
      <c r="B58" s="1">
        <v>0.7959560087334595</v>
      </c>
      <c r="C58" s="1">
        <v>1.349665619532006</v>
      </c>
    </row>
    <row r="59" ht="15.75" customHeight="1">
      <c r="A59" s="1">
        <v>2017.0</v>
      </c>
      <c r="B59" s="1">
        <v>0.6342324508846952</v>
      </c>
      <c r="C59" s="1">
        <v>1.3622794868749066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46</v>
      </c>
      <c r="C1" s="1" t="s">
        <v>47</v>
      </c>
    </row>
    <row r="2">
      <c r="A2" s="1">
        <v>1960.0</v>
      </c>
      <c r="B2" s="2">
        <v>3.09</v>
      </c>
      <c r="C2" s="2">
        <v>4.618613670289726</v>
      </c>
    </row>
    <row r="3">
      <c r="A3" s="1">
        <v>1961.0</v>
      </c>
      <c r="B3" s="2">
        <v>3.09</v>
      </c>
      <c r="C3" s="2">
        <v>4.55417021424671</v>
      </c>
    </row>
    <row r="4">
      <c r="A4" s="1">
        <v>1962.0</v>
      </c>
      <c r="B4" s="2">
        <v>3.09</v>
      </c>
      <c r="C4" s="2">
        <v>4.553611541837983</v>
      </c>
    </row>
    <row r="5">
      <c r="A5" s="1">
        <v>1963.0</v>
      </c>
      <c r="B5" s="2">
        <v>3.09</v>
      </c>
      <c r="C5" s="2">
        <v>4.568197741252592</v>
      </c>
    </row>
    <row r="6">
      <c r="A6" s="1">
        <v>1964.0</v>
      </c>
      <c r="B6" s="2">
        <v>4.4</v>
      </c>
      <c r="C6" s="2">
        <v>4.61465754702102</v>
      </c>
    </row>
    <row r="7">
      <c r="A7" s="1">
        <v>1965.0</v>
      </c>
      <c r="B7" s="2">
        <v>4.4</v>
      </c>
      <c r="C7" s="2">
        <v>4.730165941536199</v>
      </c>
    </row>
    <row r="8">
      <c r="A8" s="1">
        <v>1966.0</v>
      </c>
      <c r="B8" s="2">
        <v>4.4</v>
      </c>
      <c r="C8" s="2">
        <v>4.727714392423253</v>
      </c>
    </row>
    <row r="9">
      <c r="A9" s="1">
        <v>1967.0</v>
      </c>
      <c r="B9" s="2">
        <v>4.4</v>
      </c>
      <c r="C9" s="2">
        <v>4.676775990135856</v>
      </c>
    </row>
    <row r="10">
      <c r="A10" s="1">
        <v>1968.0</v>
      </c>
      <c r="B10" s="2">
        <v>4.4</v>
      </c>
      <c r="C10" s="2">
        <v>4.600887063665362</v>
      </c>
    </row>
    <row r="11">
      <c r="A11" s="1">
        <v>1969.0</v>
      </c>
      <c r="B11" s="2">
        <v>4.4</v>
      </c>
      <c r="C11" s="2">
        <v>4.285036544831298</v>
      </c>
    </row>
    <row r="12">
      <c r="A12" s="1">
        <v>1970.0</v>
      </c>
      <c r="B12" s="2">
        <v>4.4</v>
      </c>
      <c r="C12" s="2">
        <v>4.045459959887487</v>
      </c>
    </row>
    <row r="13">
      <c r="A13" s="1">
        <v>1971.0</v>
      </c>
      <c r="B13" s="2">
        <v>4.3967</v>
      </c>
      <c r="C13" s="2">
        <v>4.130591393194574</v>
      </c>
    </row>
    <row r="14">
      <c r="A14" s="1">
        <v>1972.0</v>
      </c>
      <c r="B14" s="2">
        <v>4.3</v>
      </c>
      <c r="C14" s="2">
        <v>3.9089853091562783</v>
      </c>
    </row>
    <row r="15">
      <c r="A15" s="1">
        <v>1973.0</v>
      </c>
      <c r="B15" s="2">
        <v>4.2131</v>
      </c>
      <c r="C15" s="2">
        <v>4.04593387734454</v>
      </c>
    </row>
    <row r="16">
      <c r="A16" s="1">
        <v>1974.0</v>
      </c>
      <c r="B16" s="2">
        <v>4.2</v>
      </c>
      <c r="C16" s="2">
        <v>4.261802901931297</v>
      </c>
    </row>
    <row r="17">
      <c r="A17" s="1">
        <v>1975.0</v>
      </c>
      <c r="B17" s="2">
        <v>4.2</v>
      </c>
      <c r="C17" s="2">
        <v>4.1003024446764105</v>
      </c>
    </row>
    <row r="18">
      <c r="A18" s="1">
        <v>1976.0</v>
      </c>
      <c r="B18" s="2">
        <v>4.2403</v>
      </c>
      <c r="C18" s="2">
        <v>4.362630071262396</v>
      </c>
    </row>
    <row r="19">
      <c r="A19" s="1">
        <v>1977.0</v>
      </c>
      <c r="B19" s="2">
        <v>4.28</v>
      </c>
      <c r="C19" s="2">
        <v>4.283209266595183</v>
      </c>
    </row>
    <row r="20">
      <c r="A20" s="1">
        <v>1978.0</v>
      </c>
      <c r="B20" s="2">
        <v>4.28</v>
      </c>
      <c r="C20" s="2">
        <v>4.17835096042466</v>
      </c>
    </row>
    <row r="21" ht="15.75" customHeight="1">
      <c r="A21" s="1">
        <v>1979.0</v>
      </c>
      <c r="B21" s="2">
        <v>4.28</v>
      </c>
      <c r="C21" s="2">
        <v>4.401158429589467</v>
      </c>
    </row>
    <row r="22" ht="15.75" customHeight="1">
      <c r="A22" s="1">
        <v>1980.0</v>
      </c>
      <c r="B22" s="2">
        <v>4.28</v>
      </c>
      <c r="C22" s="2">
        <v>5.054471186648673</v>
      </c>
    </row>
    <row r="23" ht="15.75" customHeight="1">
      <c r="A23" s="1">
        <v>1981.0</v>
      </c>
      <c r="B23" s="2">
        <v>4.28</v>
      </c>
      <c r="C23" s="2">
        <v>5.477064743961631</v>
      </c>
    </row>
    <row r="24" ht="15.75" customHeight="1">
      <c r="A24" s="1">
        <v>1982.0</v>
      </c>
      <c r="B24" s="2">
        <v>4.2833</v>
      </c>
      <c r="C24" s="2">
        <v>5.436797835343595</v>
      </c>
    </row>
    <row r="25" ht="15.75" customHeight="1">
      <c r="A25" s="1">
        <v>1983.0</v>
      </c>
      <c r="B25" s="2">
        <v>4.2925</v>
      </c>
      <c r="C25" s="2">
        <v>5.934261459151946</v>
      </c>
    </row>
    <row r="26" ht="15.75" customHeight="1">
      <c r="A26" s="1">
        <v>1984.0</v>
      </c>
      <c r="B26" s="2">
        <v>5.7462</v>
      </c>
      <c r="C26" s="2">
        <v>6.7568530800856745</v>
      </c>
    </row>
    <row r="27" ht="15.75" customHeight="1">
      <c r="A27" s="1">
        <v>1985.0</v>
      </c>
      <c r="B27" s="2">
        <v>5.9925</v>
      </c>
      <c r="C27" s="2">
        <v>7.417672441178591</v>
      </c>
    </row>
    <row r="28" ht="15.75" customHeight="1">
      <c r="A28" s="1">
        <v>1986.0</v>
      </c>
      <c r="B28" s="2">
        <v>7.4925</v>
      </c>
      <c r="C28" s="2">
        <v>7.798328409979331</v>
      </c>
    </row>
    <row r="29" ht="15.75" customHeight="1">
      <c r="A29" s="1">
        <v>1987.0</v>
      </c>
      <c r="B29" s="2">
        <v>10.4558</v>
      </c>
      <c r="C29" s="2">
        <v>10.211393698485146</v>
      </c>
    </row>
    <row r="30" ht="15.75" customHeight="1">
      <c r="A30" s="1">
        <v>1988.0</v>
      </c>
      <c r="B30" s="2">
        <v>14.4925</v>
      </c>
      <c r="C30" s="2">
        <v>12.757035388121489</v>
      </c>
    </row>
    <row r="31" ht="15.75" customHeight="1">
      <c r="A31" s="1">
        <v>1989.0</v>
      </c>
      <c r="B31" s="2">
        <v>36.89</v>
      </c>
      <c r="C31" s="2">
        <v>27.261779166516643</v>
      </c>
    </row>
    <row r="32" ht="15.75" customHeight="1">
      <c r="A32" s="1">
        <v>1990.0</v>
      </c>
      <c r="B32" s="2">
        <v>48.23</v>
      </c>
      <c r="C32" s="2">
        <v>38.448974821812975</v>
      </c>
    </row>
    <row r="33" ht="15.75" customHeight="1">
      <c r="A33" s="1">
        <v>1991.0</v>
      </c>
      <c r="B33" s="2">
        <v>56.96</v>
      </c>
      <c r="C33" s="2">
        <v>45.02686928347726</v>
      </c>
    </row>
    <row r="34" ht="15.75" customHeight="1">
      <c r="A34" s="1">
        <v>1992.0</v>
      </c>
      <c r="B34" s="2">
        <v>69.29</v>
      </c>
      <c r="C34" s="2">
        <v>56.92472136018671</v>
      </c>
    </row>
    <row r="35" ht="15.75" customHeight="1">
      <c r="A35" s="1">
        <v>1993.0</v>
      </c>
      <c r="B35" s="2">
        <v>92.31</v>
      </c>
      <c r="C35" s="2">
        <v>77.84490023246346</v>
      </c>
    </row>
    <row r="36" ht="15.75" customHeight="1">
      <c r="A36" s="1">
        <v>1994.0</v>
      </c>
      <c r="B36" s="2">
        <v>153.93</v>
      </c>
      <c r="C36" s="2">
        <v>131.9006129577571</v>
      </c>
    </row>
    <row r="37" ht="15.75" customHeight="1">
      <c r="A37" s="1">
        <v>1995.0</v>
      </c>
      <c r="B37" s="2">
        <v>177.26</v>
      </c>
      <c r="C37" s="2">
        <v>205.65588770996558</v>
      </c>
    </row>
    <row r="38" ht="15.75" customHeight="1">
      <c r="A38" s="1">
        <v>1996.0</v>
      </c>
      <c r="B38" s="2">
        <v>416.3475</v>
      </c>
      <c r="C38" s="2">
        <v>447.59847926849613</v>
      </c>
    </row>
    <row r="39" ht="15.75" customHeight="1">
      <c r="A39" s="1">
        <v>1997.0</v>
      </c>
      <c r="B39" s="2">
        <v>487.2801667659321</v>
      </c>
      <c r="C39" s="2">
        <v>631.3720018435233</v>
      </c>
    </row>
    <row r="40" ht="15.75" customHeight="1">
      <c r="A40" s="1">
        <v>1998.0</v>
      </c>
      <c r="B40" s="2">
        <v>546.939675901725</v>
      </c>
      <c r="C40" s="2">
        <v>844.0203575431093</v>
      </c>
    </row>
    <row r="41" ht="15.75" customHeight="1">
      <c r="A41" s="1">
        <v>1999.0</v>
      </c>
      <c r="B41" s="2">
        <v>609.3149002912838</v>
      </c>
      <c r="C41" s="2">
        <v>1179.7020004305964</v>
      </c>
    </row>
    <row r="42" ht="15.75" customHeight="1">
      <c r="A42" s="1">
        <v>2000.0</v>
      </c>
      <c r="B42" s="2">
        <v>682.5779724006799</v>
      </c>
      <c r="C42" s="2">
        <v>1405.3196353006872</v>
      </c>
    </row>
    <row r="43" ht="15.75" customHeight="1">
      <c r="A43" s="1">
        <v>2001.0</v>
      </c>
      <c r="B43" s="2">
        <v>721.1191028064045</v>
      </c>
      <c r="C43" s="2">
        <v>1544.0745420179537</v>
      </c>
    </row>
    <row r="44" ht="15.75" customHeight="1">
      <c r="A44" s="1">
        <v>2002.0</v>
      </c>
      <c r="B44" s="2">
        <v>1180.8164711808304</v>
      </c>
      <c r="C44" s="2">
        <v>2343.2640468864283</v>
      </c>
    </row>
    <row r="45" ht="15.75" customHeight="1">
      <c r="A45" s="1">
        <v>2003.0</v>
      </c>
      <c r="B45" s="2">
        <v>1616.6454745979793</v>
      </c>
      <c r="C45" s="2">
        <v>2370.094224600614</v>
      </c>
    </row>
    <row r="46" ht="15.75" customHeight="1">
      <c r="A46" s="1">
        <v>2004.0</v>
      </c>
      <c r="B46" s="2">
        <v>1887.788092786033</v>
      </c>
      <c r="C46" s="2">
        <v>3975.4840479155587</v>
      </c>
    </row>
    <row r="47" ht="15.75" customHeight="1">
      <c r="A47" s="1">
        <v>2005.0</v>
      </c>
      <c r="B47" s="2">
        <v>2113.581513547618</v>
      </c>
      <c r="C47" s="2">
        <v>4470.552220666618</v>
      </c>
    </row>
    <row r="48" ht="15.75" customHeight="1">
      <c r="A48" s="1">
        <v>2006.0</v>
      </c>
      <c r="B48" s="2">
        <v>2143.2083817526295</v>
      </c>
      <c r="C48" s="2">
        <v>4603.214661507665</v>
      </c>
    </row>
    <row r="49" ht="15.75" customHeight="1">
      <c r="A49" s="1">
        <v>2007.0</v>
      </c>
      <c r="B49" s="2">
        <v>2136.6186062002166</v>
      </c>
      <c r="C49" s="2">
        <v>4767.175631331913</v>
      </c>
    </row>
    <row r="50" ht="15.75" customHeight="1">
      <c r="A50" s="1">
        <v>2008.0</v>
      </c>
      <c r="B50" s="2">
        <v>2125.8720276872964</v>
      </c>
      <c r="C50" s="2">
        <v>6201.119064010945</v>
      </c>
    </row>
    <row r="51" ht="15.75" customHeight="1">
      <c r="A51" s="1">
        <v>2009.0</v>
      </c>
      <c r="B51" s="2">
        <v>2107.121405611501</v>
      </c>
      <c r="C51" s="2">
        <v>7423.217180606995</v>
      </c>
    </row>
    <row r="52" ht="15.75" customHeight="1">
      <c r="A52" s="1">
        <v>2010.0</v>
      </c>
      <c r="B52" s="2">
        <v>4220.906024937802</v>
      </c>
      <c r="C52" s="2">
        <v>11731.508200102939</v>
      </c>
    </row>
    <row r="53" ht="15.75" customHeight="1">
      <c r="A53" s="1">
        <v>2011.0</v>
      </c>
      <c r="B53" s="2">
        <v>4249.360190267105</v>
      </c>
      <c r="C53" s="2">
        <v>14351.871156076999</v>
      </c>
    </row>
    <row r="54" ht="15.75" customHeight="1">
      <c r="A54" s="1">
        <v>2012.0</v>
      </c>
      <c r="B54" s="2">
        <v>4278.729319324623</v>
      </c>
      <c r="C54" s="2">
        <v>15454.258248637161</v>
      </c>
    </row>
    <row r="55" ht="15.75" customHeight="1">
      <c r="A55" s="1">
        <v>2013.0</v>
      </c>
      <c r="B55" s="2">
        <v>6114.250217116473</v>
      </c>
      <c r="C55" s="2">
        <v>21501.427603188175</v>
      </c>
    </row>
    <row r="56" ht="15.75" customHeight="1">
      <c r="A56" s="1">
        <v>2014.0</v>
      </c>
      <c r="B56" s="2">
        <v>6588.765631103357</v>
      </c>
      <c r="C56" s="2">
        <v>32298.077955233075</v>
      </c>
    </row>
    <row r="57" ht="15.75" customHeight="1">
      <c r="A57" s="1">
        <v>2015.0</v>
      </c>
      <c r="B57" s="2">
        <v>75967.04955360589</v>
      </c>
      <c r="C57" s="2">
        <v>61328.008431674236</v>
      </c>
    </row>
    <row r="58" ht="15.75" customHeight="1">
      <c r="A58" s="1">
        <v>2016.0</v>
      </c>
      <c r="B58" s="2">
        <v>314537.44069864735</v>
      </c>
      <c r="C58" s="2">
        <v>263865.40476247494</v>
      </c>
    </row>
    <row r="59" ht="15.75" customHeight="1">
      <c r="A59" s="1">
        <v>2017.0</v>
      </c>
      <c r="B59" s="2">
        <v>1764877.0535964535</v>
      </c>
      <c r="C59" s="2">
        <v>1942691.066331286</v>
      </c>
    </row>
    <row r="60" ht="15.75" customHeight="1">
      <c r="A60" s="1">
        <v>2018.0</v>
      </c>
    </row>
    <row r="61" ht="15.75" customHeight="1">
      <c r="A61" s="1">
        <v>2019.0</v>
      </c>
    </row>
    <row r="62" ht="15.75" customHeight="1">
      <c r="A62" s="1">
        <v>2020.0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75"/>
    <col customWidth="1" min="3" max="6" width="11.88"/>
    <col customWidth="1" min="7" max="7" width="12.0"/>
    <col customWidth="1" min="8" max="28" width="7.63"/>
  </cols>
  <sheetData>
    <row r="1">
      <c r="B1" s="25" t="s">
        <v>48</v>
      </c>
      <c r="C1" s="1" t="s">
        <v>49</v>
      </c>
      <c r="D1" s="25" t="s">
        <v>50</v>
      </c>
      <c r="E1" s="25" t="s">
        <v>51</v>
      </c>
      <c r="F1" s="1" t="s">
        <v>52</v>
      </c>
      <c r="G1" s="1" t="s">
        <v>53</v>
      </c>
    </row>
    <row r="2">
      <c r="A2" s="1"/>
      <c r="B2" s="2"/>
      <c r="C2" s="2"/>
      <c r="D2" s="2"/>
      <c r="E2" s="2"/>
      <c r="F2" s="2"/>
      <c r="G2" s="1"/>
    </row>
    <row r="3">
      <c r="A3" s="1">
        <v>1961.0</v>
      </c>
      <c r="B3" s="2">
        <v>4347.027167268739</v>
      </c>
      <c r="C3" s="2">
        <v>2439.1796670251033</v>
      </c>
      <c r="D3" s="2">
        <f>'Impuestos petroleo'!B3</f>
        <v>717.6880165</v>
      </c>
      <c r="E3" s="2"/>
      <c r="F3" s="2">
        <f t="shared" ref="F3:F56" si="1">+C3+B3+D3</f>
        <v>7503.894851</v>
      </c>
      <c r="G3" s="2">
        <v>6982.698060808714</v>
      </c>
      <c r="H3" s="22"/>
    </row>
    <row r="4">
      <c r="A4" s="1">
        <v>1962.0</v>
      </c>
      <c r="B4" s="2">
        <v>5178.013734039652</v>
      </c>
      <c r="C4" s="2">
        <v>2657.16684908989</v>
      </c>
      <c r="D4" s="2">
        <f>'Impuestos petroleo'!B4</f>
        <v>847.6368802</v>
      </c>
      <c r="E4" s="2"/>
      <c r="F4" s="2">
        <f t="shared" si="1"/>
        <v>8682.817463</v>
      </c>
      <c r="G4" s="2">
        <v>7653.3603401823</v>
      </c>
      <c r="H4" s="22"/>
    </row>
    <row r="5">
      <c r="A5" s="1">
        <v>1963.0</v>
      </c>
      <c r="B5" s="2">
        <v>5785.289100121154</v>
      </c>
      <c r="C5" s="2">
        <v>2709.607413207582</v>
      </c>
      <c r="D5" s="2">
        <f>'Impuestos petroleo'!B5</f>
        <v>1025.307851</v>
      </c>
      <c r="E5" s="2"/>
      <c r="F5" s="2">
        <f t="shared" si="1"/>
        <v>9520.204365</v>
      </c>
      <c r="G5" s="2">
        <v>7695.523359908782</v>
      </c>
      <c r="H5" s="22"/>
    </row>
    <row r="6">
      <c r="A6" s="1">
        <v>1964.0</v>
      </c>
      <c r="B6" s="2">
        <v>5252.05409826059</v>
      </c>
      <c r="C6" s="2">
        <v>413.68987926011505</v>
      </c>
      <c r="D6" s="2">
        <f>'Impuestos petroleo'!B6</f>
        <v>482.6854339</v>
      </c>
      <c r="E6" s="2"/>
      <c r="F6" s="2">
        <f t="shared" si="1"/>
        <v>6148.429411</v>
      </c>
      <c r="G6" s="2">
        <v>7838.86073699102</v>
      </c>
      <c r="H6" s="22"/>
    </row>
    <row r="7">
      <c r="A7" s="1">
        <v>1965.0</v>
      </c>
      <c r="B7" s="2">
        <v>5058.6663399953695</v>
      </c>
      <c r="C7" s="2">
        <v>635.0643429965003</v>
      </c>
      <c r="D7" s="2">
        <f>'Impuestos petroleo'!B7</f>
        <v>108.4710744</v>
      </c>
      <c r="E7" s="2"/>
      <c r="F7" s="2">
        <f t="shared" si="1"/>
        <v>5802.201757</v>
      </c>
      <c r="G7" s="2">
        <v>8278.07717234751</v>
      </c>
      <c r="H7" s="22"/>
    </row>
    <row r="8">
      <c r="A8" s="1">
        <v>1966.0</v>
      </c>
      <c r="B8" s="2">
        <v>4597.713920372944</v>
      </c>
      <c r="C8" s="2">
        <v>563.088621841951</v>
      </c>
      <c r="D8" s="2">
        <f>'Impuestos petroleo'!B8</f>
        <v>139.0836777</v>
      </c>
      <c r="E8" s="2"/>
      <c r="F8" s="2">
        <f t="shared" si="1"/>
        <v>5299.88622</v>
      </c>
      <c r="G8" s="2">
        <v>6908.023798148377</v>
      </c>
      <c r="H8" s="22"/>
    </row>
    <row r="9">
      <c r="A9" s="1">
        <v>1967.0</v>
      </c>
      <c r="B9" s="2">
        <v>5129.129474274946</v>
      </c>
      <c r="C9" s="2">
        <v>463.80463922665695</v>
      </c>
      <c r="D9" s="2">
        <f>'Impuestos petroleo'!B9</f>
        <v>109.2055785</v>
      </c>
      <c r="E9" s="2"/>
      <c r="F9" s="2">
        <f t="shared" si="1"/>
        <v>5702.139692</v>
      </c>
      <c r="G9" s="2">
        <v>6415.360324103773</v>
      </c>
      <c r="H9" s="22"/>
    </row>
    <row r="10">
      <c r="A10" s="1">
        <v>1968.0</v>
      </c>
      <c r="B10" s="2">
        <v>5287.181284246205</v>
      </c>
      <c r="C10" s="2">
        <v>342.91343421722377</v>
      </c>
      <c r="D10" s="2">
        <f>'Impuestos petroleo'!B10</f>
        <v>109</v>
      </c>
      <c r="E10" s="2"/>
      <c r="F10" s="2">
        <f t="shared" si="1"/>
        <v>5739.094718</v>
      </c>
      <c r="G10" s="2">
        <v>7796.071360250678</v>
      </c>
      <c r="H10" s="22"/>
      <c r="I10" s="26"/>
    </row>
    <row r="11">
      <c r="A11" s="1">
        <v>1969.0</v>
      </c>
      <c r="B11" s="2">
        <v>4310.907011091331</v>
      </c>
      <c r="C11" s="2">
        <v>-198.44077441825902</v>
      </c>
      <c r="D11" s="2">
        <f>'Impuestos petroleo'!B11</f>
        <v>110.3234463</v>
      </c>
      <c r="E11" s="2"/>
      <c r="F11" s="2">
        <f t="shared" si="1"/>
        <v>4222.789683</v>
      </c>
      <c r="G11" s="2">
        <v>6641.82990247672</v>
      </c>
      <c r="H11" s="22"/>
    </row>
    <row r="12">
      <c r="A12" s="1">
        <v>1970.0</v>
      </c>
      <c r="B12" s="2">
        <v>4671.085016482747</v>
      </c>
      <c r="C12" s="2">
        <v>-598.6090554883804</v>
      </c>
      <c r="D12" s="2">
        <f>'Impuestos petroleo'!B12</f>
        <v>125.3568738</v>
      </c>
      <c r="E12" s="2"/>
      <c r="F12" s="2">
        <f t="shared" si="1"/>
        <v>4197.832835</v>
      </c>
      <c r="G12" s="2">
        <v>5746.463629790937</v>
      </c>
      <c r="H12" s="22"/>
    </row>
    <row r="13">
      <c r="A13" s="1">
        <v>1971.0</v>
      </c>
      <c r="B13" s="2">
        <v>5852.324833471304</v>
      </c>
      <c r="C13" s="2">
        <v>-546.1392841202432</v>
      </c>
      <c r="D13" s="2">
        <f>'Impuestos petroleo'!B13</f>
        <v>158.9717514</v>
      </c>
      <c r="E13" s="2"/>
      <c r="F13" s="2">
        <f t="shared" si="1"/>
        <v>5465.157301</v>
      </c>
      <c r="G13" s="2">
        <v>8031.341641750205</v>
      </c>
      <c r="H13" s="22"/>
    </row>
    <row r="14">
      <c r="A14" s="1">
        <v>1972.0</v>
      </c>
      <c r="B14" s="2">
        <v>5848.056703539442</v>
      </c>
      <c r="C14" s="2">
        <v>-894.164586458046</v>
      </c>
      <c r="D14" s="2">
        <f>'Impuestos petroleo'!B14</f>
        <v>172.4576271</v>
      </c>
      <c r="E14" s="2"/>
      <c r="F14" s="2">
        <f t="shared" si="1"/>
        <v>5126.349744</v>
      </c>
      <c r="G14" s="2">
        <v>8465.313318891473</v>
      </c>
      <c r="H14" s="22"/>
    </row>
    <row r="15">
      <c r="A15" s="1">
        <v>1973.0</v>
      </c>
      <c r="B15" s="2">
        <v>10157.328462953037</v>
      </c>
      <c r="C15" s="2">
        <v>-548.0773959635553</v>
      </c>
      <c r="D15" s="2">
        <f>'Impuestos petroleo'!B15</f>
        <v>168.5882768</v>
      </c>
      <c r="E15" s="2"/>
      <c r="F15" s="2">
        <f t="shared" si="1"/>
        <v>9777.839344</v>
      </c>
      <c r="G15" s="2">
        <v>15198.724769882267</v>
      </c>
      <c r="H15" s="22"/>
    </row>
    <row r="16">
      <c r="A16" s="1">
        <v>1974.0</v>
      </c>
      <c r="B16" s="2">
        <v>29466.625637720495</v>
      </c>
      <c r="C16" s="2">
        <v>560.8430178824492</v>
      </c>
      <c r="D16" s="2">
        <f>'Impuestos petroleo'!B16</f>
        <v>171.7838983</v>
      </c>
      <c r="E16" s="2"/>
      <c r="F16" s="2">
        <f t="shared" si="1"/>
        <v>30199.25255</v>
      </c>
      <c r="G16" s="2">
        <v>57274.200653620326</v>
      </c>
      <c r="H16" s="22"/>
    </row>
    <row r="17">
      <c r="A17" s="1">
        <v>1975.0</v>
      </c>
      <c r="B17" s="2">
        <v>22852.227156338242</v>
      </c>
      <c r="C17" s="2">
        <v>-733.4004454267015</v>
      </c>
      <c r="D17" s="2">
        <f>'Impuestos petroleo'!B17</f>
        <v>217.5633239</v>
      </c>
      <c r="E17" s="2"/>
      <c r="F17" s="2">
        <f t="shared" si="1"/>
        <v>22336.39003</v>
      </c>
      <c r="G17" s="2">
        <v>38441.58450787063</v>
      </c>
      <c r="H17" s="22"/>
    </row>
    <row r="18">
      <c r="A18" s="1">
        <v>1976.0</v>
      </c>
      <c r="B18" s="2">
        <v>23762.065356499414</v>
      </c>
      <c r="C18" s="2">
        <v>873.6518531564361</v>
      </c>
      <c r="D18" s="2">
        <f>'Impuestos petroleo'!B18</f>
        <v>215.1789077</v>
      </c>
      <c r="E18" s="2"/>
      <c r="F18" s="2">
        <f t="shared" si="1"/>
        <v>24850.89612</v>
      </c>
      <c r="G18" s="2">
        <v>41800.150850929655</v>
      </c>
      <c r="H18" s="22"/>
    </row>
    <row r="19">
      <c r="A19" s="1">
        <v>1977.0</v>
      </c>
      <c r="B19" s="2">
        <v>25058.174057959677</v>
      </c>
      <c r="C19" s="2">
        <v>21.369849384635017</v>
      </c>
      <c r="D19" s="2">
        <f>'Impuestos petroleo'!B19</f>
        <v>262.6059322</v>
      </c>
      <c r="E19" s="2"/>
      <c r="F19" s="2">
        <f t="shared" si="1"/>
        <v>25342.14984</v>
      </c>
      <c r="G19" s="2">
        <v>37860.28180128097</v>
      </c>
      <c r="H19" s="22"/>
    </row>
    <row r="20">
      <c r="A20" s="1">
        <v>1978.0</v>
      </c>
      <c r="B20" s="2">
        <v>22911.182125581792</v>
      </c>
      <c r="C20" s="2">
        <v>-633.9868142938212</v>
      </c>
      <c r="D20" s="2">
        <f>'Impuestos petroleo'!B20</f>
        <v>304.8728814</v>
      </c>
      <c r="E20" s="2"/>
      <c r="F20" s="2">
        <f t="shared" si="1"/>
        <v>22582.06819</v>
      </c>
      <c r="G20" s="2">
        <v>35264.290506893696</v>
      </c>
      <c r="H20" s="22"/>
    </row>
    <row r="21" ht="15.75" customHeight="1">
      <c r="A21" s="1">
        <v>1979.0</v>
      </c>
      <c r="B21" s="2">
        <v>36628.52283614346</v>
      </c>
      <c r="C21" s="2">
        <v>1200.1059583026145</v>
      </c>
      <c r="D21" s="2">
        <f>'Impuestos petroleo'!B21</f>
        <v>451.0261299</v>
      </c>
      <c r="E21" s="2"/>
      <c r="F21" s="2">
        <f t="shared" si="1"/>
        <v>38279.65492</v>
      </c>
      <c r="G21" s="2">
        <v>60942.09293256227</v>
      </c>
      <c r="H21" s="22"/>
    </row>
    <row r="22" ht="15.75" customHeight="1">
      <c r="A22" s="1">
        <v>1980.0</v>
      </c>
      <c r="B22" s="2">
        <v>50539.437730657824</v>
      </c>
      <c r="C22" s="2">
        <v>11487.320610851988</v>
      </c>
      <c r="D22" s="2">
        <f>'Impuestos petroleo'!B22</f>
        <v>695.7485876</v>
      </c>
      <c r="E22" s="2"/>
      <c r="F22" s="2">
        <f t="shared" si="1"/>
        <v>62722.50693</v>
      </c>
      <c r="G22" s="2">
        <v>111599.82182975164</v>
      </c>
      <c r="H22" s="22"/>
    </row>
    <row r="23" ht="15.75" customHeight="1">
      <c r="A23" s="1">
        <v>1981.0</v>
      </c>
      <c r="B23" s="2">
        <v>52857.32064391969</v>
      </c>
      <c r="C23" s="2">
        <v>21146.987485348305</v>
      </c>
      <c r="D23" s="2">
        <f>'Impuestos petroleo'!B23</f>
        <v>768.9048964</v>
      </c>
      <c r="E23" s="2"/>
      <c r="F23" s="2">
        <f t="shared" si="1"/>
        <v>74773.21303</v>
      </c>
      <c r="G23" s="2">
        <v>142762.90971821843</v>
      </c>
      <c r="H23" s="22"/>
    </row>
    <row r="24" ht="15.75" customHeight="1">
      <c r="A24" s="1">
        <v>1982.0</v>
      </c>
      <c r="B24" s="2">
        <v>38273.43064879042</v>
      </c>
      <c r="C24" s="2">
        <v>15068.022611135355</v>
      </c>
      <c r="D24" s="2">
        <f>'Impuestos petroleo'!B24</f>
        <v>1335.58145</v>
      </c>
      <c r="E24" s="2"/>
      <c r="F24" s="2">
        <f t="shared" si="1"/>
        <v>54677.03471</v>
      </c>
      <c r="G24" s="2">
        <v>103029.03313948041</v>
      </c>
      <c r="H24" s="22"/>
    </row>
    <row r="25" ht="15.75" customHeight="1">
      <c r="A25" s="1">
        <v>1983.0</v>
      </c>
      <c r="B25" s="2">
        <v>29200.018029271727</v>
      </c>
      <c r="C25" s="2">
        <v>17353.56896754168</v>
      </c>
      <c r="D25" s="2">
        <f>'Impuestos petroleo'!B25</f>
        <v>1424.314266</v>
      </c>
      <c r="E25" s="2"/>
      <c r="F25" s="2">
        <f t="shared" si="1"/>
        <v>47977.90126</v>
      </c>
      <c r="G25" s="2">
        <v>94133.41632487993</v>
      </c>
      <c r="H25" s="22"/>
    </row>
    <row r="26" ht="15.75" customHeight="1">
      <c r="A26" s="1">
        <v>1984.0</v>
      </c>
      <c r="B26" s="2">
        <v>49322.66943822829</v>
      </c>
      <c r="C26" s="2">
        <v>11710.37693328342</v>
      </c>
      <c r="D26" s="2">
        <f>'Impuestos petroleo'!B26</f>
        <v>1799</v>
      </c>
      <c r="E26" s="2"/>
      <c r="F26" s="2">
        <f t="shared" si="1"/>
        <v>62832.04637</v>
      </c>
      <c r="G26" s="2">
        <v>116861.06932836652</v>
      </c>
      <c r="H26" s="22"/>
    </row>
    <row r="27" ht="15.75" customHeight="1">
      <c r="A27" s="1">
        <v>1985.0</v>
      </c>
      <c r="B27" s="2">
        <v>41077.240860655955</v>
      </c>
      <c r="C27" s="2">
        <v>13249.58012012225</v>
      </c>
      <c r="D27" s="2">
        <f>'Impuestos petroleo'!B27</f>
        <v>1898.73722</v>
      </c>
      <c r="E27" s="2"/>
      <c r="F27" s="2">
        <f t="shared" si="1"/>
        <v>56225.5582</v>
      </c>
      <c r="G27" s="2">
        <v>114302.68061867435</v>
      </c>
      <c r="H27" s="22"/>
    </row>
    <row r="28" ht="15.75" customHeight="1">
      <c r="A28" s="1">
        <v>1986.0</v>
      </c>
      <c r="B28" s="2">
        <v>22366.50558096584</v>
      </c>
      <c r="C28" s="2">
        <v>1463.5502387128072</v>
      </c>
      <c r="D28" s="2">
        <f>'Impuestos petroleo'!B28</f>
        <v>3791.599636</v>
      </c>
      <c r="E28" s="2"/>
      <c r="F28" s="2">
        <f t="shared" si="1"/>
        <v>27621.65546</v>
      </c>
      <c r="G28" s="2">
        <v>43446.430681938305</v>
      </c>
      <c r="H28" s="22"/>
    </row>
    <row r="29" ht="15.75" customHeight="1">
      <c r="A29" s="1">
        <v>1987.0</v>
      </c>
      <c r="B29" s="2">
        <v>52807.67560096093</v>
      </c>
      <c r="C29" s="2">
        <v>-1676.4264608355152</v>
      </c>
      <c r="D29" s="2">
        <f>'Impuestos petroleo'!B29</f>
        <v>4589.792044</v>
      </c>
      <c r="E29" s="2"/>
      <c r="F29" s="2">
        <f t="shared" si="1"/>
        <v>55721.04118</v>
      </c>
      <c r="G29" s="2">
        <v>83717.85473862395</v>
      </c>
      <c r="H29" s="22"/>
    </row>
    <row r="30" ht="15.75" customHeight="1">
      <c r="A30" s="1">
        <v>1988.0</v>
      </c>
      <c r="B30" s="2">
        <v>53000.4563668538</v>
      </c>
      <c r="C30" s="2">
        <v>-9482.572296181039</v>
      </c>
      <c r="D30" s="2">
        <f>'Impuestos petroleo'!B30</f>
        <v>4099.241602</v>
      </c>
      <c r="E30" s="2"/>
      <c r="F30" s="2">
        <f t="shared" si="1"/>
        <v>47617.12567</v>
      </c>
      <c r="G30" s="2">
        <v>87306.32215155971</v>
      </c>
      <c r="H30" s="22"/>
    </row>
    <row r="31" ht="15.75" customHeight="1">
      <c r="A31" s="1">
        <v>1989.0</v>
      </c>
      <c r="B31" s="2">
        <v>190923.23703754126</v>
      </c>
      <c r="C31" s="2">
        <v>-66688.81615755471</v>
      </c>
      <c r="D31" s="2">
        <f>'Impuestos petroleo'!B31</f>
        <v>4423.69386</v>
      </c>
      <c r="E31" s="2"/>
      <c r="F31" s="2">
        <f t="shared" si="1"/>
        <v>128658.1147</v>
      </c>
      <c r="G31" s="2">
        <v>269032.4879037229</v>
      </c>
      <c r="H31" s="22"/>
    </row>
    <row r="32" ht="15.75" customHeight="1">
      <c r="A32" s="1">
        <v>1990.0</v>
      </c>
      <c r="B32" s="2">
        <v>383754.6556753381</v>
      </c>
      <c r="C32" s="2">
        <v>-99854.40388349985</v>
      </c>
      <c r="D32" s="2">
        <f>'Impuestos petroleo'!B32</f>
        <v>3693.630922</v>
      </c>
      <c r="E32" s="2"/>
      <c r="F32" s="2">
        <f t="shared" si="1"/>
        <v>287593.8827</v>
      </c>
      <c r="G32" s="2">
        <v>506228.5186191483</v>
      </c>
      <c r="H32" s="22"/>
    </row>
    <row r="33" ht="15.75" customHeight="1">
      <c r="A33" s="1">
        <v>1991.0</v>
      </c>
      <c r="B33" s="2">
        <v>360946.8889264451</v>
      </c>
      <c r="C33" s="2">
        <v>-108896.48184511869</v>
      </c>
      <c r="D33" s="2">
        <f>'Impuestos petroleo'!B33</f>
        <v>4173.780881</v>
      </c>
      <c r="E33" s="2"/>
      <c r="F33" s="2">
        <f t="shared" si="1"/>
        <v>256224.188</v>
      </c>
      <c r="G33" s="2">
        <v>471435.2164606554</v>
      </c>
      <c r="H33" s="22"/>
    </row>
    <row r="34" ht="15.75" customHeight="1">
      <c r="A34" s="1">
        <v>1992.0</v>
      </c>
      <c r="B34" s="2">
        <v>354560.46907653013</v>
      </c>
      <c r="C34" s="2">
        <v>-105450.04210032377</v>
      </c>
      <c r="D34" s="2">
        <f>'Impuestos petroleo'!B34</f>
        <v>13509.73442</v>
      </c>
      <c r="E34" s="2"/>
      <c r="F34" s="2">
        <f t="shared" si="1"/>
        <v>262620.1614</v>
      </c>
      <c r="G34" s="2">
        <v>507758.30545123195</v>
      </c>
      <c r="H34" s="22"/>
    </row>
    <row r="35" ht="15.75" customHeight="1">
      <c r="A35" s="1">
        <v>1993.0</v>
      </c>
      <c r="B35" s="2">
        <v>433713.1786981435</v>
      </c>
      <c r="C35" s="2">
        <v>-114260.4519339836</v>
      </c>
      <c r="D35" s="2">
        <f>'Impuestos petroleo'!B35</f>
        <v>15571.74934</v>
      </c>
      <c r="E35" s="2"/>
      <c r="F35" s="2">
        <f t="shared" si="1"/>
        <v>335024.4761</v>
      </c>
      <c r="G35" s="2">
        <v>572904.2621890486</v>
      </c>
      <c r="H35" s="22"/>
    </row>
    <row r="36" ht="15.75" customHeight="1">
      <c r="A36" s="1">
        <v>1994.0</v>
      </c>
      <c r="B36" s="2">
        <v>780446.9898559599</v>
      </c>
      <c r="C36" s="2">
        <v>-182779.85980485217</v>
      </c>
      <c r="D36" s="2">
        <f>'Impuestos petroleo'!B36</f>
        <v>13013.76103</v>
      </c>
      <c r="E36" s="2"/>
      <c r="F36" s="2">
        <f t="shared" si="1"/>
        <v>610680.8911</v>
      </c>
      <c r="G36" s="2">
        <v>984150.5319468646</v>
      </c>
      <c r="H36" s="22"/>
    </row>
    <row r="37" ht="15.75" customHeight="1">
      <c r="A37" s="1">
        <v>1995.0</v>
      </c>
      <c r="B37" s="2">
        <v>942084.1926038803</v>
      </c>
      <c r="C37" s="2">
        <v>262752.55995869427</v>
      </c>
      <c r="D37" s="2">
        <f>'Impuestos petroleo'!B37</f>
        <v>13700.29383</v>
      </c>
      <c r="E37" s="2"/>
      <c r="F37" s="2">
        <f t="shared" si="1"/>
        <v>1218537.046</v>
      </c>
      <c r="G37" s="2">
        <v>1819207.444240131</v>
      </c>
      <c r="H37" s="22"/>
    </row>
    <row r="38" ht="15.75" customHeight="1">
      <c r="A38" s="1">
        <v>1996.0</v>
      </c>
      <c r="B38" s="2">
        <v>3743970.3910876997</v>
      </c>
      <c r="C38" s="2">
        <v>393167.6901493734</v>
      </c>
      <c r="D38" s="2">
        <f>'Impuestos petroleo'!B38</f>
        <v>13155.81142</v>
      </c>
      <c r="E38" s="2"/>
      <c r="F38" s="2">
        <f t="shared" si="1"/>
        <v>4150293.893</v>
      </c>
      <c r="G38" s="2">
        <v>5942226.313484155</v>
      </c>
      <c r="H38" s="22"/>
    </row>
    <row r="39" ht="15.75" customHeight="1">
      <c r="A39" s="1">
        <v>1997.0</v>
      </c>
      <c r="B39" s="2">
        <v>2735826.5545033338</v>
      </c>
      <c r="C39" s="2">
        <v>1754570.9415400308</v>
      </c>
      <c r="D39" s="2">
        <f>'Impuestos petroleo'!B39</f>
        <v>47699</v>
      </c>
      <c r="E39" s="2"/>
      <c r="F39" s="2">
        <f t="shared" si="1"/>
        <v>4538096.496</v>
      </c>
      <c r="G39" s="2">
        <v>7044735.068204326</v>
      </c>
      <c r="H39" s="22"/>
    </row>
    <row r="40" ht="15.75" customHeight="1">
      <c r="A40" s="1">
        <v>1998.0</v>
      </c>
      <c r="B40" s="2">
        <v>-1132253.5632342496</v>
      </c>
      <c r="C40" s="2">
        <v>2282304.63961373</v>
      </c>
      <c r="D40" s="2">
        <f>'Impuestos petroleo'!B40</f>
        <v>8643</v>
      </c>
      <c r="E40" s="2"/>
      <c r="F40" s="2">
        <f t="shared" si="1"/>
        <v>1158694.076</v>
      </c>
      <c r="G40" s="2">
        <v>2478780.7257885616</v>
      </c>
      <c r="H40" s="22"/>
    </row>
    <row r="41" ht="15.75" customHeight="1">
      <c r="A41" s="1">
        <v>1999.0</v>
      </c>
      <c r="B41" s="2">
        <v>1459146.8293284343</v>
      </c>
      <c r="C41" s="2">
        <v>6145400.953562542</v>
      </c>
      <c r="D41" s="2">
        <f>'Impuestos petroleo'!B41</f>
        <v>41251</v>
      </c>
      <c r="E41" s="2"/>
      <c r="F41" s="2">
        <f t="shared" si="1"/>
        <v>7645798.783</v>
      </c>
      <c r="G41" s="2">
        <v>1.0888075336359024E7</v>
      </c>
      <c r="H41" s="22"/>
    </row>
    <row r="42" ht="15.75" customHeight="1">
      <c r="A42" s="1">
        <v>2000.0</v>
      </c>
      <c r="B42" s="2">
        <v>6176366.808000762</v>
      </c>
      <c r="C42" s="2">
        <v>1.3181406426800523E7</v>
      </c>
      <c r="D42" s="2">
        <f>'Impuestos petroleo'!B42</f>
        <v>22916</v>
      </c>
      <c r="E42" s="2"/>
      <c r="F42" s="2">
        <f t="shared" si="1"/>
        <v>19380689.23</v>
      </c>
      <c r="G42" s="2">
        <v>2.987354920884308E7</v>
      </c>
      <c r="H42" s="22"/>
    </row>
    <row r="43" ht="15.75" customHeight="1">
      <c r="A43" s="1">
        <v>2001.0</v>
      </c>
      <c r="B43" s="2">
        <v>3202118.9459453817</v>
      </c>
      <c r="C43" s="2">
        <v>1.118342021902689E7</v>
      </c>
      <c r="D43" s="2">
        <f>'Impuestos petroleo'!B43</f>
        <v>10814</v>
      </c>
      <c r="E43" s="2"/>
      <c r="F43" s="2">
        <f t="shared" si="1"/>
        <v>14396353.16</v>
      </c>
      <c r="G43" s="2">
        <v>2.012871948839161E7</v>
      </c>
      <c r="H43" s="22"/>
    </row>
    <row r="44" ht="15.75" customHeight="1">
      <c r="A44" s="1">
        <v>2002.0</v>
      </c>
      <c r="B44" s="2">
        <v>1.0662455377041535E7</v>
      </c>
      <c r="C44" s="2">
        <v>1.423354888755156E7</v>
      </c>
      <c r="D44" s="2">
        <f>'Impuestos petroleo'!B44</f>
        <v>124822.0925</v>
      </c>
      <c r="E44" s="2"/>
      <c r="F44" s="2">
        <f t="shared" si="1"/>
        <v>25020826.36</v>
      </c>
      <c r="G44" s="2">
        <v>3.337589261912397E7</v>
      </c>
      <c r="H44" s="22"/>
    </row>
    <row r="45" ht="15.75" customHeight="1">
      <c r="A45" s="1">
        <v>2003.0</v>
      </c>
      <c r="B45" s="2">
        <v>2.1056398573263682E7</v>
      </c>
      <c r="C45" s="2">
        <v>1.0266408281275898E7</v>
      </c>
      <c r="D45" s="2">
        <f>'Impuestos petroleo'!B45</f>
        <v>163369</v>
      </c>
      <c r="E45" s="2"/>
      <c r="F45" s="2">
        <f t="shared" si="1"/>
        <v>31486175.85</v>
      </c>
      <c r="G45" s="2">
        <v>3.154469428989853E7</v>
      </c>
      <c r="H45" s="22"/>
    </row>
    <row r="46" ht="15.75" customHeight="1">
      <c r="A46" s="1">
        <v>2004.0</v>
      </c>
      <c r="B46" s="2">
        <v>3.844522872786159E7</v>
      </c>
      <c r="C46" s="2">
        <v>3.834839718246157E7</v>
      </c>
      <c r="D46" s="2">
        <f>'Impuestos petroleo'!B46</f>
        <v>183100</v>
      </c>
      <c r="E46" s="2"/>
      <c r="F46" s="2">
        <f t="shared" si="1"/>
        <v>76976725.91</v>
      </c>
      <c r="G46" s="2">
        <v>9.068799930098248E7</v>
      </c>
      <c r="H46" s="22"/>
    </row>
    <row r="47" ht="15.75" customHeight="1">
      <c r="A47" s="1">
        <v>2005.0</v>
      </c>
      <c r="B47" s="2">
        <v>6.522620664570167E7</v>
      </c>
      <c r="C47" s="2">
        <v>7.663264195091222E7</v>
      </c>
      <c r="D47" s="2">
        <f>'Impuestos petroleo'!B47</f>
        <v>292822</v>
      </c>
      <c r="E47" s="2"/>
      <c r="F47" s="2">
        <f t="shared" si="1"/>
        <v>142151670.6</v>
      </c>
      <c r="G47" s="2">
        <v>1.2522628304686129E8</v>
      </c>
      <c r="H47" s="22"/>
    </row>
    <row r="48" ht="15.75" customHeight="1">
      <c r="A48" s="1">
        <v>2006.0</v>
      </c>
      <c r="B48" s="2">
        <v>7.758254697453928E7</v>
      </c>
      <c r="C48" s="2">
        <v>8.102899338880663E7</v>
      </c>
      <c r="D48" s="2">
        <f>'Impuestos petroleo'!B48</f>
        <v>37043</v>
      </c>
      <c r="E48" s="2"/>
      <c r="F48" s="2">
        <f t="shared" si="1"/>
        <v>158648583.4</v>
      </c>
      <c r="G48" s="2">
        <v>1.6187846985685116E8</v>
      </c>
      <c r="H48" s="22"/>
    </row>
    <row r="49" ht="15.75" customHeight="1">
      <c r="A49" s="1">
        <v>2007.0</v>
      </c>
      <c r="B49" s="2">
        <v>7.045622196112847E7</v>
      </c>
      <c r="C49" s="2">
        <v>1.2553376834576072E8</v>
      </c>
      <c r="D49" s="2">
        <f>'Impuestos petroleo'!B49</f>
        <v>33484</v>
      </c>
      <c r="E49" s="2"/>
      <c r="F49" s="2">
        <f t="shared" si="1"/>
        <v>196023474.3</v>
      </c>
      <c r="G49" s="2">
        <v>1.953643902430378E8</v>
      </c>
      <c r="H49" s="22"/>
    </row>
    <row r="50" ht="15.75" customHeight="1">
      <c r="A50" s="1">
        <v>2008.0</v>
      </c>
      <c r="B50" s="2">
        <v>1.0648366957762843E8</v>
      </c>
      <c r="C50" s="2">
        <v>2.2766661042243326E8</v>
      </c>
      <c r="D50" s="2">
        <f>'Impuestos petroleo'!B50</f>
        <v>89223</v>
      </c>
      <c r="E50" s="2"/>
      <c r="F50" s="2">
        <f t="shared" si="1"/>
        <v>334239503</v>
      </c>
      <c r="G50" s="2">
        <v>3.815350893270072E8</v>
      </c>
      <c r="H50" s="22"/>
    </row>
    <row r="51" ht="15.75" customHeight="1">
      <c r="A51" s="1">
        <v>2009.0</v>
      </c>
      <c r="B51" s="2">
        <v>8041325.384301952</v>
      </c>
      <c r="C51" s="2">
        <v>1.7445283534940466E8</v>
      </c>
      <c r="D51" s="2" t="str">
        <f>'Impuestos petroleo'!B51</f>
        <v/>
      </c>
      <c r="E51" s="2"/>
      <c r="F51" s="2">
        <f t="shared" si="1"/>
        <v>182494160.7</v>
      </c>
      <c r="G51" s="2">
        <v>2.5861668677759236E8</v>
      </c>
      <c r="H51" s="22"/>
    </row>
    <row r="52" ht="15.75" customHeight="1">
      <c r="A52" s="1">
        <v>2010.0</v>
      </c>
      <c r="B52" s="2">
        <v>1.3273223596377179E8</v>
      </c>
      <c r="C52" s="2">
        <v>2.9846378742290306E8</v>
      </c>
      <c r="D52" s="2" t="str">
        <f>'Impuestos petroleo'!B52</f>
        <v/>
      </c>
      <c r="E52" s="2"/>
      <c r="F52" s="2">
        <f t="shared" si="1"/>
        <v>431196023.4</v>
      </c>
      <c r="G52" s="2">
        <v>5.125933889237251E8</v>
      </c>
      <c r="H52" s="22"/>
    </row>
    <row r="53" ht="15.75" customHeight="1">
      <c r="A53" s="1">
        <v>2011.0</v>
      </c>
      <c r="B53" s="2">
        <v>1.5781714917469895E8</v>
      </c>
      <c r="C53" s="2">
        <v>5.609963090323747E8</v>
      </c>
      <c r="D53" s="2" t="str">
        <f>'Impuestos petroleo'!B53</f>
        <v/>
      </c>
      <c r="E53" s="2"/>
      <c r="F53" s="2">
        <f t="shared" si="1"/>
        <v>718813458.2</v>
      </c>
      <c r="G53" s="2">
        <v>9.791786843980317E8</v>
      </c>
      <c r="H53" s="22"/>
    </row>
    <row r="54" ht="15.75" customHeight="1">
      <c r="A54" s="1">
        <v>2012.0</v>
      </c>
      <c r="B54" s="2">
        <v>5.981674448690429E7</v>
      </c>
      <c r="C54" s="2">
        <v>7.039716304149671E8</v>
      </c>
      <c r="D54" s="2" t="str">
        <f>'Impuestos petroleo'!B54</f>
        <v/>
      </c>
      <c r="E54" s="2"/>
      <c r="F54" s="2">
        <f t="shared" si="1"/>
        <v>763788374.9</v>
      </c>
      <c r="G54" s="2">
        <v>9.982260575329963E8</v>
      </c>
      <c r="H54" s="22"/>
    </row>
    <row r="55" ht="15.75" customHeight="1">
      <c r="A55" s="1">
        <v>2013.0</v>
      </c>
      <c r="B55" s="2">
        <v>5.7422582568940625E7</v>
      </c>
      <c r="C55" s="2">
        <v>8.295215144956458E8</v>
      </c>
      <c r="D55" s="2" t="str">
        <f>'Impuestos petroleo'!B55</f>
        <v/>
      </c>
      <c r="E55" s="2"/>
      <c r="F55" s="2">
        <f t="shared" si="1"/>
        <v>886944097.1</v>
      </c>
      <c r="G55" s="2">
        <v>1.3020202070165439E9</v>
      </c>
      <c r="H55" s="22"/>
    </row>
    <row r="56" ht="15.75" customHeight="1">
      <c r="A56" s="1">
        <v>2014.0</v>
      </c>
      <c r="B56" s="2">
        <v>8.449064984429118E7</v>
      </c>
      <c r="C56" s="2">
        <v>1.6018986168375154E9</v>
      </c>
      <c r="D56" s="2" t="str">
        <f>'Impuestos petroleo'!B56</f>
        <v/>
      </c>
      <c r="E56" s="2"/>
      <c r="F56" s="2">
        <f t="shared" si="1"/>
        <v>1686389267</v>
      </c>
      <c r="G56" s="2">
        <v>1.9795020627322123E9</v>
      </c>
      <c r="H56" s="22"/>
    </row>
    <row r="57" ht="15.75" customHeight="1">
      <c r="A57" s="1">
        <v>2015.0</v>
      </c>
      <c r="B57" s="2"/>
      <c r="C57" s="2"/>
      <c r="D57" s="2"/>
      <c r="E57" s="2"/>
      <c r="F57" s="2"/>
      <c r="G57" s="27"/>
      <c r="H57" s="22"/>
    </row>
    <row r="58" ht="15.75" customHeight="1">
      <c r="A58" s="1">
        <v>2016.0</v>
      </c>
      <c r="B58" s="2"/>
      <c r="C58" s="2"/>
      <c r="D58" s="2"/>
      <c r="E58" s="2"/>
      <c r="F58" s="2"/>
      <c r="G58" s="27"/>
      <c r="H58" s="22"/>
    </row>
    <row r="59" ht="15.75" customHeight="1">
      <c r="A59" s="1">
        <v>2017.0</v>
      </c>
      <c r="B59" s="2"/>
      <c r="D59" s="2"/>
      <c r="E59" s="2"/>
      <c r="F59" s="2"/>
      <c r="G59" s="27"/>
      <c r="H59" s="22"/>
    </row>
    <row r="60" ht="15.75" customHeight="1">
      <c r="B60" s="2"/>
      <c r="D60" s="2"/>
      <c r="E60" s="2"/>
      <c r="F60" s="2"/>
      <c r="G60" s="28"/>
    </row>
    <row r="61" ht="15.75" customHeight="1">
      <c r="B61" s="2"/>
      <c r="D61" s="2"/>
      <c r="E61" s="2"/>
      <c r="F61" s="2"/>
      <c r="G61" s="28"/>
    </row>
    <row r="62" ht="15.75" customHeight="1">
      <c r="B62" s="2"/>
      <c r="D62" s="2"/>
      <c r="E62" s="2"/>
      <c r="F62" s="2"/>
      <c r="G62" s="2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13"/>
    <col customWidth="1" min="3" max="3" width="9.75"/>
    <col customWidth="1" min="4" max="4" width="8.13"/>
    <col customWidth="1" min="5" max="26" width="7.63"/>
  </cols>
  <sheetData>
    <row r="1">
      <c r="B1" s="1" t="s">
        <v>1</v>
      </c>
      <c r="C1" s="1" t="s">
        <v>2</v>
      </c>
      <c r="D1" s="1" t="s">
        <v>3</v>
      </c>
    </row>
    <row r="2">
      <c r="A2" s="1">
        <v>1960.0</v>
      </c>
      <c r="B2" s="2">
        <v>25655.52862281721</v>
      </c>
      <c r="C2" s="2">
        <v>6229.989495431301</v>
      </c>
      <c r="D2" s="2">
        <f t="shared" ref="D2:D59" si="1">+B2-C2</f>
        <v>19425.53913</v>
      </c>
    </row>
    <row r="3">
      <c r="A3" s="1">
        <v>1961.0</v>
      </c>
      <c r="B3" s="2">
        <v>27002.286445414735</v>
      </c>
      <c r="C3" s="2">
        <v>7090.62496888841</v>
      </c>
      <c r="D3" s="2">
        <f t="shared" si="1"/>
        <v>19911.66148</v>
      </c>
    </row>
    <row r="4">
      <c r="A4" s="1">
        <v>1962.0</v>
      </c>
      <c r="B4" s="2">
        <v>29495.349120359508</v>
      </c>
      <c r="C4" s="2">
        <v>8124.592179860916</v>
      </c>
      <c r="D4" s="2">
        <f t="shared" si="1"/>
        <v>21370.75694</v>
      </c>
    </row>
    <row r="5">
      <c r="A5" s="1">
        <v>1963.0</v>
      </c>
      <c r="B5" s="2">
        <v>32147.216026612325</v>
      </c>
      <c r="C5" s="2">
        <v>8798.5904353022</v>
      </c>
      <c r="D5" s="2">
        <f t="shared" si="1"/>
        <v>23348.62559</v>
      </c>
    </row>
    <row r="6">
      <c r="A6" s="1">
        <v>1964.0</v>
      </c>
      <c r="B6" s="2">
        <v>35586.90555229245</v>
      </c>
      <c r="C6" s="2">
        <v>8792.995131121037</v>
      </c>
      <c r="D6" s="2">
        <f t="shared" si="1"/>
        <v>26793.91042</v>
      </c>
    </row>
    <row r="7">
      <c r="A7" s="1">
        <v>1965.0</v>
      </c>
      <c r="B7" s="2">
        <v>37864.079653240304</v>
      </c>
      <c r="C7" s="2">
        <v>8894.154747674773</v>
      </c>
      <c r="D7" s="2">
        <f t="shared" si="1"/>
        <v>28969.92491</v>
      </c>
    </row>
    <row r="8">
      <c r="A8" s="1">
        <v>1966.0</v>
      </c>
      <c r="B8" s="2">
        <v>39444.59663940042</v>
      </c>
      <c r="C8" s="2">
        <v>8427.534257481222</v>
      </c>
      <c r="D8" s="2">
        <f t="shared" si="1"/>
        <v>31017.06238</v>
      </c>
    </row>
    <row r="9">
      <c r="A9" s="1">
        <v>1967.0</v>
      </c>
      <c r="B9" s="2">
        <v>41541.437044872946</v>
      </c>
      <c r="C9" s="2">
        <v>8730.595736035506</v>
      </c>
      <c r="D9" s="2">
        <f t="shared" si="1"/>
        <v>32810.84131</v>
      </c>
    </row>
    <row r="10">
      <c r="A10" s="1">
        <v>1968.0</v>
      </c>
      <c r="B10" s="2">
        <v>44748.97344110288</v>
      </c>
      <c r="C10" s="2">
        <v>8865.0</v>
      </c>
      <c r="D10" s="2">
        <f t="shared" si="1"/>
        <v>35883.97344</v>
      </c>
    </row>
    <row r="11">
      <c r="A11" s="1">
        <v>1969.0</v>
      </c>
      <c r="B11" s="2">
        <v>46375.4173509716</v>
      </c>
      <c r="C11" s="2">
        <v>7788.407068266889</v>
      </c>
      <c r="D11" s="2">
        <f t="shared" si="1"/>
        <v>38587.01028</v>
      </c>
    </row>
    <row r="12">
      <c r="A12" s="1">
        <v>1970.0</v>
      </c>
      <c r="B12" s="2">
        <v>52706.905337831166</v>
      </c>
      <c r="C12" s="2">
        <v>8559.675751133547</v>
      </c>
      <c r="D12" s="2">
        <f t="shared" si="1"/>
        <v>44147.22959</v>
      </c>
    </row>
    <row r="13">
      <c r="A13" s="1">
        <v>1971.0</v>
      </c>
      <c r="B13" s="2">
        <v>58531.865288286084</v>
      </c>
      <c r="C13" s="2">
        <v>9803.035097563125</v>
      </c>
      <c r="D13" s="2">
        <f t="shared" si="1"/>
        <v>48728.83019</v>
      </c>
    </row>
    <row r="14">
      <c r="A14" s="1">
        <v>1972.0</v>
      </c>
      <c r="B14" s="2">
        <v>63697.570188427366</v>
      </c>
      <c r="C14" s="2">
        <v>9794.005129256475</v>
      </c>
      <c r="D14" s="2">
        <f t="shared" si="1"/>
        <v>53903.56506</v>
      </c>
    </row>
    <row r="15">
      <c r="A15" s="1">
        <v>1973.0</v>
      </c>
      <c r="B15" s="2">
        <v>76709.32156343195</v>
      </c>
      <c r="C15" s="2">
        <v>14460.810889010087</v>
      </c>
      <c r="D15" s="2">
        <f t="shared" si="1"/>
        <v>62248.51067</v>
      </c>
    </row>
    <row r="16">
      <c r="A16" s="1">
        <v>1974.0</v>
      </c>
      <c r="B16" s="2">
        <v>118832.78263774919</v>
      </c>
      <c r="C16" s="2">
        <v>35047.31089045982</v>
      </c>
      <c r="D16" s="2">
        <f t="shared" si="1"/>
        <v>83785.47175</v>
      </c>
    </row>
    <row r="17">
      <c r="A17" s="1">
        <v>1975.0</v>
      </c>
      <c r="B17" s="2">
        <v>126428.0581606579</v>
      </c>
      <c r="C17" s="2">
        <v>28792.846296425534</v>
      </c>
      <c r="D17" s="2">
        <f t="shared" si="1"/>
        <v>97635.21186</v>
      </c>
    </row>
    <row r="18">
      <c r="A18" s="1">
        <v>1976.0</v>
      </c>
      <c r="B18" s="2">
        <v>146237.32396332442</v>
      </c>
      <c r="C18" s="2">
        <v>29439.49099808911</v>
      </c>
      <c r="D18" s="2">
        <f t="shared" si="1"/>
        <v>116797.833</v>
      </c>
    </row>
    <row r="19">
      <c r="A19" s="1">
        <v>1977.0</v>
      </c>
      <c r="B19" s="2">
        <v>170405.8387125216</v>
      </c>
      <c r="C19" s="2">
        <v>31073.687818698345</v>
      </c>
      <c r="D19" s="2">
        <f t="shared" si="1"/>
        <v>139332.1509</v>
      </c>
    </row>
    <row r="20">
      <c r="A20" s="1">
        <v>1978.0</v>
      </c>
      <c r="B20" s="2">
        <v>187072.12819253636</v>
      </c>
      <c r="C20" s="2">
        <v>28613.382688902766</v>
      </c>
      <c r="D20" s="2">
        <f t="shared" si="1"/>
        <v>158458.7455</v>
      </c>
    </row>
    <row r="21" ht="15.75" customHeight="1">
      <c r="A21" s="1">
        <v>1979.0</v>
      </c>
      <c r="B21" s="2">
        <v>232418.75852102044</v>
      </c>
      <c r="C21" s="2">
        <v>43113.358255405146</v>
      </c>
      <c r="D21" s="2">
        <f t="shared" si="1"/>
        <v>189305.4003</v>
      </c>
    </row>
    <row r="22" ht="15.75" customHeight="1">
      <c r="A22" s="1">
        <v>1980.0</v>
      </c>
      <c r="B22" s="2">
        <v>287556.82209382375</v>
      </c>
      <c r="C22" s="2">
        <v>59095.47510678289</v>
      </c>
      <c r="D22" s="2">
        <f t="shared" si="1"/>
        <v>228461.347</v>
      </c>
    </row>
    <row r="23" ht="15.75" customHeight="1">
      <c r="A23" s="1">
        <v>1981.0</v>
      </c>
      <c r="B23" s="2">
        <v>326209.964584394</v>
      </c>
      <c r="C23" s="2">
        <v>63416.29623448911</v>
      </c>
      <c r="D23" s="2">
        <f t="shared" si="1"/>
        <v>262793.6683</v>
      </c>
    </row>
    <row r="24" ht="15.75" customHeight="1">
      <c r="A24" s="1">
        <v>1982.0</v>
      </c>
      <c r="B24" s="2">
        <v>336835.1402324015</v>
      </c>
      <c r="C24" s="2">
        <v>51334.751360276925</v>
      </c>
      <c r="D24" s="2">
        <f t="shared" si="1"/>
        <v>285500.3889</v>
      </c>
    </row>
    <row r="25" ht="15.75" customHeight="1">
      <c r="A25" s="1">
        <v>1983.0</v>
      </c>
      <c r="B25" s="2">
        <v>339662.7292919658</v>
      </c>
      <c r="C25" s="2">
        <v>44073.29474295323</v>
      </c>
      <c r="D25" s="2">
        <f t="shared" si="1"/>
        <v>295589.4345</v>
      </c>
    </row>
    <row r="26" ht="15.75" customHeight="1">
      <c r="A26" s="1">
        <v>1984.0</v>
      </c>
      <c r="B26" s="2">
        <v>410861.1882940627</v>
      </c>
      <c r="C26" s="2">
        <v>65463.0</v>
      </c>
      <c r="D26" s="2">
        <f t="shared" si="1"/>
        <v>345398.1883</v>
      </c>
    </row>
    <row r="27" ht="15.75" customHeight="1">
      <c r="A27" s="1">
        <v>1985.0</v>
      </c>
      <c r="B27" s="2">
        <v>454177.6471125356</v>
      </c>
      <c r="C27" s="2">
        <v>59733.94777148701</v>
      </c>
      <c r="D27" s="2">
        <f t="shared" si="1"/>
        <v>394443.6993</v>
      </c>
    </row>
    <row r="28" ht="15.75" customHeight="1">
      <c r="A28" s="1">
        <v>1986.0</v>
      </c>
      <c r="B28" s="2">
        <v>477660.9551826098</v>
      </c>
      <c r="C28" s="2">
        <v>39661.447829582416</v>
      </c>
      <c r="D28" s="2">
        <f t="shared" si="1"/>
        <v>437999.5074</v>
      </c>
    </row>
    <row r="29" ht="15.75" customHeight="1">
      <c r="A29" s="1">
        <v>1987.0</v>
      </c>
      <c r="B29" s="2">
        <v>679474.8642147862</v>
      </c>
      <c r="C29" s="2">
        <v>73851.65378445596</v>
      </c>
      <c r="D29" s="2">
        <f t="shared" si="1"/>
        <v>605623.2104</v>
      </c>
    </row>
    <row r="30" ht="15.75" customHeight="1">
      <c r="A30" s="1">
        <v>1988.0</v>
      </c>
      <c r="B30" s="2">
        <v>851333.9006067954</v>
      </c>
      <c r="C30" s="2">
        <v>82012.66639385029</v>
      </c>
      <c r="D30" s="2">
        <f t="shared" si="1"/>
        <v>769321.2342</v>
      </c>
    </row>
    <row r="31" ht="15.75" customHeight="1">
      <c r="A31" s="1">
        <v>1989.0</v>
      </c>
      <c r="B31" s="2">
        <v>1471191.0328290628</v>
      </c>
      <c r="C31" s="2">
        <v>241798.17766071364</v>
      </c>
      <c r="D31" s="2">
        <f t="shared" si="1"/>
        <v>1229392.855</v>
      </c>
    </row>
    <row r="32" ht="15.75" customHeight="1">
      <c r="A32" s="1">
        <v>1990.0</v>
      </c>
      <c r="B32" s="2">
        <v>2218327.9452639567</v>
      </c>
      <c r="C32" s="2">
        <v>473116.71846621635</v>
      </c>
      <c r="D32" s="2">
        <f t="shared" si="1"/>
        <v>1745211.227</v>
      </c>
    </row>
    <row r="33" ht="15.75" customHeight="1">
      <c r="A33" s="1">
        <v>1991.0</v>
      </c>
      <c r="B33" s="2">
        <v>2953862.110822442</v>
      </c>
      <c r="C33" s="2">
        <v>486606.30764608027</v>
      </c>
      <c r="D33" s="2">
        <f t="shared" si="1"/>
        <v>2467255.803</v>
      </c>
    </row>
    <row r="34" ht="15.75" customHeight="1">
      <c r="A34" s="1">
        <v>1992.0</v>
      </c>
      <c r="B34" s="2">
        <v>4014434.9965651194</v>
      </c>
      <c r="C34" s="2">
        <v>556712.9821317141</v>
      </c>
      <c r="D34" s="2">
        <f t="shared" si="1"/>
        <v>3457722.014</v>
      </c>
    </row>
    <row r="35" ht="15.75" customHeight="1">
      <c r="A35" s="1">
        <v>1993.0</v>
      </c>
      <c r="B35" s="2">
        <v>5295040.10794249</v>
      </c>
      <c r="C35" s="2">
        <v>704647.5329689463</v>
      </c>
      <c r="D35" s="2">
        <f t="shared" si="1"/>
        <v>4590392.575</v>
      </c>
    </row>
    <row r="36" ht="15.75" customHeight="1">
      <c r="A36" s="1">
        <v>1994.0</v>
      </c>
      <c r="B36" s="2">
        <v>8415565.862667503</v>
      </c>
      <c r="C36" s="2">
        <v>1233309.8895815918</v>
      </c>
      <c r="D36" s="2">
        <f t="shared" si="1"/>
        <v>7182255.973</v>
      </c>
    </row>
    <row r="37" ht="15.75" customHeight="1">
      <c r="A37" s="1">
        <v>1995.0</v>
      </c>
      <c r="B37" s="2">
        <v>1.3265242238758534E7</v>
      </c>
      <c r="C37" s="2">
        <v>1718000.6742322706</v>
      </c>
      <c r="D37" s="2">
        <f t="shared" si="1"/>
        <v>11547241.56</v>
      </c>
    </row>
    <row r="38" ht="15.75" customHeight="1">
      <c r="A38" s="1">
        <v>1996.0</v>
      </c>
      <c r="B38" s="2">
        <v>2.8509894338035222E7</v>
      </c>
      <c r="C38" s="2">
        <v>5426118.384833342</v>
      </c>
      <c r="D38" s="2">
        <f t="shared" si="1"/>
        <v>23083775.95</v>
      </c>
    </row>
    <row r="39" ht="15.75" customHeight="1">
      <c r="A39" s="1">
        <v>1997.0</v>
      </c>
      <c r="B39" s="2">
        <v>4.1943151000000075E7</v>
      </c>
      <c r="C39" s="2">
        <v>5923055.0</v>
      </c>
      <c r="D39" s="2">
        <f t="shared" si="1"/>
        <v>36020096</v>
      </c>
    </row>
    <row r="40" ht="15.75" customHeight="1">
      <c r="A40" s="1">
        <v>1998.0</v>
      </c>
      <c r="B40" s="2">
        <v>5.0012967E7</v>
      </c>
      <c r="C40" s="2">
        <v>3810817.0970790847</v>
      </c>
      <c r="D40" s="2">
        <f t="shared" si="1"/>
        <v>46202149.9</v>
      </c>
    </row>
    <row r="41" ht="15.75" customHeight="1">
      <c r="A41" s="1">
        <v>1999.0</v>
      </c>
      <c r="B41" s="2">
        <v>5.93446E7</v>
      </c>
      <c r="C41" s="2">
        <v>7287384.53816405</v>
      </c>
      <c r="D41" s="2">
        <f t="shared" si="1"/>
        <v>52057215.46</v>
      </c>
    </row>
    <row r="42" ht="15.75" customHeight="1">
      <c r="A42" s="1">
        <v>2000.0</v>
      </c>
      <c r="B42" s="2">
        <v>7.9655692E7</v>
      </c>
      <c r="C42" s="2">
        <v>1.398950971715112E7</v>
      </c>
      <c r="D42" s="2">
        <f t="shared" si="1"/>
        <v>65666182.28</v>
      </c>
    </row>
    <row r="43" ht="15.75" customHeight="1">
      <c r="A43" s="1">
        <v>2001.0</v>
      </c>
      <c r="B43" s="2">
        <v>8.8945596E7</v>
      </c>
      <c r="C43" s="2">
        <v>1.2539530998946842E7</v>
      </c>
      <c r="D43" s="2">
        <f t="shared" si="1"/>
        <v>76406065</v>
      </c>
    </row>
    <row r="44" ht="15.75" customHeight="1">
      <c r="A44" s="1">
        <v>2002.0</v>
      </c>
      <c r="B44" s="2">
        <v>1.0784016599999999E8</v>
      </c>
      <c r="C44" s="2">
        <v>2.219593609254077E7</v>
      </c>
      <c r="D44" s="2">
        <f t="shared" si="1"/>
        <v>85644229.91</v>
      </c>
    </row>
    <row r="45" ht="15.75" customHeight="1">
      <c r="A45" s="1">
        <v>2003.0</v>
      </c>
      <c r="B45" s="2">
        <v>1.34227833E8</v>
      </c>
      <c r="C45" s="2">
        <v>3.3265411E7</v>
      </c>
      <c r="D45" s="2">
        <f t="shared" si="1"/>
        <v>100962422</v>
      </c>
    </row>
    <row r="46" ht="15.75" customHeight="1">
      <c r="A46" s="1">
        <v>2004.0</v>
      </c>
      <c r="B46" s="2">
        <v>2.1268308199999997E8</v>
      </c>
      <c r="C46" s="2">
        <v>5.7938122E7</v>
      </c>
      <c r="D46" s="2">
        <f t="shared" si="1"/>
        <v>154744960</v>
      </c>
    </row>
    <row r="47" ht="15.75" customHeight="1">
      <c r="A47" s="1">
        <v>2005.0</v>
      </c>
      <c r="B47" s="2">
        <v>3.04086815E8</v>
      </c>
      <c r="C47" s="2">
        <v>9.4363166E7</v>
      </c>
      <c r="D47" s="2">
        <f t="shared" si="1"/>
        <v>209723649</v>
      </c>
    </row>
    <row r="48" ht="15.75" customHeight="1">
      <c r="A48" s="1">
        <v>2006.0</v>
      </c>
      <c r="B48" s="2">
        <v>3.9392624E8</v>
      </c>
      <c r="C48" s="2">
        <v>1.16295718E8</v>
      </c>
      <c r="D48" s="2">
        <f t="shared" si="1"/>
        <v>277630522</v>
      </c>
    </row>
    <row r="49" ht="15.75" customHeight="1">
      <c r="A49" s="1">
        <v>2007.0</v>
      </c>
      <c r="B49" s="2">
        <v>4.9459153499999994E8</v>
      </c>
      <c r="C49" s="2">
        <v>1.2300321525921087E8</v>
      </c>
      <c r="D49" s="2">
        <f t="shared" si="1"/>
        <v>371588319.7</v>
      </c>
    </row>
    <row r="50" ht="15.75" customHeight="1">
      <c r="A50" s="1">
        <v>2008.0</v>
      </c>
      <c r="B50" s="2">
        <v>6.77593637E8</v>
      </c>
      <c r="C50" s="2">
        <v>1.873908024712492E8</v>
      </c>
      <c r="D50" s="2">
        <f t="shared" si="1"/>
        <v>490202834.5</v>
      </c>
    </row>
    <row r="51" ht="15.75" customHeight="1">
      <c r="A51" s="1">
        <v>2009.0</v>
      </c>
      <c r="B51" s="2">
        <v>7.07262549E8</v>
      </c>
      <c r="C51" s="2">
        <v>1.1286298660953815E8</v>
      </c>
      <c r="D51" s="2">
        <f t="shared" si="1"/>
        <v>594399562.4</v>
      </c>
    </row>
    <row r="52" ht="15.75" customHeight="1">
      <c r="A52" s="1">
        <v>2010.0</v>
      </c>
      <c r="B52" s="2">
        <v>1.016834748E9</v>
      </c>
      <c r="C52" s="2">
        <v>2.9219464395387745E8</v>
      </c>
      <c r="D52" s="2">
        <f t="shared" si="1"/>
        <v>724640104</v>
      </c>
    </row>
    <row r="53" ht="15.75" customHeight="1">
      <c r="A53" s="1">
        <v>2011.0</v>
      </c>
      <c r="B53" s="2">
        <v>1.357487061E9</v>
      </c>
      <c r="C53" s="2">
        <v>3.9709409718504536E8</v>
      </c>
      <c r="D53" s="2">
        <f t="shared" si="1"/>
        <v>960392963.8</v>
      </c>
    </row>
    <row r="54" ht="15.75" customHeight="1">
      <c r="A54" s="1">
        <v>2012.0</v>
      </c>
      <c r="B54" s="2">
        <v>1.63545106E9</v>
      </c>
      <c r="C54" s="2">
        <v>4.068814503688931E8</v>
      </c>
      <c r="D54" s="2">
        <f t="shared" si="1"/>
        <v>1228569610</v>
      </c>
    </row>
    <row r="55" ht="15.75" customHeight="1">
      <c r="A55" s="1">
        <v>2013.0</v>
      </c>
      <c r="B55" s="2">
        <v>2.245843966E9</v>
      </c>
      <c r="C55" s="2">
        <v>5.611833912621865E8</v>
      </c>
      <c r="D55" s="2">
        <f t="shared" si="1"/>
        <v>1684660575</v>
      </c>
    </row>
    <row r="56" ht="15.75" customHeight="1">
      <c r="A56" s="1">
        <v>2014.0</v>
      </c>
      <c r="B56" s="2">
        <v>3.031242431E9</v>
      </c>
      <c r="C56" s="2">
        <v>4.9792439664502954E8</v>
      </c>
      <c r="D56" s="2">
        <f t="shared" si="1"/>
        <v>2533318034</v>
      </c>
    </row>
    <row r="57" ht="15.75" customHeight="1">
      <c r="A57" s="1">
        <v>2015.0</v>
      </c>
      <c r="B57" s="1">
        <v>8.037081933E9</v>
      </c>
      <c r="C57" s="1">
        <v>7.729098585372095E7</v>
      </c>
      <c r="D57" s="2">
        <f t="shared" si="1"/>
        <v>7959790947</v>
      </c>
    </row>
    <row r="58" ht="15.75" customHeight="1">
      <c r="A58" s="1">
        <v>2016.0</v>
      </c>
      <c r="B58" s="1">
        <v>2.8090730263E10</v>
      </c>
      <c r="C58" s="1">
        <v>7.622739482062645E7</v>
      </c>
      <c r="D58" s="2">
        <f t="shared" si="1"/>
        <v>28014502868</v>
      </c>
    </row>
    <row r="59" ht="15.75" customHeight="1">
      <c r="A59" s="1">
        <v>2017.0</v>
      </c>
      <c r="B59" s="1">
        <v>2.00891849368E11</v>
      </c>
      <c r="C59" s="1">
        <v>9.183660737252143E7</v>
      </c>
      <c r="D59" s="2">
        <f t="shared" si="1"/>
        <v>200800012761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3" t="s">
        <v>4</v>
      </c>
      <c r="C1" s="4" t="s">
        <v>5</v>
      </c>
      <c r="D1" s="4" t="s">
        <v>6</v>
      </c>
    </row>
    <row r="2">
      <c r="A2" s="4">
        <v>1958.0</v>
      </c>
    </row>
    <row r="3">
      <c r="A3" s="4">
        <v>1959.0</v>
      </c>
    </row>
    <row r="4">
      <c r="A4" s="4">
        <v>1960.0</v>
      </c>
      <c r="B4" s="5">
        <v>5909.0</v>
      </c>
    </row>
    <row r="5">
      <c r="A5" s="4">
        <v>1961.0</v>
      </c>
      <c r="B5" s="6">
        <v>6874.0</v>
      </c>
      <c r="C5" s="7">
        <v>5053.0</v>
      </c>
      <c r="D5" s="7">
        <f t="shared" ref="D5:D6" si="1">B5-C5</f>
        <v>1821</v>
      </c>
    </row>
    <row r="6">
      <c r="A6" s="4">
        <v>1962.0</v>
      </c>
      <c r="B6" s="8">
        <v>9025.0</v>
      </c>
      <c r="C6" s="9">
        <v>6219.0</v>
      </c>
      <c r="D6" s="7">
        <f t="shared" si="1"/>
        <v>2806</v>
      </c>
    </row>
    <row r="7">
      <c r="A7" s="4">
        <v>1963.0</v>
      </c>
      <c r="B7" s="8">
        <v>10005.0</v>
      </c>
      <c r="C7" s="9">
        <v>6872.0</v>
      </c>
      <c r="D7" s="7">
        <f t="shared" ref="D7:D58" si="2">B10-C7</f>
        <v>5766</v>
      </c>
    </row>
    <row r="8">
      <c r="A8" s="4">
        <v>1964.0</v>
      </c>
      <c r="B8" s="8">
        <v>11561.0</v>
      </c>
      <c r="C8" s="9">
        <v>6820.0</v>
      </c>
      <c r="D8" s="7">
        <f t="shared" si="2"/>
        <v>6281</v>
      </c>
    </row>
    <row r="9">
      <c r="A9" s="4">
        <v>1965.0</v>
      </c>
      <c r="B9" s="8">
        <v>12666.0</v>
      </c>
      <c r="C9" s="9">
        <v>6934.0</v>
      </c>
      <c r="D9" s="7">
        <f t="shared" si="2"/>
        <v>7585</v>
      </c>
    </row>
    <row r="10">
      <c r="A10" s="4">
        <v>1966.0</v>
      </c>
      <c r="B10" s="8">
        <v>12638.0</v>
      </c>
      <c r="C10" s="9">
        <v>6493.0</v>
      </c>
      <c r="D10" s="7">
        <f t="shared" si="2"/>
        <v>7455</v>
      </c>
    </row>
    <row r="11">
      <c r="A11" s="4">
        <v>1967.0</v>
      </c>
      <c r="B11" s="8">
        <v>13101.0</v>
      </c>
      <c r="C11" s="9">
        <v>6848.0</v>
      </c>
      <c r="D11" s="7">
        <f t="shared" si="2"/>
        <v>9565</v>
      </c>
    </row>
    <row r="12">
      <c r="A12" s="4">
        <v>1968.0</v>
      </c>
      <c r="B12" s="8">
        <v>14519.0</v>
      </c>
      <c r="C12" s="9">
        <v>7058.0</v>
      </c>
      <c r="D12" s="7">
        <f t="shared" si="2"/>
        <v>11463</v>
      </c>
    </row>
    <row r="13">
      <c r="A13" s="4">
        <v>1969.0</v>
      </c>
      <c r="B13" s="8">
        <v>13948.0</v>
      </c>
      <c r="C13" s="9">
        <v>5942.0</v>
      </c>
      <c r="D13" s="7">
        <f t="shared" si="2"/>
        <v>12835</v>
      </c>
    </row>
    <row r="14">
      <c r="A14" s="4">
        <v>1970.0</v>
      </c>
      <c r="B14" s="8">
        <v>16413.0</v>
      </c>
      <c r="C14" s="9">
        <v>6615.0</v>
      </c>
      <c r="D14" s="7">
        <f t="shared" si="2"/>
        <v>19902</v>
      </c>
    </row>
    <row r="15">
      <c r="A15" s="4">
        <v>1971.0</v>
      </c>
      <c r="B15" s="8">
        <v>18521.0</v>
      </c>
      <c r="C15" s="9">
        <v>7824.0</v>
      </c>
      <c r="D15" s="7">
        <f t="shared" si="2"/>
        <v>47248</v>
      </c>
    </row>
    <row r="16">
      <c r="A16" s="4">
        <v>1972.0</v>
      </c>
      <c r="B16" s="8">
        <v>18777.0</v>
      </c>
      <c r="C16" s="9">
        <v>7755.0</v>
      </c>
      <c r="D16" s="7">
        <f t="shared" si="2"/>
        <v>38173</v>
      </c>
    </row>
    <row r="17">
      <c r="A17" s="4">
        <v>1973.0</v>
      </c>
      <c r="B17" s="8">
        <v>26517.0</v>
      </c>
      <c r="C17" s="9">
        <v>12403.0</v>
      </c>
      <c r="D17" s="7">
        <f t="shared" si="2"/>
        <v>37879</v>
      </c>
    </row>
    <row r="18">
      <c r="A18" s="4">
        <v>1974.0</v>
      </c>
      <c r="B18" s="8">
        <v>55072.0</v>
      </c>
      <c r="C18" s="9">
        <v>32598.0</v>
      </c>
      <c r="D18" s="7">
        <f t="shared" si="2"/>
        <v>23373</v>
      </c>
    </row>
    <row r="19">
      <c r="A19" s="4">
        <v>1975.0</v>
      </c>
      <c r="B19" s="8">
        <v>45928.0</v>
      </c>
      <c r="C19" s="9">
        <v>25420.0</v>
      </c>
      <c r="D19" s="7">
        <f t="shared" si="2"/>
        <v>22641</v>
      </c>
    </row>
    <row r="20">
      <c r="A20" s="4">
        <v>1976.0</v>
      </c>
      <c r="B20" s="8">
        <v>50282.0</v>
      </c>
      <c r="C20" s="9">
        <v>26421.0</v>
      </c>
      <c r="D20" s="7">
        <f t="shared" si="2"/>
        <v>43918</v>
      </c>
    </row>
    <row r="21">
      <c r="A21" s="4">
        <v>1977.0</v>
      </c>
      <c r="B21" s="8">
        <v>55971.0</v>
      </c>
      <c r="C21" s="9">
        <v>27706.0</v>
      </c>
      <c r="D21" s="7">
        <f t="shared" si="2"/>
        <v>63477</v>
      </c>
    </row>
    <row r="22">
      <c r="A22" s="4">
        <v>1978.0</v>
      </c>
      <c r="B22" s="8">
        <v>48061.0</v>
      </c>
      <c r="C22" s="9">
        <v>24729.0</v>
      </c>
      <c r="D22" s="7">
        <f t="shared" si="2"/>
        <v>76166</v>
      </c>
    </row>
    <row r="23">
      <c r="A23" s="4">
        <v>1979.0</v>
      </c>
      <c r="B23" s="8">
        <v>70339.0</v>
      </c>
      <c r="C23" s="9">
        <v>38672.0</v>
      </c>
      <c r="D23" s="7">
        <f t="shared" si="2"/>
        <v>58574</v>
      </c>
    </row>
    <row r="24">
      <c r="A24" s="4">
        <v>1980.0</v>
      </c>
      <c r="B24" s="8">
        <v>91183.0</v>
      </c>
      <c r="C24" s="9">
        <v>52669.0</v>
      </c>
      <c r="D24" s="7">
        <f t="shared" si="2"/>
        <v>33424</v>
      </c>
    </row>
    <row r="25">
      <c r="A25" s="4">
        <v>1981.0</v>
      </c>
      <c r="B25" s="8">
        <v>100895.0</v>
      </c>
      <c r="C25" s="9">
        <v>55645.0</v>
      </c>
      <c r="D25" s="7">
        <f t="shared" si="2"/>
        <v>76168</v>
      </c>
    </row>
    <row r="26">
      <c r="A26" s="4">
        <v>1982.0</v>
      </c>
      <c r="B26" s="8">
        <v>97246.0</v>
      </c>
      <c r="C26" s="9">
        <v>42177.0</v>
      </c>
      <c r="D26" s="7">
        <f t="shared" si="2"/>
        <v>94525</v>
      </c>
    </row>
    <row r="27">
      <c r="A27" s="4">
        <v>1983.0</v>
      </c>
      <c r="B27" s="8">
        <v>86093.0</v>
      </c>
      <c r="C27" s="9">
        <v>33236.0</v>
      </c>
      <c r="D27" s="7">
        <f t="shared" si="2"/>
        <v>74400</v>
      </c>
    </row>
    <row r="28">
      <c r="A28" s="4">
        <v>1984.0</v>
      </c>
      <c r="B28" s="8">
        <v>131813.0</v>
      </c>
      <c r="C28" s="9">
        <v>54267.0</v>
      </c>
      <c r="D28" s="7">
        <f t="shared" si="2"/>
        <v>118944</v>
      </c>
    </row>
    <row r="29">
      <c r="A29" s="4">
        <v>1985.0</v>
      </c>
      <c r="B29" s="8">
        <v>136702.0</v>
      </c>
      <c r="C29" s="9">
        <v>46382.0</v>
      </c>
      <c r="D29" s="7">
        <f t="shared" si="2"/>
        <v>202372</v>
      </c>
    </row>
    <row r="30">
      <c r="A30" s="4">
        <v>1986.0</v>
      </c>
      <c r="B30" s="8">
        <v>107636.0</v>
      </c>
      <c r="C30" s="9">
        <v>26860.0</v>
      </c>
      <c r="D30" s="7">
        <f t="shared" si="2"/>
        <v>464080</v>
      </c>
    </row>
    <row r="31">
      <c r="A31" s="4">
        <v>1987.0</v>
      </c>
      <c r="B31" s="8">
        <v>173211.0</v>
      </c>
      <c r="C31" s="9">
        <v>57487.0</v>
      </c>
      <c r="D31" s="7">
        <f t="shared" si="2"/>
        <v>845304</v>
      </c>
    </row>
    <row r="32">
      <c r="A32" s="4">
        <v>1988.0</v>
      </c>
      <c r="B32" s="8">
        <v>248754.0</v>
      </c>
      <c r="C32" s="9">
        <v>59800.0</v>
      </c>
      <c r="D32" s="7">
        <f t="shared" si="2"/>
        <v>1002355</v>
      </c>
    </row>
    <row r="33">
      <c r="A33" s="4">
        <v>1989.0</v>
      </c>
      <c r="B33" s="8">
        <v>490940.0</v>
      </c>
      <c r="C33" s="9">
        <v>197064.0</v>
      </c>
      <c r="D33" s="7">
        <f t="shared" si="2"/>
        <v>1093126</v>
      </c>
    </row>
    <row r="34">
      <c r="A34" s="4">
        <v>1990.0</v>
      </c>
      <c r="B34" s="8">
        <v>902791.0</v>
      </c>
      <c r="C34" s="9">
        <v>404687.0</v>
      </c>
      <c r="D34" s="7">
        <f t="shared" si="2"/>
        <v>1087633</v>
      </c>
    </row>
    <row r="35">
      <c r="A35" s="4">
        <v>1991.0</v>
      </c>
      <c r="B35" s="8">
        <v>1062155.0</v>
      </c>
      <c r="C35" s="9">
        <v>395703.0</v>
      </c>
      <c r="D35" s="7">
        <f t="shared" si="2"/>
        <v>2249042</v>
      </c>
    </row>
    <row r="36">
      <c r="A36" s="4">
        <v>1992.0</v>
      </c>
      <c r="B36" s="8">
        <v>1290190.0</v>
      </c>
      <c r="C36" s="9">
        <v>410117.0</v>
      </c>
      <c r="D36" s="7">
        <f t="shared" si="2"/>
        <v>3893272</v>
      </c>
    </row>
    <row r="37">
      <c r="A37" s="4">
        <v>1993.0</v>
      </c>
      <c r="B37" s="8">
        <v>1492320.0</v>
      </c>
      <c r="C37" s="9">
        <v>502170.0</v>
      </c>
      <c r="D37" s="7">
        <f t="shared" si="2"/>
        <v>11013233</v>
      </c>
    </row>
    <row r="38">
      <c r="A38" s="4">
        <v>1994.0</v>
      </c>
      <c r="B38" s="8">
        <v>2644745.0</v>
      </c>
      <c r="C38" s="9">
        <v>894045.0</v>
      </c>
      <c r="D38" s="7">
        <f t="shared" si="2"/>
        <v>15738061</v>
      </c>
    </row>
    <row r="39">
      <c r="A39" s="4">
        <v>1995.0</v>
      </c>
      <c r="B39" s="8">
        <v>4303389.0</v>
      </c>
      <c r="C39" s="9">
        <v>1147663.0</v>
      </c>
      <c r="D39" s="7">
        <f t="shared" si="2"/>
        <v>15093239</v>
      </c>
    </row>
    <row r="40">
      <c r="A40" s="4">
        <v>1996.0</v>
      </c>
      <c r="B40" s="8">
        <v>1.1515403E7</v>
      </c>
      <c r="C40" s="9">
        <v>4236434.0</v>
      </c>
      <c r="D40" s="7">
        <f t="shared" si="2"/>
        <v>15528194</v>
      </c>
    </row>
    <row r="41">
      <c r="A41" s="4">
        <v>1997.0</v>
      </c>
      <c r="B41" s="8">
        <v>1.6632106E7</v>
      </c>
      <c r="C41" s="9">
        <v>3861208.0</v>
      </c>
      <c r="D41" s="7">
        <f t="shared" si="2"/>
        <v>27498751</v>
      </c>
    </row>
    <row r="42">
      <c r="A42" s="4">
        <v>1998.0</v>
      </c>
      <c r="B42" s="8">
        <v>1.6240902E7</v>
      </c>
      <c r="C42" s="9">
        <v>701492.0</v>
      </c>
      <c r="D42" s="7">
        <f t="shared" si="2"/>
        <v>31043247</v>
      </c>
    </row>
    <row r="43">
      <c r="A43" s="4">
        <v>1999.0</v>
      </c>
      <c r="B43" s="8">
        <v>1.9764628E7</v>
      </c>
      <c r="C43" s="9">
        <v>3720823.0</v>
      </c>
      <c r="D43" s="7">
        <f t="shared" si="2"/>
        <v>35463070</v>
      </c>
    </row>
    <row r="44">
      <c r="A44" s="4">
        <v>2000.0</v>
      </c>
      <c r="B44" s="8">
        <v>3.1359959E7</v>
      </c>
      <c r="C44" s="9">
        <v>9853690.0</v>
      </c>
      <c r="D44" s="7">
        <f t="shared" si="2"/>
        <v>40817472</v>
      </c>
    </row>
    <row r="45">
      <c r="A45" s="4">
        <v>2001.0</v>
      </c>
      <c r="B45" s="8">
        <v>3.1744739E7</v>
      </c>
      <c r="C45" s="9">
        <v>7488758.0</v>
      </c>
      <c r="D45" s="7">
        <f t="shared" si="2"/>
        <v>83954606</v>
      </c>
    </row>
    <row r="46">
      <c r="A46" s="4">
        <v>2002.0</v>
      </c>
      <c r="B46" s="8">
        <v>3.9183893E7</v>
      </c>
      <c r="C46" s="9">
        <v>1.4434239E7</v>
      </c>
      <c r="D46" s="7">
        <f t="shared" si="2"/>
        <v>131260338</v>
      </c>
    </row>
    <row r="47">
      <c r="A47" s="4">
        <v>2003.0</v>
      </c>
      <c r="B47" s="8">
        <v>5.0671162E7</v>
      </c>
      <c r="C47" s="9">
        <v>2.4203131E7</v>
      </c>
      <c r="D47" s="7">
        <f t="shared" si="2"/>
        <v>161354338</v>
      </c>
    </row>
    <row r="48">
      <c r="A48" s="4">
        <v>2004.0</v>
      </c>
      <c r="B48" s="8">
        <v>9.1443364E7</v>
      </c>
      <c r="C48" s="9">
        <v>4.4943804E7</v>
      </c>
      <c r="D48" s="7">
        <f t="shared" si="2"/>
        <v>181171989</v>
      </c>
    </row>
    <row r="49">
      <c r="A49" s="4">
        <v>2005.0</v>
      </c>
      <c r="B49" s="8">
        <v>1.45694577E8</v>
      </c>
      <c r="C49" s="9">
        <v>7.6278784E7</v>
      </c>
      <c r="D49" s="7">
        <f t="shared" si="2"/>
        <v>255335365</v>
      </c>
    </row>
    <row r="50">
      <c r="A50" s="4">
        <v>2006.0</v>
      </c>
      <c r="B50" s="8">
        <v>1.85557469E8</v>
      </c>
      <c r="C50" s="9">
        <v>9.3664159E7</v>
      </c>
      <c r="D50" s="7">
        <f t="shared" si="2"/>
        <v>189403526</v>
      </c>
    </row>
    <row r="51">
      <c r="A51" s="4">
        <v>2007.0</v>
      </c>
      <c r="B51" s="8">
        <v>2.26115793E8</v>
      </c>
      <c r="C51" s="9">
        <v>9.4908109E7</v>
      </c>
      <c r="D51" s="7">
        <f t="shared" si="2"/>
        <v>391444844</v>
      </c>
    </row>
    <row r="52">
      <c r="A52" s="4">
        <v>2008.0</v>
      </c>
      <c r="B52" s="8">
        <v>3.31614149E8</v>
      </c>
      <c r="C52" s="9">
        <v>1.4381063E8</v>
      </c>
      <c r="D52" s="7">
        <f t="shared" si="2"/>
        <v>512803673</v>
      </c>
    </row>
    <row r="53">
      <c r="A53" s="4">
        <v>2009.0</v>
      </c>
      <c r="B53" s="8">
        <v>2.83067685E8</v>
      </c>
      <c r="C53" s="9">
        <v>6.4105195E7</v>
      </c>
      <c r="D53" s="7">
        <f t="shared" si="2"/>
        <v>693962698</v>
      </c>
    </row>
    <row r="54">
      <c r="A54" s="4">
        <v>2010.0</v>
      </c>
      <c r="B54" s="8">
        <v>4.86352953E8</v>
      </c>
      <c r="C54" s="9">
        <v>2.09146296E8</v>
      </c>
      <c r="D54" s="7">
        <f t="shared" si="2"/>
        <v>813975596</v>
      </c>
    </row>
    <row r="55">
      <c r="A55" s="4">
        <v>2011.0</v>
      </c>
      <c r="B55" s="8">
        <v>6.56614303E8</v>
      </c>
      <c r="C55" s="9">
        <v>2.78508127E8</v>
      </c>
      <c r="D55" s="7">
        <f t="shared" si="2"/>
        <v>769348825</v>
      </c>
    </row>
    <row r="56">
      <c r="A56" s="4">
        <v>2012.0</v>
      </c>
      <c r="B56" s="8">
        <v>7.58067893E8</v>
      </c>
      <c r="C56" s="9">
        <v>2.52824728E8</v>
      </c>
      <c r="D56" s="7">
        <f t="shared" si="2"/>
        <v>3409189070</v>
      </c>
    </row>
    <row r="57">
      <c r="A57" s="4">
        <v>2013.0</v>
      </c>
      <c r="B57" s="8">
        <v>1.023121892E9</v>
      </c>
      <c r="C57" s="9">
        <v>3.42368317E8</v>
      </c>
      <c r="D57" s="7">
        <f t="shared" si="2"/>
        <v>12632274099</v>
      </c>
    </row>
    <row r="58">
      <c r="A58" s="4">
        <v>2014.0</v>
      </c>
      <c r="B58" s="8">
        <v>1.047856952E9</v>
      </c>
      <c r="C58" s="9">
        <v>1.74084576E8</v>
      </c>
      <c r="D58" s="7">
        <f t="shared" si="2"/>
        <v>44159065226</v>
      </c>
    </row>
    <row r="59">
      <c r="A59" s="4">
        <v>2015.0</v>
      </c>
      <c r="B59" s="8">
        <v>3.662013798E9</v>
      </c>
      <c r="D59" s="10"/>
    </row>
    <row r="60">
      <c r="A60" s="4">
        <v>2016.0</v>
      </c>
      <c r="B60" s="8">
        <v>1.2974642416E10</v>
      </c>
      <c r="D60" s="10"/>
    </row>
    <row r="61">
      <c r="A61" s="4">
        <v>2017.0</v>
      </c>
      <c r="B61" s="8">
        <v>4.4333149802E10</v>
      </c>
      <c r="D61" s="10"/>
    </row>
    <row r="62">
      <c r="A62" s="4">
        <v>2018.0</v>
      </c>
      <c r="B62" s="9">
        <v>4.4333149802E10</v>
      </c>
      <c r="D62" s="11"/>
    </row>
    <row r="63">
      <c r="D63" s="11"/>
    </row>
    <row r="64">
      <c r="D64" s="11"/>
    </row>
    <row r="65">
      <c r="D65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0"/>
    <col customWidth="1" min="3" max="3" width="8.88"/>
    <col customWidth="1" min="4" max="4" width="13.0"/>
    <col customWidth="1" min="5" max="26" width="7.63"/>
  </cols>
  <sheetData>
    <row r="1">
      <c r="B1" s="1" t="s">
        <v>7</v>
      </c>
      <c r="C1" s="1" t="s">
        <v>8</v>
      </c>
      <c r="D1" s="1" t="s">
        <v>9</v>
      </c>
    </row>
    <row r="2">
      <c r="A2" s="1">
        <v>1960.0</v>
      </c>
      <c r="B2" s="2">
        <v>18511.7475063365</v>
      </c>
      <c r="C2" s="2">
        <v>1006.8333675918722</v>
      </c>
      <c r="D2" s="2">
        <v>17504.914138744625</v>
      </c>
    </row>
    <row r="3">
      <c r="A3" s="1">
        <v>1961.0</v>
      </c>
      <c r="B3" s="2">
        <v>19483.50065672515</v>
      </c>
      <c r="C3" s="2">
        <v>1145.92132474578</v>
      </c>
      <c r="D3" s="2">
        <v>18337.57933197937</v>
      </c>
    </row>
    <row r="4">
      <c r="A4" s="1">
        <v>1962.0</v>
      </c>
      <c r="B4" s="2">
        <v>21282.370110344764</v>
      </c>
      <c r="C4" s="2">
        <v>1313.0215565786677</v>
      </c>
      <c r="D4" s="2">
        <v>19969.348553766096</v>
      </c>
    </row>
    <row r="5">
      <c r="A5" s="1">
        <v>1963.0</v>
      </c>
      <c r="B5" s="2">
        <v>23195.82476219326</v>
      </c>
      <c r="C5" s="2">
        <v>1421.946930172739</v>
      </c>
      <c r="D5" s="2">
        <v>21773.87783202052</v>
      </c>
    </row>
    <row r="6">
      <c r="A6" s="1">
        <v>1964.0</v>
      </c>
      <c r="B6" s="2">
        <v>25677.732850532182</v>
      </c>
      <c r="C6" s="2">
        <v>1421.0426687842482</v>
      </c>
      <c r="D6" s="2">
        <v>24256.690181747934</v>
      </c>
    </row>
    <row r="7">
      <c r="A7" s="1">
        <v>1965.0</v>
      </c>
      <c r="B7" s="2">
        <v>27320.82789661222</v>
      </c>
      <c r="C7" s="2">
        <v>1437.3911517911286</v>
      </c>
      <c r="D7" s="2">
        <v>25883.43674482109</v>
      </c>
    </row>
    <row r="8">
      <c r="A8" s="1">
        <v>1966.0</v>
      </c>
      <c r="B8" s="2">
        <v>28461.249979018692</v>
      </c>
      <c r="C8" s="2">
        <v>1361.9802574592081</v>
      </c>
      <c r="D8" s="2">
        <v>27099.269721559485</v>
      </c>
    </row>
    <row r="9">
      <c r="A9" s="1">
        <v>1967.0</v>
      </c>
      <c r="B9" s="2">
        <v>25455.6873664408</v>
      </c>
      <c r="C9" s="2">
        <v>1410.9582548160172</v>
      </c>
      <c r="D9" s="2">
        <v>24044.729111624783</v>
      </c>
    </row>
    <row r="10">
      <c r="A10" s="1">
        <v>1968.0</v>
      </c>
      <c r="B10" s="2">
        <v>27421.19577267892</v>
      </c>
      <c r="C10" s="2">
        <v>128.0</v>
      </c>
      <c r="D10" s="2">
        <v>27293.19577267892</v>
      </c>
    </row>
    <row r="11">
      <c r="A11" s="1">
        <v>1969.0</v>
      </c>
      <c r="B11" s="2">
        <v>30373.021900586686</v>
      </c>
      <c r="C11" s="2">
        <v>617.3725103319722</v>
      </c>
      <c r="D11" s="2">
        <v>29755.64939025471</v>
      </c>
    </row>
    <row r="12">
      <c r="A12" s="1">
        <v>1970.0</v>
      </c>
      <c r="B12" s="2">
        <v>33827.80405553888</v>
      </c>
      <c r="C12" s="2">
        <v>767.837831489016</v>
      </c>
      <c r="D12" s="2">
        <v>33059.966224049866</v>
      </c>
    </row>
    <row r="13">
      <c r="A13" s="1">
        <v>1971.0</v>
      </c>
      <c r="B13" s="2">
        <v>37915.161864870344</v>
      </c>
      <c r="C13" s="2">
        <v>1020.5303574138435</v>
      </c>
      <c r="D13" s="2">
        <v>36894.6315074565</v>
      </c>
    </row>
    <row r="14">
      <c r="A14" s="1">
        <v>1972.0</v>
      </c>
      <c r="B14" s="2">
        <v>42056.098794002646</v>
      </c>
      <c r="C14" s="2">
        <v>1049.4153801421337</v>
      </c>
      <c r="D14" s="2">
        <v>41006.68341386051</v>
      </c>
    </row>
    <row r="15">
      <c r="A15" s="1">
        <v>1973.0</v>
      </c>
      <c r="B15" s="2">
        <v>49999.65551333183</v>
      </c>
      <c r="C15" s="2">
        <v>1524.216782471347</v>
      </c>
      <c r="D15" s="2">
        <v>48475.438730860486</v>
      </c>
    </row>
    <row r="16">
      <c r="A16" s="1">
        <v>1974.0</v>
      </c>
      <c r="B16" s="2">
        <v>68529.23857170607</v>
      </c>
      <c r="C16" s="2">
        <v>2235.3233059723516</v>
      </c>
      <c r="D16" s="2">
        <v>66293.91526573371</v>
      </c>
    </row>
    <row r="17">
      <c r="A17" s="1">
        <v>1975.0</v>
      </c>
      <c r="B17" s="2">
        <v>85115.09864796101</v>
      </c>
      <c r="C17" s="2">
        <v>3678.5421552946345</v>
      </c>
      <c r="D17" s="2">
        <v>81436.55649266638</v>
      </c>
    </row>
    <row r="18">
      <c r="A18" s="1">
        <v>1976.0</v>
      </c>
      <c r="B18" s="2">
        <v>104623.2573142008</v>
      </c>
      <c r="C18" s="2">
        <v>4544.178627315016</v>
      </c>
      <c r="D18" s="2">
        <v>100079.07868688578</v>
      </c>
    </row>
    <row r="19">
      <c r="A19" s="1">
        <v>1977.0</v>
      </c>
      <c r="B19" s="2">
        <v>124755.38604656886</v>
      </c>
      <c r="C19" s="2">
        <v>4443.334715966006</v>
      </c>
      <c r="D19" s="2">
        <v>120312.05133060286</v>
      </c>
    </row>
    <row r="20">
      <c r="A20" s="1">
        <v>1978.0</v>
      </c>
      <c r="B20" s="2">
        <v>143313.97329631032</v>
      </c>
      <c r="C20" s="2">
        <v>4366.588887754245</v>
      </c>
      <c r="D20" s="2">
        <v>138947.38440855607</v>
      </c>
    </row>
    <row r="21" ht="15.75" customHeight="1">
      <c r="A21" s="1">
        <v>1979.0</v>
      </c>
      <c r="B21" s="2">
        <v>163339.95002478777</v>
      </c>
      <c r="C21" s="2">
        <v>5499.602515620143</v>
      </c>
      <c r="D21" s="2">
        <v>157840.34750916762</v>
      </c>
    </row>
    <row r="22" ht="15.75" customHeight="1">
      <c r="A22" s="1">
        <v>1980.0</v>
      </c>
      <c r="B22" s="2">
        <v>192484.206788589</v>
      </c>
      <c r="C22" s="2">
        <v>6134.533050641409</v>
      </c>
      <c r="D22" s="2">
        <v>186349.6737379476</v>
      </c>
    </row>
    <row r="23" ht="15.75" customHeight="1">
      <c r="A23" s="1">
        <v>1981.0</v>
      </c>
      <c r="B23" s="2">
        <v>218677.1495361154</v>
      </c>
      <c r="C23" s="2">
        <v>7325.546275491147</v>
      </c>
      <c r="D23" s="2">
        <v>211351.60326062425</v>
      </c>
    </row>
    <row r="24" ht="15.75" customHeight="1">
      <c r="A24" s="1">
        <v>1982.0</v>
      </c>
      <c r="B24" s="2">
        <v>236153.07748189775</v>
      </c>
      <c r="C24" s="2">
        <v>11122.482390007208</v>
      </c>
      <c r="D24" s="2">
        <v>225030.59509189054</v>
      </c>
    </row>
    <row r="25" ht="15.75" customHeight="1">
      <c r="A25" s="1">
        <v>1983.0</v>
      </c>
      <c r="B25" s="2">
        <v>230304.6798420467</v>
      </c>
      <c r="C25" s="2">
        <v>6653.895893674725</v>
      </c>
      <c r="D25" s="2">
        <v>223650.78394837197</v>
      </c>
    </row>
    <row r="26" ht="15.75" customHeight="1">
      <c r="A26" s="1">
        <v>1984.0</v>
      </c>
      <c r="B26" s="2">
        <v>273558.28671074176</v>
      </c>
      <c r="C26" s="2">
        <v>7926.000000000007</v>
      </c>
      <c r="D26" s="2">
        <v>265632.28671074176</v>
      </c>
    </row>
    <row r="27" ht="15.75" customHeight="1">
      <c r="A27" s="1">
        <v>1985.0</v>
      </c>
      <c r="B27" s="2">
        <v>322072.6716416145</v>
      </c>
      <c r="C27" s="2">
        <v>7081.244912169198</v>
      </c>
      <c r="D27" s="2">
        <v>314991.42672944535</v>
      </c>
    </row>
    <row r="28" ht="15.75" customHeight="1">
      <c r="A28" s="1">
        <v>1986.0</v>
      </c>
      <c r="B28" s="2">
        <v>385523.75742149603</v>
      </c>
      <c r="C28" s="2">
        <v>9555.65565617029</v>
      </c>
      <c r="D28" s="2">
        <v>375968.10176532576</v>
      </c>
    </row>
    <row r="29" ht="15.75" customHeight="1">
      <c r="A29" s="1">
        <v>1987.0</v>
      </c>
      <c r="B29" s="2">
        <v>543249.1911875969</v>
      </c>
      <c r="C29" s="2">
        <v>14733.47481901999</v>
      </c>
      <c r="D29" s="2">
        <v>528515.7163685769</v>
      </c>
    </row>
    <row r="30" ht="15.75" customHeight="1">
      <c r="A30" s="1">
        <v>1988.0</v>
      </c>
      <c r="B30" s="2">
        <v>718262.5254794124</v>
      </c>
      <c r="C30" s="2">
        <v>20051.84222083827</v>
      </c>
      <c r="D30" s="2">
        <v>698210.6832585741</v>
      </c>
    </row>
    <row r="31" ht="15.75" customHeight="1">
      <c r="A31" s="1">
        <v>1989.0</v>
      </c>
      <c r="B31" s="2">
        <v>1186675.0097993244</v>
      </c>
      <c r="C31" s="2">
        <v>45180.799044760395</v>
      </c>
      <c r="D31" s="2">
        <v>1141494.210754564</v>
      </c>
    </row>
    <row r="32" ht="15.75" customHeight="1">
      <c r="A32" s="1">
        <v>1990.0</v>
      </c>
      <c r="B32" s="2">
        <v>1753727.5016626173</v>
      </c>
      <c r="C32" s="2">
        <v>79792.71892143664</v>
      </c>
      <c r="D32" s="2">
        <v>1673934.7827411806</v>
      </c>
    </row>
    <row r="33" ht="15.75" customHeight="1">
      <c r="A33" s="1">
        <v>1991.0</v>
      </c>
      <c r="B33" s="2">
        <v>2480196.322467651</v>
      </c>
      <c r="C33" s="2">
        <v>109396.1900003774</v>
      </c>
      <c r="D33" s="2">
        <v>2370800.1324672736</v>
      </c>
    </row>
    <row r="34" ht="15.75" customHeight="1">
      <c r="A34" s="1">
        <v>1992.0</v>
      </c>
      <c r="B34" s="2">
        <v>3337166.547491189</v>
      </c>
      <c r="C34" s="2">
        <v>95473.04463362951</v>
      </c>
      <c r="D34" s="2">
        <v>3241693.5028575594</v>
      </c>
    </row>
    <row r="35" ht="15.75" customHeight="1">
      <c r="A35" s="1">
        <v>1993.0</v>
      </c>
      <c r="B35" s="2">
        <v>4519418.188354881</v>
      </c>
      <c r="C35" s="2">
        <v>134221.18319770572</v>
      </c>
      <c r="D35" s="2">
        <v>4385197.005157175</v>
      </c>
    </row>
    <row r="36" ht="15.75" customHeight="1">
      <c r="A36" s="1">
        <v>1994.0</v>
      </c>
      <c r="B36" s="2">
        <v>7152569.377421797</v>
      </c>
      <c r="C36" s="2">
        <v>232579.46216325523</v>
      </c>
      <c r="D36" s="2">
        <v>6919989.915258542</v>
      </c>
    </row>
    <row r="37" ht="15.75" customHeight="1">
      <c r="A37" s="1">
        <v>1995.0</v>
      </c>
      <c r="B37" s="2">
        <v>1.1052209978603655E7</v>
      </c>
      <c r="C37" s="2">
        <v>280548.7786913384</v>
      </c>
      <c r="D37" s="2">
        <v>1.0771661199912317E7</v>
      </c>
    </row>
    <row r="38" ht="15.75" customHeight="1">
      <c r="A38" s="1">
        <v>1996.0</v>
      </c>
      <c r="B38" s="2">
        <v>2.1799735464610707E7</v>
      </c>
      <c r="C38" s="2">
        <v>746562.9041154325</v>
      </c>
      <c r="D38" s="2">
        <v>2.1053172560495276E7</v>
      </c>
    </row>
    <row r="39" ht="15.75" customHeight="1">
      <c r="A39" s="1">
        <v>1997.0</v>
      </c>
      <c r="B39" s="2">
        <v>3.2676130095107023E7</v>
      </c>
      <c r="C39" s="2">
        <v>1174082.0000000016</v>
      </c>
      <c r="D39" s="2">
        <v>3.1502048095107023E7</v>
      </c>
    </row>
    <row r="40" ht="15.75" customHeight="1">
      <c r="A40" s="1">
        <v>1998.0</v>
      </c>
      <c r="B40" s="2">
        <v>3.9446985E7</v>
      </c>
      <c r="C40" s="2">
        <v>1729781.0</v>
      </c>
      <c r="D40" s="2">
        <v>3.7717204E7</v>
      </c>
    </row>
    <row r="41" ht="15.75" customHeight="1">
      <c r="A41" s="1">
        <v>1999.0</v>
      </c>
      <c r="B41" s="2">
        <v>4.2749413E7</v>
      </c>
      <c r="C41" s="2">
        <v>1960011.0</v>
      </c>
      <c r="D41" s="2">
        <v>4.0789402E7</v>
      </c>
    </row>
    <row r="42" ht="15.75" customHeight="1">
      <c r="A42" s="1">
        <v>2000.0</v>
      </c>
      <c r="B42" s="2">
        <v>5.1109658E7</v>
      </c>
      <c r="C42" s="2">
        <v>2674482.0</v>
      </c>
      <c r="D42" s="2">
        <v>4.8435176E7</v>
      </c>
    </row>
    <row r="43" ht="15.75" customHeight="1">
      <c r="A43" s="1">
        <v>2001.0</v>
      </c>
      <c r="B43" s="2">
        <v>5.8143389E7</v>
      </c>
      <c r="C43" s="2">
        <v>2680601.0</v>
      </c>
      <c r="D43" s="2">
        <v>5.5462788E7</v>
      </c>
    </row>
    <row r="44" ht="15.75" customHeight="1">
      <c r="A44" s="1">
        <v>2002.0</v>
      </c>
      <c r="B44" s="2">
        <v>6.797992199999999E7</v>
      </c>
      <c r="C44" s="2">
        <v>2617621.0</v>
      </c>
      <c r="D44" s="2">
        <v>6.5362300999999985E7</v>
      </c>
    </row>
    <row r="45" ht="15.75" customHeight="1">
      <c r="A45" s="1">
        <v>2003.0</v>
      </c>
      <c r="B45" s="2">
        <v>9.685209723602448E7</v>
      </c>
      <c r="C45" s="2">
        <v>5376048.51597571</v>
      </c>
      <c r="D45" s="2">
        <v>9.147604872004877E7</v>
      </c>
    </row>
    <row r="46" ht="15.75" customHeight="1">
      <c r="A46" s="1">
        <v>2004.0</v>
      </c>
      <c r="B46" s="2">
        <v>1.5346148468567893E8</v>
      </c>
      <c r="C46" s="2">
        <v>9363424.212510696</v>
      </c>
      <c r="D46" s="2">
        <v>1.4409806047316822E8</v>
      </c>
    </row>
    <row r="47" ht="15.75" customHeight="1">
      <c r="A47" s="1">
        <v>2005.0</v>
      </c>
      <c r="B47" s="2">
        <v>2.194138511837034E8</v>
      </c>
      <c r="C47" s="2">
        <v>1.5250103434377214E7</v>
      </c>
      <c r="D47" s="2">
        <v>2.0416374774932617E8</v>
      </c>
    </row>
    <row r="48" ht="15.75" customHeight="1">
      <c r="A48" s="1">
        <v>2006.0</v>
      </c>
      <c r="B48" s="2">
        <v>2.842374911938087E8</v>
      </c>
      <c r="C48" s="2">
        <v>1.8794639939011414E7</v>
      </c>
      <c r="D48" s="2">
        <v>2.6544285125479725E8</v>
      </c>
    </row>
    <row r="49" ht="15.75" customHeight="1">
      <c r="A49" s="1">
        <v>2007.0</v>
      </c>
      <c r="B49" s="2">
        <v>3.5687253805203426E8</v>
      </c>
      <c r="C49" s="2">
        <v>1.987864370154697E7</v>
      </c>
      <c r="D49" s="2">
        <v>3.369938943504873E8</v>
      </c>
    </row>
    <row r="50" ht="15.75" customHeight="1">
      <c r="A50" s="1">
        <v>2008.0</v>
      </c>
      <c r="B50" s="2">
        <v>4.8891771066016895E8</v>
      </c>
      <c r="C50" s="2">
        <v>3.0284370920084424E7</v>
      </c>
      <c r="D50" s="2">
        <v>4.586333397400845E8</v>
      </c>
    </row>
    <row r="51" ht="15.75" customHeight="1">
      <c r="A51" s="1">
        <v>2009.0</v>
      </c>
      <c r="B51" s="2">
        <v>5.1032531507192355E8</v>
      </c>
      <c r="C51" s="2">
        <v>1.823987359334878E7</v>
      </c>
      <c r="D51" s="2">
        <v>4.9208544147857475E8</v>
      </c>
    </row>
    <row r="52" ht="15.75" customHeight="1">
      <c r="A52" s="1">
        <v>2010.0</v>
      </c>
      <c r="B52" s="2">
        <v>7.336971452579769E8</v>
      </c>
      <c r="C52" s="2">
        <v>4.722179990514152E7</v>
      </c>
      <c r="D52" s="2">
        <v>6.864753453528354E8</v>
      </c>
    </row>
    <row r="53" ht="15.75" customHeight="1">
      <c r="A53" s="1">
        <v>2011.0</v>
      </c>
      <c r="B53" s="2">
        <v>9.794948327044593E8</v>
      </c>
      <c r="C53" s="2">
        <v>6.417468077801225E7</v>
      </c>
      <c r="D53" s="2">
        <v>9.15320151926447E8</v>
      </c>
    </row>
    <row r="54" ht="15.75" customHeight="1">
      <c r="A54" s="1">
        <v>2012.0</v>
      </c>
      <c r="B54" s="2">
        <v>1.180059765159729E9</v>
      </c>
      <c r="C54" s="2">
        <v>6.5756422412268765E7</v>
      </c>
      <c r="D54" s="2">
        <v>1.1143033427474601E9</v>
      </c>
    </row>
    <row r="55" ht="15.75" customHeight="1">
      <c r="A55" s="1">
        <v>2013.0</v>
      </c>
      <c r="B55" s="2">
        <v>1.620488786196607E9</v>
      </c>
      <c r="C55" s="2">
        <v>9.069327710351433E7</v>
      </c>
      <c r="D55" s="2">
        <v>1.5297955090930927E9</v>
      </c>
    </row>
    <row r="56" ht="15.75" customHeight="1">
      <c r="A56" s="1">
        <v>2014.0</v>
      </c>
      <c r="B56" s="2">
        <v>2.1871930739817224E9</v>
      </c>
      <c r="C56" s="2">
        <v>8.046994259748095E7</v>
      </c>
      <c r="D56" s="2">
        <v>2.1067231313842413E9</v>
      </c>
    </row>
    <row r="57" ht="15.75" customHeight="1">
      <c r="A57" s="1">
        <v>2015.0</v>
      </c>
      <c r="B57" s="2">
        <v>5.79915672831291E9</v>
      </c>
      <c r="C57" s="2"/>
      <c r="D57" s="2">
        <v>5.79915672831291E9</v>
      </c>
    </row>
    <row r="58" ht="15.75" customHeight="1">
      <c r="A58" s="1">
        <v>2016.0</v>
      </c>
      <c r="B58" s="2">
        <v>2.0268867328454983E10</v>
      </c>
      <c r="C58" s="2"/>
      <c r="D58" s="2">
        <v>2.0268867328454983E10</v>
      </c>
    </row>
    <row r="59" ht="15.75" customHeight="1">
      <c r="A59" s="1">
        <v>2017.0</v>
      </c>
      <c r="B59" s="2">
        <v>1.4495352039926266E11</v>
      </c>
      <c r="C59" s="2"/>
      <c r="D59" s="2">
        <v>1.4495352039926266E11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0"/>
    <col customWidth="1" min="3" max="3" width="8.88"/>
    <col customWidth="1" min="4" max="4" width="13.0"/>
    <col customWidth="1" min="5" max="26" width="7.63"/>
  </cols>
  <sheetData>
    <row r="1">
      <c r="B1" s="1" t="s">
        <v>10</v>
      </c>
      <c r="C1" s="1" t="s">
        <v>11</v>
      </c>
      <c r="D1" s="1" t="s">
        <v>12</v>
      </c>
    </row>
    <row r="2">
      <c r="A2" s="1">
        <v>1960.0</v>
      </c>
      <c r="B2" s="2">
        <v>16535.3397730504</v>
      </c>
      <c r="C2" s="2">
        <v>897.1439855417411</v>
      </c>
      <c r="D2" s="2">
        <v>15638.19578750866</v>
      </c>
    </row>
    <row r="3">
      <c r="A3" s="1">
        <v>1961.0</v>
      </c>
      <c r="B3" s="2">
        <v>16858.59644764566</v>
      </c>
      <c r="C3" s="2">
        <v>840.2543337388571</v>
      </c>
      <c r="D3" s="2">
        <v>16018.342113906803</v>
      </c>
    </row>
    <row r="4">
      <c r="A4" s="1">
        <v>1962.0</v>
      </c>
      <c r="B4" s="2">
        <v>17031.51684053542</v>
      </c>
      <c r="C4" s="2">
        <v>697.8874832415655</v>
      </c>
      <c r="D4" s="2">
        <v>16333.629357293854</v>
      </c>
    </row>
    <row r="5">
      <c r="A5" s="1">
        <v>1963.0</v>
      </c>
      <c r="B5" s="2">
        <v>18544.023312931775</v>
      </c>
      <c r="C5" s="2">
        <v>716.3562441554509</v>
      </c>
      <c r="D5" s="2">
        <v>17827.667068776325</v>
      </c>
    </row>
    <row r="6">
      <c r="A6" s="1">
        <v>1964.0</v>
      </c>
      <c r="B6" s="2">
        <v>20354.5180244685</v>
      </c>
      <c r="C6" s="2">
        <v>743.4647541898798</v>
      </c>
      <c r="D6" s="2">
        <v>19611.05327027862</v>
      </c>
    </row>
    <row r="7">
      <c r="A7" s="1">
        <v>1965.0</v>
      </c>
      <c r="B7" s="2">
        <v>21359.6967049042</v>
      </c>
      <c r="C7" s="2">
        <v>723.3451169322553</v>
      </c>
      <c r="D7" s="2">
        <v>20636.351587971945</v>
      </c>
    </row>
    <row r="8">
      <c r="A8" s="1">
        <v>1966.0</v>
      </c>
      <c r="B8" s="2">
        <v>22622.264771491922</v>
      </c>
      <c r="C8" s="2">
        <v>694.0157348510012</v>
      </c>
      <c r="D8" s="2">
        <v>21928.249036640922</v>
      </c>
    </row>
    <row r="9">
      <c r="A9" s="1">
        <v>1967.0</v>
      </c>
      <c r="B9" s="2">
        <v>24017.59232189405</v>
      </c>
      <c r="C9" s="2">
        <v>668.7264460144731</v>
      </c>
      <c r="D9" s="2">
        <v>23348.86587587958</v>
      </c>
    </row>
    <row r="10">
      <c r="A10" s="1">
        <v>1968.0</v>
      </c>
      <c r="B10" s="2">
        <v>25298.618596323933</v>
      </c>
      <c r="C10" s="2">
        <v>593.9999999999998</v>
      </c>
      <c r="D10" s="2">
        <v>24704.618596323933</v>
      </c>
    </row>
    <row r="11">
      <c r="A11" s="1">
        <v>1969.0</v>
      </c>
      <c r="B11" s="2">
        <v>27133.601481783193</v>
      </c>
      <c r="C11" s="2">
        <v>581.8627518717464</v>
      </c>
      <c r="D11" s="2">
        <v>26551.738729911445</v>
      </c>
    </row>
    <row r="12">
      <c r="A12" s="1">
        <v>1970.0</v>
      </c>
      <c r="B12" s="2">
        <v>30579.874963410486</v>
      </c>
      <c r="C12" s="2">
        <v>636.6995988003213</v>
      </c>
      <c r="D12" s="2">
        <v>29943.175364610164</v>
      </c>
    </row>
    <row r="13">
      <c r="A13" s="1">
        <v>1971.0</v>
      </c>
      <c r="B13" s="2">
        <v>33837.38297108756</v>
      </c>
      <c r="C13" s="2">
        <v>612.5664264753483</v>
      </c>
      <c r="D13" s="2">
        <v>33224.81654461221</v>
      </c>
    </row>
    <row r="14">
      <c r="A14" s="1">
        <v>1972.0</v>
      </c>
      <c r="B14" s="2">
        <v>38158.9632022723</v>
      </c>
      <c r="C14" s="2">
        <v>640.3955674561294</v>
      </c>
      <c r="D14" s="2">
        <v>37518.56763481617</v>
      </c>
    </row>
    <row r="15">
      <c r="A15" s="1">
        <v>1973.0</v>
      </c>
      <c r="B15" s="2">
        <v>42555.61929431711</v>
      </c>
      <c r="C15" s="2">
        <v>633.2527982575441</v>
      </c>
      <c r="D15" s="2">
        <v>41922.36649605957</v>
      </c>
    </row>
    <row r="16">
      <c r="A16" s="1">
        <v>1974.0</v>
      </c>
      <c r="B16" s="2">
        <v>54519.35860159981</v>
      </c>
      <c r="C16" s="2">
        <v>923.6919619005822</v>
      </c>
      <c r="D16" s="2">
        <v>53595.66663969922</v>
      </c>
    </row>
    <row r="17">
      <c r="A17" s="1">
        <v>1975.0</v>
      </c>
      <c r="B17" s="2">
        <v>68871.46166777602</v>
      </c>
      <c r="C17" s="2">
        <v>1745.1165284008216</v>
      </c>
      <c r="D17" s="2">
        <v>67126.3451393752</v>
      </c>
    </row>
    <row r="18">
      <c r="A18" s="1">
        <v>1976.0</v>
      </c>
      <c r="B18" s="2">
        <v>81746.01963323506</v>
      </c>
      <c r="C18" s="2">
        <v>1339.470308778037</v>
      </c>
      <c r="D18" s="2">
        <v>80406.54932445702</v>
      </c>
    </row>
    <row r="19">
      <c r="A19" s="1">
        <v>1977.0</v>
      </c>
      <c r="B19" s="2">
        <v>96678.95189414453</v>
      </c>
      <c r="C19" s="2">
        <v>1536.734595068617</v>
      </c>
      <c r="D19" s="2">
        <v>95142.21729907591</v>
      </c>
    </row>
    <row r="20">
      <c r="A20" s="1">
        <v>1978.0</v>
      </c>
      <c r="B20" s="2">
        <v>116648.33509532514</v>
      </c>
      <c r="C20" s="2">
        <v>1833.670197108281</v>
      </c>
      <c r="D20" s="2">
        <v>114814.66489821686</v>
      </c>
    </row>
    <row r="21" ht="15.75" customHeight="1">
      <c r="A21" s="1">
        <v>1979.0</v>
      </c>
      <c r="B21" s="2">
        <v>134261.97781776785</v>
      </c>
      <c r="C21" s="2">
        <v>1999.8050844933018</v>
      </c>
      <c r="D21" s="2">
        <v>132262.17273327455</v>
      </c>
    </row>
    <row r="22" ht="15.75" customHeight="1">
      <c r="A22" s="1">
        <v>1980.0</v>
      </c>
      <c r="B22" s="2">
        <v>162419.72467008172</v>
      </c>
      <c r="C22" s="2">
        <v>3233.834663171154</v>
      </c>
      <c r="D22" s="2">
        <v>159185.89000691057</v>
      </c>
    </row>
    <row r="23" ht="15.75" customHeight="1">
      <c r="A23" s="1">
        <v>1981.0</v>
      </c>
      <c r="B23" s="2">
        <v>185502.08871195107</v>
      </c>
      <c r="C23" s="2">
        <v>3725.5597504858692</v>
      </c>
      <c r="D23" s="2">
        <v>181776.5289614652</v>
      </c>
    </row>
    <row r="24" ht="15.75" customHeight="1">
      <c r="A24" s="1">
        <v>1982.0</v>
      </c>
      <c r="B24" s="2">
        <v>194352.5237458817</v>
      </c>
      <c r="C24" s="2">
        <v>4161.237340186119</v>
      </c>
      <c r="D24" s="2">
        <v>190191.2864056956</v>
      </c>
    </row>
    <row r="25" ht="15.75" customHeight="1">
      <c r="A25" s="1">
        <v>1983.0</v>
      </c>
      <c r="B25" s="2">
        <v>195429.89281712292</v>
      </c>
      <c r="C25" s="2">
        <v>5204.555029726172</v>
      </c>
      <c r="D25" s="2">
        <v>190225.33778739674</v>
      </c>
    </row>
    <row r="26" ht="15.75" customHeight="1">
      <c r="A26" s="1">
        <v>1984.0</v>
      </c>
      <c r="B26" s="2">
        <v>206888.84829996337</v>
      </c>
      <c r="C26" s="2">
        <v>4761.000000000003</v>
      </c>
      <c r="D26" s="2">
        <v>202127.84829996337</v>
      </c>
    </row>
    <row r="27" ht="15.75" customHeight="1">
      <c r="A27" s="1">
        <v>1985.0</v>
      </c>
      <c r="B27" s="2">
        <v>236711.25157576535</v>
      </c>
      <c r="C27" s="2">
        <v>6145.981441680419</v>
      </c>
      <c r="D27" s="2">
        <v>230565.27013408492</v>
      </c>
    </row>
    <row r="28" ht="15.75" customHeight="1">
      <c r="A28" s="1">
        <v>1986.0</v>
      </c>
      <c r="B28" s="2">
        <v>268011.54703617434</v>
      </c>
      <c r="C28" s="2">
        <v>4504.117678820997</v>
      </c>
      <c r="D28" s="2">
        <v>263507.42935735337</v>
      </c>
    </row>
    <row r="29" ht="15.75" customHeight="1">
      <c r="A29" s="1">
        <v>1987.0</v>
      </c>
      <c r="B29" s="2">
        <v>364253.29829859873</v>
      </c>
      <c r="C29" s="2">
        <v>5420.850921155928</v>
      </c>
      <c r="D29" s="2">
        <v>358832.4473774428</v>
      </c>
    </row>
    <row r="30" ht="15.75" customHeight="1">
      <c r="A30" s="1">
        <v>1988.0</v>
      </c>
      <c r="B30" s="2">
        <v>423177.38602130575</v>
      </c>
      <c r="C30" s="2">
        <v>7551.493180655846</v>
      </c>
      <c r="D30" s="2">
        <v>415625.8928406499</v>
      </c>
    </row>
    <row r="31" ht="15.75" customHeight="1">
      <c r="A31" s="1">
        <v>1989.0</v>
      </c>
      <c r="B31" s="2">
        <v>701415.1878759256</v>
      </c>
      <c r="C31" s="2">
        <v>16534.584655507133</v>
      </c>
      <c r="D31" s="2">
        <v>684880.6032204184</v>
      </c>
    </row>
    <row r="32" ht="15.75" customHeight="1">
      <c r="A32" s="1">
        <v>1990.0</v>
      </c>
      <c r="B32" s="2">
        <v>961242.1987016052</v>
      </c>
      <c r="C32" s="2">
        <v>26251.682400013637</v>
      </c>
      <c r="D32" s="2">
        <v>934990.5163015915</v>
      </c>
    </row>
    <row r="33" ht="15.75" customHeight="1">
      <c r="A33" s="1">
        <v>1991.0</v>
      </c>
      <c r="B33" s="2">
        <v>1442859.3565072892</v>
      </c>
      <c r="C33" s="2">
        <v>28810.45853641651</v>
      </c>
      <c r="D33" s="2">
        <v>1414048.8979708727</v>
      </c>
    </row>
    <row r="34" ht="15.75" customHeight="1">
      <c r="A34" s="1">
        <v>1992.0</v>
      </c>
      <c r="B34" s="2">
        <v>2140922.6110767284</v>
      </c>
      <c r="C34" s="2">
        <v>57085.25283621548</v>
      </c>
      <c r="D34" s="2">
        <v>2083837.358240513</v>
      </c>
    </row>
    <row r="35" ht="15.75" customHeight="1">
      <c r="A35" s="1">
        <v>1993.0</v>
      </c>
      <c r="B35" s="2">
        <v>3001896.033703035</v>
      </c>
      <c r="C35" s="2">
        <v>72738.55585950543</v>
      </c>
      <c r="D35" s="2">
        <v>2929157.4778435295</v>
      </c>
    </row>
    <row r="36" ht="15.75" customHeight="1">
      <c r="A36" s="1">
        <v>1994.0</v>
      </c>
      <c r="B36" s="2">
        <v>4393564.105694547</v>
      </c>
      <c r="C36" s="2">
        <v>114955.54303872783</v>
      </c>
      <c r="D36" s="2">
        <v>4278608.56265582</v>
      </c>
    </row>
    <row r="37" ht="15.75" customHeight="1">
      <c r="A37" s="1">
        <v>1995.0</v>
      </c>
      <c r="B37" s="2">
        <v>7034870.583974295</v>
      </c>
      <c r="C37" s="2">
        <v>184825.24533051212</v>
      </c>
      <c r="D37" s="2">
        <v>6850045.338643783</v>
      </c>
    </row>
    <row r="38" ht="15.75" customHeight="1">
      <c r="A38" s="1">
        <v>1996.0</v>
      </c>
      <c r="B38" s="2">
        <v>1.2493260437153338E7</v>
      </c>
      <c r="C38" s="2">
        <v>349729.2576158261</v>
      </c>
      <c r="D38" s="2">
        <v>1.2143531179537512E7</v>
      </c>
    </row>
    <row r="39" ht="15.75" customHeight="1">
      <c r="A39" s="1">
        <v>1997.0</v>
      </c>
      <c r="B39" s="2">
        <v>1.9118811E7</v>
      </c>
      <c r="C39" s="2">
        <v>703524.9999999995</v>
      </c>
      <c r="D39" s="2">
        <v>1.8415286E7</v>
      </c>
    </row>
    <row r="40" ht="15.75" customHeight="1">
      <c r="A40" s="1">
        <v>1998.0</v>
      </c>
      <c r="B40" s="2">
        <v>2.5600702E7</v>
      </c>
      <c r="C40" s="2">
        <v>1132523.0</v>
      </c>
      <c r="D40" s="2">
        <v>2.4468179E7</v>
      </c>
    </row>
    <row r="41" ht="15.75" customHeight="1">
      <c r="A41" s="1">
        <v>1999.0</v>
      </c>
      <c r="B41" s="2">
        <v>2.9904555000000004E7</v>
      </c>
      <c r="C41" s="2">
        <v>1031241.0</v>
      </c>
      <c r="D41" s="2">
        <v>2.8873314000000004E7</v>
      </c>
    </row>
    <row r="42" ht="15.75" customHeight="1">
      <c r="A42" s="1">
        <v>2000.0</v>
      </c>
      <c r="B42" s="2">
        <v>3.6845852E7</v>
      </c>
      <c r="C42" s="2">
        <v>1108403.0</v>
      </c>
      <c r="D42" s="2">
        <v>3.5737449E7</v>
      </c>
    </row>
    <row r="43" ht="15.75" customHeight="1">
      <c r="A43" s="1">
        <v>2001.0</v>
      </c>
      <c r="B43" s="2">
        <v>4.3905661E7</v>
      </c>
      <c r="C43" s="2">
        <v>1526056.0</v>
      </c>
      <c r="D43" s="2">
        <v>4.2379605E7</v>
      </c>
    </row>
    <row r="44" ht="15.75" customHeight="1">
      <c r="A44" s="1">
        <v>2002.0</v>
      </c>
      <c r="B44" s="2">
        <v>5.0585441E7</v>
      </c>
      <c r="C44" s="2">
        <v>3198782.5</v>
      </c>
      <c r="D44" s="2">
        <v>4.73866585E7</v>
      </c>
    </row>
    <row r="45" ht="15.75" customHeight="1">
      <c r="A45" s="1">
        <v>2003.0</v>
      </c>
      <c r="B45" s="2">
        <v>5.902191999999999E7</v>
      </c>
      <c r="C45" s="2">
        <v>2907771.700173931</v>
      </c>
      <c r="D45" s="2">
        <v>5.611414829982606E7</v>
      </c>
    </row>
    <row r="46" ht="15.75" customHeight="1">
      <c r="A46" s="1">
        <v>2004.0</v>
      </c>
      <c r="B46" s="2">
        <v>9.0209842E7</v>
      </c>
      <c r="C46" s="2">
        <v>5064444.612237758</v>
      </c>
      <c r="D46" s="2">
        <v>8.514539738776225E7</v>
      </c>
    </row>
    <row r="47" ht="15.75" customHeight="1">
      <c r="A47" s="1">
        <v>2005.0</v>
      </c>
      <c r="B47" s="2">
        <v>1.2142156499999999E8</v>
      </c>
      <c r="C47" s="2">
        <v>8248403.834048973</v>
      </c>
      <c r="D47" s="2">
        <v>1.1317316116595101E8</v>
      </c>
    </row>
    <row r="48" ht="15.75" customHeight="1">
      <c r="A48" s="1">
        <v>2006.0</v>
      </c>
      <c r="B48" s="2">
        <v>1.64561898E8</v>
      </c>
      <c r="C48" s="2">
        <v>1.016555597800394E7</v>
      </c>
      <c r="D48" s="2">
        <v>1.5439634202199605E8</v>
      </c>
    </row>
    <row r="49" ht="15.75" customHeight="1">
      <c r="A49" s="1">
        <v>2007.0</v>
      </c>
      <c r="B49" s="2">
        <v>2.1387719499999997E8</v>
      </c>
      <c r="C49" s="2">
        <v>1.075186680727124E7</v>
      </c>
      <c r="D49" s="2">
        <v>2.0312532819272873E8</v>
      </c>
    </row>
    <row r="50" ht="15.75" customHeight="1">
      <c r="A50" s="1">
        <v>2008.0</v>
      </c>
      <c r="B50" s="2">
        <v>2.75912011E8</v>
      </c>
      <c r="C50" s="2">
        <v>1.6380067340781737E7</v>
      </c>
      <c r="D50" s="2">
        <v>2.5953194365921825E8</v>
      </c>
    </row>
    <row r="51" ht="15.75" customHeight="1">
      <c r="A51" s="1">
        <v>2009.0</v>
      </c>
      <c r="B51" s="2">
        <v>3.34676066E8</v>
      </c>
      <c r="C51" s="2">
        <v>9865496.58022636</v>
      </c>
      <c r="D51" s="2">
        <v>3.2481056941977364E8</v>
      </c>
    </row>
    <row r="52" ht="15.75" customHeight="1">
      <c r="A52" s="1">
        <v>2010.0</v>
      </c>
      <c r="B52" s="2">
        <v>4.1721663500000006E8</v>
      </c>
      <c r="C52" s="2">
        <v>2.5541103840006147E7</v>
      </c>
      <c r="D52" s="2">
        <v>3.916755311599939E8</v>
      </c>
    </row>
    <row r="53" ht="15.75" customHeight="1">
      <c r="A53" s="1">
        <v>2011.0</v>
      </c>
      <c r="B53" s="2">
        <v>5.57516733118284E8</v>
      </c>
      <c r="C53" s="2">
        <v>3.47104978832455E7</v>
      </c>
      <c r="D53" s="2">
        <v>5.228062352350385E8</v>
      </c>
    </row>
    <row r="54" ht="15.75" customHeight="1">
      <c r="A54" s="1">
        <v>2012.0</v>
      </c>
      <c r="B54" s="2">
        <v>7.063374196418681E8</v>
      </c>
      <c r="C54" s="2">
        <v>3.5566022818969265E7</v>
      </c>
      <c r="D54" s="2">
        <v>6.707713968228989E8</v>
      </c>
    </row>
    <row r="55" ht="15.75" customHeight="1">
      <c r="A55" s="1">
        <v>2013.0</v>
      </c>
      <c r="B55" s="2">
        <v>9.271608447940323E8</v>
      </c>
      <c r="C55" s="2">
        <v>4.9053750868126065E7</v>
      </c>
      <c r="D55" s="2">
        <v>8.781070939259063E8</v>
      </c>
    </row>
    <row r="56" ht="15.75" customHeight="1">
      <c r="A56" s="1">
        <v>2014.0</v>
      </c>
      <c r="B56" s="2">
        <v>1.499020341254677E9</v>
      </c>
      <c r="C56" s="2">
        <v>4.352420204249382E7</v>
      </c>
      <c r="D56" s="2">
        <v>1.4554961392121832E9</v>
      </c>
    </row>
    <row r="57" ht="15.75" customHeight="1">
      <c r="A57" s="1">
        <v>2015.0</v>
      </c>
      <c r="B57" s="2">
        <v>2.5895108723044267E9</v>
      </c>
      <c r="C57" s="2"/>
      <c r="D57" s="2">
        <v>2.5895108723044267E9</v>
      </c>
    </row>
    <row r="58" ht="15.75" customHeight="1">
      <c r="A58" s="1">
        <v>2016.0</v>
      </c>
      <c r="B58" s="2">
        <v>8.521330685293819E9</v>
      </c>
      <c r="C58" s="2"/>
      <c r="D58" s="2">
        <v>8.521330685293819E9</v>
      </c>
    </row>
    <row r="59" ht="15.75" customHeight="1">
      <c r="A59" s="1">
        <v>2017.0</v>
      </c>
      <c r="B59" s="2">
        <v>5.239874031628198E10</v>
      </c>
      <c r="C59" s="2"/>
      <c r="D59" s="2">
        <v>5.239874031628198E10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/>
      <c r="B1" s="13" t="s">
        <v>13</v>
      </c>
      <c r="C1" s="13" t="s">
        <v>13</v>
      </c>
      <c r="D1" s="13" t="s">
        <v>13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>
      <c r="A2" s="13"/>
      <c r="B2" s="14" t="s">
        <v>14</v>
      </c>
      <c r="C2" s="14" t="s">
        <v>15</v>
      </c>
      <c r="D2" s="14" t="s">
        <v>16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>
      <c r="A3" s="15">
        <v>1961.0</v>
      </c>
      <c r="B3" s="16">
        <v>0.03</v>
      </c>
      <c r="C3" s="16">
        <v>0.1</v>
      </c>
      <c r="D3" s="16">
        <v>0.4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>
      <c r="A4" s="15">
        <v>1962.0</v>
      </c>
      <c r="B4" s="16">
        <v>0.05</v>
      </c>
      <c r="C4" s="16">
        <v>0.13</v>
      </c>
      <c r="D4" s="16">
        <v>0.54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>
      <c r="A5" s="15">
        <v>1963.0</v>
      </c>
      <c r="B5" s="16">
        <v>0.05</v>
      </c>
      <c r="C5" s="16">
        <v>0.14</v>
      </c>
      <c r="D5" s="16">
        <v>0.64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>
      <c r="A6" s="15">
        <v>1964.0</v>
      </c>
      <c r="B6" s="16">
        <v>0.07</v>
      </c>
      <c r="C6" s="16">
        <v>0.15</v>
      </c>
      <c r="D6" s="16">
        <v>0.68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>
      <c r="A7" s="15">
        <v>1965.0</v>
      </c>
      <c r="B7" s="16">
        <v>0.08</v>
      </c>
      <c r="C7" s="16">
        <v>0.16</v>
      </c>
      <c r="D7" s="16">
        <v>0.73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>
      <c r="A8" s="15">
        <v>1966.0</v>
      </c>
      <c r="B8" s="16">
        <v>0.08</v>
      </c>
      <c r="C8" s="16">
        <v>0.15</v>
      </c>
      <c r="D8" s="16">
        <v>0.72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>
      <c r="A9" s="15">
        <v>1967.0</v>
      </c>
      <c r="B9" s="16">
        <v>0.07</v>
      </c>
      <c r="C9" s="16">
        <v>0.14</v>
      </c>
      <c r="D9" s="16">
        <v>0.81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>
      <c r="A10" s="15">
        <v>1968.0</v>
      </c>
      <c r="B10" s="16">
        <v>0.08</v>
      </c>
      <c r="C10" s="16">
        <v>0.15</v>
      </c>
      <c r="D10" s="16">
        <v>0.94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>
      <c r="A11" s="15">
        <v>1969.0</v>
      </c>
      <c r="B11" s="16">
        <v>0.08</v>
      </c>
      <c r="C11" s="16">
        <v>0.13</v>
      </c>
      <c r="D11" s="16">
        <v>0.78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>
      <c r="A12" s="15">
        <v>1970.0</v>
      </c>
      <c r="B12" s="16">
        <v>0.09</v>
      </c>
      <c r="C12" s="16">
        <v>0.14</v>
      </c>
      <c r="D12" s="16">
        <v>0.82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>
      <c r="A13" s="15">
        <v>1971.0</v>
      </c>
      <c r="B13" s="16">
        <v>0.09</v>
      </c>
      <c r="C13" s="16">
        <v>0.14</v>
      </c>
      <c r="D13" s="16">
        <v>0.95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>
      <c r="A14" s="15">
        <v>1972.0</v>
      </c>
      <c r="B14" s="16">
        <v>0.08</v>
      </c>
      <c r="C14" s="16">
        <v>0.13</v>
      </c>
      <c r="D14" s="16">
        <v>0.91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>
      <c r="A15" s="15">
        <v>1973.0</v>
      </c>
      <c r="B15" s="16">
        <v>0.09</v>
      </c>
      <c r="C15" s="16">
        <v>0.17</v>
      </c>
      <c r="D15" s="16">
        <v>1.46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>
      <c r="A16" s="15">
        <v>1974.0</v>
      </c>
      <c r="B16" s="16">
        <v>0.12</v>
      </c>
      <c r="C16" s="16">
        <v>0.31</v>
      </c>
      <c r="D16" s="16">
        <v>3.71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>
      <c r="A17" s="15">
        <v>1975.0</v>
      </c>
      <c r="B17" s="16">
        <v>0.09</v>
      </c>
      <c r="C17" s="16">
        <v>0.21</v>
      </c>
      <c r="D17" s="16">
        <v>2.47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>
      <c r="A18" s="15">
        <v>1976.0</v>
      </c>
      <c r="B18" s="16">
        <v>0.09</v>
      </c>
      <c r="C18" s="16">
        <v>0.19</v>
      </c>
      <c r="D18" s="16">
        <v>2.42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>
      <c r="A19" s="15">
        <v>1977.0</v>
      </c>
      <c r="B19" s="16">
        <v>0.08</v>
      </c>
      <c r="C19" s="16">
        <v>0.17</v>
      </c>
      <c r="D19" s="16">
        <v>2.44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>
      <c r="A20" s="15">
        <v>1978.0</v>
      </c>
      <c r="B20" s="16">
        <v>0.06</v>
      </c>
      <c r="C20" s="16">
        <v>0.12</v>
      </c>
      <c r="D20" s="16">
        <v>2.0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>
      <c r="A21" s="15">
        <v>1979.0</v>
      </c>
      <c r="B21" s="16">
        <v>0.06</v>
      </c>
      <c r="C21" s="16">
        <v>0.14</v>
      </c>
      <c r="D21" s="16">
        <v>2.65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>
      <c r="A22" s="15">
        <v>1980.0</v>
      </c>
      <c r="B22" s="16">
        <v>0.05</v>
      </c>
      <c r="C22" s="16">
        <v>0.15</v>
      </c>
      <c r="D22" s="16">
        <v>2.82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>
      <c r="A23" s="15">
        <v>1981.0</v>
      </c>
      <c r="B23" s="16">
        <v>0.05</v>
      </c>
      <c r="C23" s="16">
        <v>0.13</v>
      </c>
      <c r="D23" s="16">
        <v>2.11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>
      <c r="A24" s="15">
        <v>1982.0</v>
      </c>
      <c r="B24" s="16">
        <v>0.06</v>
      </c>
      <c r="C24" s="16">
        <v>0.11</v>
      </c>
      <c r="D24" s="16">
        <v>1.14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>
      <c r="A25" s="15">
        <v>1983.0</v>
      </c>
      <c r="B25" s="16">
        <v>0.05</v>
      </c>
      <c r="C25" s="16">
        <v>0.09</v>
      </c>
      <c r="D25" s="16">
        <v>0.7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>
      <c r="A26" s="15">
        <v>1984.0</v>
      </c>
      <c r="B26" s="16">
        <v>0.06</v>
      </c>
      <c r="C26" s="16">
        <v>0.1</v>
      </c>
      <c r="D26" s="16">
        <v>1.0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>
      <c r="A27" s="15">
        <v>1985.0</v>
      </c>
      <c r="B27" s="16">
        <v>0.05</v>
      </c>
      <c r="C27" s="16">
        <v>0.09</v>
      </c>
      <c r="D27" s="16">
        <v>0.75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>
      <c r="A28" s="15">
        <v>1986.0</v>
      </c>
      <c r="B28" s="16">
        <v>0.04</v>
      </c>
      <c r="C28" s="16">
        <v>0.06</v>
      </c>
      <c r="D28" s="16">
        <v>0.39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>
      <c r="A29" s="15">
        <v>1987.0</v>
      </c>
      <c r="B29" s="16">
        <v>0.04</v>
      </c>
      <c r="C29" s="16">
        <v>0.08</v>
      </c>
      <c r="D29" s="16">
        <v>0.73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>
      <c r="A30" s="15">
        <v>1988.0</v>
      </c>
      <c r="B30" s="16">
        <v>0.05</v>
      </c>
      <c r="C30" s="16">
        <v>0.08</v>
      </c>
      <c r="D30" s="16">
        <v>0.6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>
      <c r="A31" s="15">
        <v>1989.0</v>
      </c>
      <c r="B31" s="16">
        <v>0.04</v>
      </c>
      <c r="C31" s="16">
        <v>0.12</v>
      </c>
      <c r="D31" s="16">
        <v>1.43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>
      <c r="A32" s="15">
        <v>1990.0</v>
      </c>
      <c r="B32" s="16">
        <v>0.06</v>
      </c>
      <c r="C32" s="16">
        <v>0.14</v>
      </c>
      <c r="D32" s="16">
        <v>1.55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>
      <c r="A33" s="15">
        <v>1991.0</v>
      </c>
      <c r="B33" s="16">
        <v>0.06</v>
      </c>
      <c r="C33" s="16">
        <v>0.13</v>
      </c>
      <c r="D33" s="16">
        <v>1.0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>
      <c r="A34" s="15">
        <v>1992.0</v>
      </c>
      <c r="B34" s="16">
        <v>0.07</v>
      </c>
      <c r="C34" s="16">
        <v>0.12</v>
      </c>
      <c r="D34" s="16">
        <v>0.68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>
      <c r="A35" s="15">
        <v>1993.0</v>
      </c>
      <c r="B35" s="16">
        <v>0.06</v>
      </c>
      <c r="C35" s="16">
        <v>0.11</v>
      </c>
      <c r="D35" s="16">
        <v>0.54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>
      <c r="A36" s="15">
        <v>1994.0</v>
      </c>
      <c r="B36" s="16">
        <v>0.06</v>
      </c>
      <c r="C36" s="16">
        <v>0.14</v>
      </c>
      <c r="D36" s="16">
        <v>0.63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>
      <c r="A37" s="15">
        <v>1995.0</v>
      </c>
      <c r="B37" s="16">
        <v>0.07</v>
      </c>
      <c r="C37" s="16">
        <v>0.13</v>
      </c>
      <c r="D37" s="16">
        <v>0.47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>
      <c r="A38" s="15">
        <v>1996.0</v>
      </c>
      <c r="B38" s="16">
        <v>0.09</v>
      </c>
      <c r="C38" s="16">
        <v>0.24</v>
      </c>
      <c r="D38" s="16">
        <v>0.96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>
      <c r="A39" s="15">
        <v>1997.0</v>
      </c>
      <c r="B39" s="16">
        <v>0.09</v>
      </c>
      <c r="C39" s="16">
        <v>0.16</v>
      </c>
      <c r="D39" s="16">
        <v>0.4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>
      <c r="A40" s="15">
        <v>1998.0</v>
      </c>
      <c r="B40" s="16">
        <v>0.09</v>
      </c>
      <c r="C40" s="16">
        <v>0.11</v>
      </c>
      <c r="D40" s="16">
        <v>0.05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>
      <c r="A41" s="15">
        <v>1999.0</v>
      </c>
      <c r="B41" s="16">
        <v>0.08</v>
      </c>
      <c r="C41" s="16">
        <v>0.1</v>
      </c>
      <c r="D41" s="16">
        <v>0.17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>
      <c r="A42" s="15">
        <v>2000.0</v>
      </c>
      <c r="B42" s="16">
        <v>0.09</v>
      </c>
      <c r="C42" s="16">
        <v>0.14</v>
      </c>
      <c r="D42" s="16">
        <v>0.36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>
      <c r="A43" s="15">
        <v>2001.0</v>
      </c>
      <c r="B43" s="16">
        <v>0.09</v>
      </c>
      <c r="C43" s="16">
        <v>0.12</v>
      </c>
      <c r="D43" s="16">
        <v>0.23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>
      <c r="A44" s="15">
        <v>2002.0</v>
      </c>
      <c r="B44" s="16">
        <v>0.08</v>
      </c>
      <c r="C44" s="16">
        <v>0.13</v>
      </c>
      <c r="D44" s="16">
        <v>0.39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>
      <c r="A45" s="15">
        <v>2003.0</v>
      </c>
      <c r="B45" s="16">
        <v>0.05</v>
      </c>
      <c r="C45" s="16">
        <v>0.12</v>
      </c>
      <c r="D45" s="16">
        <v>0.51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>
      <c r="A46" s="15">
        <v>2004.0</v>
      </c>
      <c r="B46" s="16">
        <v>0.07</v>
      </c>
      <c r="C46" s="16">
        <v>0.16</v>
      </c>
      <c r="D46" s="16">
        <v>0.71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>
      <c r="A47" s="15">
        <v>2005.0</v>
      </c>
      <c r="B47" s="16">
        <v>0.09</v>
      </c>
      <c r="C47" s="16">
        <v>0.19</v>
      </c>
      <c r="D47" s="16">
        <v>0.92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>
      <c r="A48" s="15">
        <v>2006.0</v>
      </c>
      <c r="B48" s="16">
        <v>0.1</v>
      </c>
      <c r="C48" s="16">
        <v>0.21</v>
      </c>
      <c r="D48" s="16">
        <v>0.9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>
      <c r="A49" s="15">
        <v>2007.0</v>
      </c>
      <c r="B49" s="16">
        <v>0.13</v>
      </c>
      <c r="C49" s="16">
        <v>0.22</v>
      </c>
      <c r="D49" s="16">
        <v>0.73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>
      <c r="A50" s="15">
        <v>2008.0</v>
      </c>
      <c r="B50" s="16">
        <v>0.14</v>
      </c>
      <c r="C50" s="16">
        <v>0.27</v>
      </c>
      <c r="D50" s="16">
        <v>0.76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>
      <c r="A51" s="15">
        <v>2009.0</v>
      </c>
      <c r="B51" s="16">
        <v>0.14</v>
      </c>
      <c r="C51" s="16">
        <v>0.18</v>
      </c>
      <c r="D51" s="16">
        <v>0.22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>
      <c r="A52" s="15">
        <v>2010.0</v>
      </c>
      <c r="B52" s="16">
        <v>0.14</v>
      </c>
      <c r="C52" s="16">
        <v>0.25</v>
      </c>
      <c r="D52" s="16">
        <v>0.53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>
      <c r="A53" s="15">
        <v>2011.0</v>
      </c>
      <c r="B53" s="16">
        <v>0.16</v>
      </c>
      <c r="C53" s="16">
        <v>0.26</v>
      </c>
      <c r="D53" s="16">
        <v>0.51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>
      <c r="A54" s="15">
        <v>2012.0</v>
      </c>
      <c r="B54" s="16">
        <v>0.18</v>
      </c>
      <c r="C54" s="16">
        <v>0.24</v>
      </c>
      <c r="D54" s="16">
        <v>0.34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>
      <c r="A55" s="15">
        <v>2013.0</v>
      </c>
      <c r="B55" s="16">
        <v>0.19</v>
      </c>
      <c r="C55" s="16">
        <v>0.28</v>
      </c>
      <c r="D55" s="16">
        <v>0.34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>
      <c r="A56" s="15">
        <v>2014.0</v>
      </c>
      <c r="B56" s="16">
        <v>0.12</v>
      </c>
      <c r="C56" s="16">
        <v>0.17</v>
      </c>
      <c r="D56" s="16">
        <v>0.13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>
      <c r="A57" s="15">
        <v>2015.0</v>
      </c>
      <c r="B57" s="13"/>
      <c r="C57" s="16">
        <v>0.35</v>
      </c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>
      <c r="A58" s="15">
        <v>2016.0</v>
      </c>
      <c r="B58" s="13"/>
      <c r="C58" s="16">
        <v>0.34</v>
      </c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>
      <c r="A59" s="15">
        <v>2017.0</v>
      </c>
      <c r="B59" s="13"/>
      <c r="C59" s="16">
        <v>0.3</v>
      </c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3" width="12.13"/>
    <col customWidth="1" min="4" max="4" width="11.13"/>
    <col customWidth="1" min="5" max="5" width="12.13"/>
    <col customWidth="1" min="6" max="26" width="7.63"/>
  </cols>
  <sheetData>
    <row r="1">
      <c r="B1" s="1" t="s">
        <v>17</v>
      </c>
      <c r="C1" s="1" t="s">
        <v>18</v>
      </c>
      <c r="D1" s="1" t="s">
        <v>19</v>
      </c>
      <c r="E1" s="1" t="s">
        <v>20</v>
      </c>
      <c r="G1" s="3"/>
      <c r="H1" s="3"/>
    </row>
    <row r="2">
      <c r="A2" s="1">
        <v>1960.0</v>
      </c>
      <c r="B2" s="2">
        <v>33605.33368257446</v>
      </c>
      <c r="C2" s="2">
        <v>61946.76808403027</v>
      </c>
      <c r="D2" s="2">
        <v>12239.098619348259</v>
      </c>
      <c r="E2" s="2">
        <v>7286.949323734679</v>
      </c>
    </row>
    <row r="3">
      <c r="A3" s="1">
        <v>1961.0</v>
      </c>
      <c r="B3" s="2">
        <v>34711.61746148962</v>
      </c>
      <c r="C3" s="2">
        <v>64037.172866330126</v>
      </c>
      <c r="D3" s="2">
        <v>11023.22012426918</v>
      </c>
      <c r="E3" s="2">
        <v>9254.947178027956</v>
      </c>
    </row>
    <row r="4">
      <c r="A4" s="1">
        <v>1962.0</v>
      </c>
      <c r="B4" s="2">
        <v>36762.536957233824</v>
      </c>
      <c r="C4" s="2">
        <v>68012.64673422727</v>
      </c>
      <c r="D4" s="2">
        <v>10193.795760158928</v>
      </c>
      <c r="E4" s="2">
        <v>8927.95547829585</v>
      </c>
    </row>
    <row r="5">
      <c r="A5" s="1">
        <v>1963.0</v>
      </c>
      <c r="B5" s="2">
        <v>38684.60283788488</v>
      </c>
      <c r="C5" s="2">
        <v>71861.72968740815</v>
      </c>
      <c r="D5" s="2">
        <v>9417.090205484743</v>
      </c>
      <c r="E5" s="2">
        <v>8621.17407407837</v>
      </c>
    </row>
    <row r="6">
      <c r="A6" s="1">
        <v>1964.0</v>
      </c>
      <c r="B6" s="2">
        <v>39669.54210842241</v>
      </c>
      <c r="C6" s="2">
        <v>74032.07946025161</v>
      </c>
      <c r="D6" s="2">
        <v>8958.648087804675</v>
      </c>
      <c r="E6" s="2">
        <v>8440.525369729901</v>
      </c>
    </row>
    <row r="7">
      <c r="A7" s="1">
        <v>1965.0</v>
      </c>
      <c r="B7" s="2">
        <v>41224.94560425899</v>
      </c>
      <c r="C7" s="2">
        <v>77469.43608957612</v>
      </c>
      <c r="D7" s="2">
        <v>8528.107622906573</v>
      </c>
      <c r="E7" s="2">
        <v>8428.17932039483</v>
      </c>
    </row>
    <row r="8">
      <c r="A8" s="1">
        <v>1966.0</v>
      </c>
      <c r="B8" s="2">
        <v>44936.582987094094</v>
      </c>
      <c r="C8" s="2">
        <v>84973.87109117403</v>
      </c>
      <c r="D8" s="2">
        <v>7981.724395418267</v>
      </c>
      <c r="E8" s="2">
        <v>8345.512825863998</v>
      </c>
    </row>
    <row r="9">
      <c r="A9" s="1">
        <v>1967.0</v>
      </c>
      <c r="B9" s="2">
        <v>47590.66401098554</v>
      </c>
      <c r="C9" s="2">
        <v>90602.04492524409</v>
      </c>
      <c r="D9" s="2">
        <v>7325.7116540321895</v>
      </c>
      <c r="E9" s="2">
        <v>8397.568406807743</v>
      </c>
    </row>
    <row r="10">
      <c r="A10" s="1">
        <v>1968.0</v>
      </c>
      <c r="B10" s="2">
        <v>53029.000543746966</v>
      </c>
      <c r="C10" s="2">
        <v>101526.21786882759</v>
      </c>
      <c r="D10" s="2">
        <v>7284.996054595733</v>
      </c>
      <c r="E10" s="2">
        <v>8785.059223415676</v>
      </c>
    </row>
    <row r="11">
      <c r="A11" s="1">
        <v>1969.0</v>
      </c>
      <c r="B11" s="2">
        <v>56749.03332980976</v>
      </c>
      <c r="C11" s="2">
        <v>109231.14237155551</v>
      </c>
      <c r="D11" s="2">
        <v>7701.451926520952</v>
      </c>
      <c r="E11" s="2">
        <v>9414.321717069042</v>
      </c>
    </row>
    <row r="12">
      <c r="A12" s="1">
        <v>1970.0</v>
      </c>
      <c r="B12" s="2">
        <v>61923.226761380836</v>
      </c>
      <c r="C12" s="2">
        <v>118585.86984157708</v>
      </c>
      <c r="D12" s="2">
        <v>7862.733849237836</v>
      </c>
      <c r="E12" s="2">
        <v>9963.37601854281</v>
      </c>
    </row>
    <row r="13">
      <c r="A13" s="1">
        <v>1971.0</v>
      </c>
      <c r="B13" s="2">
        <v>68059.18432744492</v>
      </c>
      <c r="C13" s="2">
        <v>128875.77113688497</v>
      </c>
      <c r="D13" s="2">
        <v>8061.011745470013</v>
      </c>
      <c r="E13" s="2">
        <v>10321.021568951026</v>
      </c>
    </row>
    <row r="14">
      <c r="A14" s="1">
        <v>1972.0</v>
      </c>
      <c r="B14" s="2">
        <v>77444.93499682005</v>
      </c>
      <c r="C14" s="2">
        <v>142150.97896214572</v>
      </c>
      <c r="D14" s="2">
        <v>7956.685817223359</v>
      </c>
      <c r="E14" s="2">
        <v>10444.393616732394</v>
      </c>
    </row>
    <row r="15">
      <c r="A15" s="1">
        <v>1973.0</v>
      </c>
      <c r="B15" s="2">
        <v>91196.23004871409</v>
      </c>
      <c r="C15" s="2">
        <v>162136.94448224758</v>
      </c>
      <c r="D15" s="2">
        <v>7997.465869758573</v>
      </c>
      <c r="E15" s="2">
        <v>10164.276653550452</v>
      </c>
    </row>
    <row r="16">
      <c r="A16" s="1">
        <v>1974.0</v>
      </c>
      <c r="B16" s="2">
        <v>114237.83051455677</v>
      </c>
      <c r="C16" s="2">
        <v>195843.17769337288</v>
      </c>
      <c r="D16" s="2">
        <v>8919.443653616301</v>
      </c>
      <c r="E16" s="2">
        <v>11455.142986864472</v>
      </c>
    </row>
    <row r="17">
      <c r="A17" s="1">
        <v>1975.0</v>
      </c>
      <c r="B17" s="2">
        <v>150467.00612801602</v>
      </c>
      <c r="C17" s="2">
        <v>244602.9768184026</v>
      </c>
      <c r="D17" s="2">
        <v>9454.561524706989</v>
      </c>
      <c r="E17" s="2">
        <v>13179.637147846075</v>
      </c>
    </row>
    <row r="18">
      <c r="A18" s="1">
        <v>1976.0</v>
      </c>
      <c r="B18" s="2">
        <v>195947.2591430551</v>
      </c>
      <c r="C18" s="2">
        <v>297419.2869667546</v>
      </c>
      <c r="D18" s="2">
        <v>9857.8215281917</v>
      </c>
      <c r="E18" s="2">
        <v>13849.537932478737</v>
      </c>
    </row>
    <row r="19">
      <c r="A19" s="1">
        <v>1977.0</v>
      </c>
      <c r="B19" s="2">
        <v>258627.91927693642</v>
      </c>
      <c r="C19" s="2">
        <v>366188.1120294304</v>
      </c>
      <c r="D19" s="2">
        <v>10789.492382315824</v>
      </c>
      <c r="E19" s="2">
        <v>15316.686080507585</v>
      </c>
    </row>
    <row r="20">
      <c r="A20" s="1">
        <v>1978.0</v>
      </c>
      <c r="B20" s="2">
        <v>340774.46168043086</v>
      </c>
      <c r="C20" s="2">
        <v>456142.55525087</v>
      </c>
      <c r="D20" s="2">
        <v>12710.688595925538</v>
      </c>
      <c r="E20" s="2">
        <v>18034.754044475165</v>
      </c>
    </row>
    <row r="21" ht="15.75" customHeight="1">
      <c r="A21" s="1">
        <v>1979.0</v>
      </c>
      <c r="B21" s="2">
        <v>434335.33754010685</v>
      </c>
      <c r="C21" s="2">
        <v>568358.8957522308</v>
      </c>
      <c r="D21" s="2">
        <v>16365.712658634458</v>
      </c>
      <c r="E21" s="2">
        <v>21889.53568789597</v>
      </c>
    </row>
    <row r="22" ht="15.75" customHeight="1">
      <c r="A22" s="1">
        <v>1980.0</v>
      </c>
      <c r="B22" s="2">
        <v>537661.2504589675</v>
      </c>
      <c r="C22" s="2">
        <v>694030.8577324199</v>
      </c>
      <c r="D22" s="2">
        <v>23628.58905272329</v>
      </c>
      <c r="E22" s="2">
        <v>27921.897416890715</v>
      </c>
    </row>
    <row r="23" ht="15.75" customHeight="1">
      <c r="A23" s="1">
        <v>1981.0</v>
      </c>
      <c r="B23" s="2">
        <v>638498.3802882256</v>
      </c>
      <c r="C23" s="2">
        <v>812401.2185257621</v>
      </c>
      <c r="D23" s="2">
        <v>33290.277127255824</v>
      </c>
      <c r="E23" s="2">
        <v>35110.544410975825</v>
      </c>
    </row>
    <row r="24" ht="15.75" customHeight="1">
      <c r="A24" s="1">
        <v>1982.0</v>
      </c>
      <c r="B24" s="2">
        <v>738079.5802636757</v>
      </c>
      <c r="C24" s="2">
        <v>922930.778869675</v>
      </c>
      <c r="D24" s="2">
        <v>44220.55484930504</v>
      </c>
      <c r="E24" s="2">
        <v>43379.239187092506</v>
      </c>
    </row>
    <row r="25" ht="15.75" customHeight="1">
      <c r="A25" s="1">
        <v>1983.0</v>
      </c>
      <c r="B25" s="2">
        <v>971274.8047560276</v>
      </c>
      <c r="C25" s="2">
        <v>1203154.099511854</v>
      </c>
      <c r="D25" s="2">
        <v>50984.6627290556</v>
      </c>
      <c r="E25" s="2">
        <v>92098.21582077949</v>
      </c>
    </row>
    <row r="26" ht="15.75" customHeight="1">
      <c r="A26" s="1">
        <v>1984.0</v>
      </c>
      <c r="B26" s="2">
        <v>1233061.330542169</v>
      </c>
      <c r="C26" s="2">
        <v>1511893.80716337</v>
      </c>
      <c r="D26" s="2">
        <v>58364.24319081436</v>
      </c>
      <c r="E26" s="2">
        <v>135469.83378958475</v>
      </c>
    </row>
    <row r="27" ht="15.75" customHeight="1">
      <c r="A27" s="1">
        <v>1985.0</v>
      </c>
      <c r="B27" s="2">
        <v>1409538.7633714797</v>
      </c>
      <c r="C27" s="2">
        <v>1709605.2864393236</v>
      </c>
      <c r="D27" s="2">
        <v>65171.212177361835</v>
      </c>
      <c r="E27" s="2">
        <v>148891.1692660738</v>
      </c>
    </row>
    <row r="28" ht="15.75" customHeight="1">
      <c r="A28" s="1">
        <v>1986.0</v>
      </c>
      <c r="B28" s="2">
        <v>1818795.7255517093</v>
      </c>
      <c r="C28" s="2">
        <v>2177782.2612770153</v>
      </c>
      <c r="D28" s="2">
        <v>74114.34207342466</v>
      </c>
      <c r="E28" s="2">
        <v>228298.62952306276</v>
      </c>
    </row>
    <row r="29" ht="15.75" customHeight="1">
      <c r="A29" s="1">
        <v>1987.0</v>
      </c>
      <c r="B29" s="2">
        <v>2600121.827970564</v>
      </c>
      <c r="C29" s="2">
        <v>3072810.397256368</v>
      </c>
      <c r="D29" s="2">
        <v>93228.34914760705</v>
      </c>
      <c r="E29" s="2">
        <v>323367.3811670282</v>
      </c>
    </row>
    <row r="30" ht="15.75" customHeight="1">
      <c r="A30" s="1">
        <v>1988.0</v>
      </c>
      <c r="B30" s="2">
        <v>3363855.777662184</v>
      </c>
      <c r="C30" s="2">
        <v>3918812.0327154174</v>
      </c>
      <c r="D30" s="2">
        <v>122637.11679000045</v>
      </c>
      <c r="E30" s="2">
        <v>408087.86839632544</v>
      </c>
    </row>
    <row r="31" ht="15.75" customHeight="1">
      <c r="A31" s="1">
        <v>1989.0</v>
      </c>
      <c r="B31" s="2">
        <v>5341683.1957160765</v>
      </c>
      <c r="C31" s="2">
        <v>6174338.001139465</v>
      </c>
      <c r="D31" s="2">
        <v>234120.91924623595</v>
      </c>
      <c r="E31" s="2">
        <v>510745.26279514475</v>
      </c>
    </row>
    <row r="32" ht="15.75" customHeight="1">
      <c r="A32" s="1">
        <v>1990.0</v>
      </c>
      <c r="B32" s="2">
        <v>6874178.826258415</v>
      </c>
      <c r="C32" s="2">
        <v>7917474.435997519</v>
      </c>
      <c r="D32" s="2">
        <v>361682.84190370765</v>
      </c>
      <c r="E32" s="2">
        <v>712139.1232964378</v>
      </c>
    </row>
    <row r="33" ht="15.75" customHeight="1">
      <c r="A33" s="1">
        <v>1991.0</v>
      </c>
      <c r="B33" s="2">
        <v>8715609.273211312</v>
      </c>
      <c r="C33" s="2">
        <v>9999985.508902391</v>
      </c>
      <c r="D33" s="2">
        <v>565095.8590078579</v>
      </c>
      <c r="E33" s="2">
        <v>1033204.2480943435</v>
      </c>
    </row>
    <row r="34" ht="15.75" customHeight="1">
      <c r="A34" s="1">
        <v>1992.0</v>
      </c>
      <c r="B34" s="2">
        <v>1.1223182022677194E7</v>
      </c>
      <c r="C34" s="2">
        <v>1.2825916366364505E7</v>
      </c>
      <c r="D34" s="2">
        <v>873303.2488845376</v>
      </c>
      <c r="E34" s="2">
        <v>1462958.243195559</v>
      </c>
    </row>
    <row r="35" ht="15.75" customHeight="1">
      <c r="A35" s="1">
        <v>1993.0</v>
      </c>
      <c r="B35" s="2">
        <v>1.5452013998606285E7</v>
      </c>
      <c r="C35" s="2">
        <v>1.755332089835487E7</v>
      </c>
      <c r="D35" s="2">
        <v>1340731.8719745618</v>
      </c>
      <c r="E35" s="2">
        <v>2166501.2441388355</v>
      </c>
    </row>
    <row r="36" ht="15.75" customHeight="1">
      <c r="A36" s="1">
        <v>1994.0</v>
      </c>
      <c r="B36" s="2">
        <v>2.690817236279819E7</v>
      </c>
      <c r="C36" s="2">
        <v>3.036578536530288E7</v>
      </c>
      <c r="D36" s="2">
        <v>2348948.2475344287</v>
      </c>
      <c r="E36" s="2">
        <v>3916437.387673019</v>
      </c>
    </row>
    <row r="37" ht="15.75" customHeight="1">
      <c r="A37" s="1">
        <v>1995.0</v>
      </c>
      <c r="B37" s="2">
        <v>3.807380078638875E7</v>
      </c>
      <c r="C37" s="2">
        <v>4.254279054769807E7</v>
      </c>
      <c r="D37" s="2">
        <v>4118932.487847198</v>
      </c>
      <c r="E37" s="2">
        <v>5282741.240753375</v>
      </c>
    </row>
    <row r="38" ht="15.75" customHeight="1">
      <c r="A38" s="1">
        <v>1996.0</v>
      </c>
      <c r="B38" s="2">
        <v>8.993148285947508E7</v>
      </c>
      <c r="C38" s="2">
        <v>9.961690833319068E7</v>
      </c>
      <c r="D38" s="2">
        <v>9183813.519000903</v>
      </c>
      <c r="E38" s="2">
        <v>1.4754720132328972E7</v>
      </c>
    </row>
    <row r="39" ht="15.75" customHeight="1">
      <c r="A39" s="1">
        <v>1997.0</v>
      </c>
      <c r="B39" s="2">
        <v>1.232630422732631E8</v>
      </c>
      <c r="C39" s="2">
        <v>1.3567888392221752E8</v>
      </c>
      <c r="D39" s="2">
        <v>1.4870225907341124E7</v>
      </c>
      <c r="E39" s="2">
        <v>1.727488643056601E7</v>
      </c>
    </row>
    <row r="40" ht="15.75" customHeight="1">
      <c r="A40" s="1">
        <v>1998.0</v>
      </c>
      <c r="B40" s="2">
        <v>1.6291240123412064E8</v>
      </c>
      <c r="C40" s="2">
        <v>1.7814952415230238E8</v>
      </c>
      <c r="D40" s="2">
        <v>2.1378579141020298E7</v>
      </c>
      <c r="E40" s="2">
        <v>2.0207249314178597E7</v>
      </c>
    </row>
    <row r="41" ht="15.75" customHeight="1">
      <c r="A41" s="1">
        <v>1999.0</v>
      </c>
      <c r="B41" s="2">
        <v>1.9506246009910342E8</v>
      </c>
      <c r="C41" s="2">
        <v>2.1219619859916255E8</v>
      </c>
      <c r="D41" s="2">
        <v>2.665835938741626E7</v>
      </c>
      <c r="E41" s="2">
        <v>2.2118979580137283E7</v>
      </c>
    </row>
    <row r="42" ht="15.75" customHeight="1">
      <c r="A42" s="1">
        <v>2000.0</v>
      </c>
      <c r="B42" s="2">
        <v>2.3231162676369333E8</v>
      </c>
      <c r="C42" s="2">
        <v>2.514731735711845E8</v>
      </c>
      <c r="D42" s="2">
        <v>3.081822441062211E7</v>
      </c>
      <c r="E42" s="2">
        <v>2.494511961642355E7</v>
      </c>
    </row>
    <row r="43" ht="15.75" customHeight="1">
      <c r="A43" s="1">
        <v>2001.0</v>
      </c>
      <c r="B43" s="2">
        <v>2.699363079682725E8</v>
      </c>
      <c r="C43" s="2">
        <v>2.906660873303355E8</v>
      </c>
      <c r="D43" s="2">
        <v>3.517140871062273E7</v>
      </c>
      <c r="E43" s="2">
        <v>2.7102714287617866E7</v>
      </c>
    </row>
    <row r="44" ht="15.75" customHeight="1">
      <c r="A44" s="1">
        <v>2002.0</v>
      </c>
      <c r="B44" s="2">
        <v>3.720917473968495E8</v>
      </c>
      <c r="C44" s="2">
        <v>3.990752762099314E8</v>
      </c>
      <c r="D44" s="2">
        <v>4.5832888815994814E7</v>
      </c>
      <c r="E44" s="2">
        <v>3.848820584326777E7</v>
      </c>
    </row>
    <row r="45" ht="15.75" customHeight="1">
      <c r="A45" s="1">
        <v>2003.0</v>
      </c>
      <c r="B45" s="2">
        <v>5.158673804961957E8</v>
      </c>
      <c r="C45" s="2">
        <v>5.52515307445953E8</v>
      </c>
      <c r="D45" s="2">
        <v>5.997914050009355E7</v>
      </c>
      <c r="E45" s="2">
        <v>5.1711308453436606E7</v>
      </c>
    </row>
    <row r="46" ht="15.75" customHeight="1">
      <c r="A46" s="1">
        <v>2004.0</v>
      </c>
      <c r="B46" s="2">
        <v>6.552977916886258E8</v>
      </c>
      <c r="C46" s="2">
        <v>7.003553142873105E8</v>
      </c>
      <c r="D46" s="2">
        <v>7.68382701058226E7</v>
      </c>
      <c r="E46" s="2">
        <v>6.2350643565669775E7</v>
      </c>
    </row>
    <row r="47" ht="15.75" customHeight="1">
      <c r="A47" s="1">
        <v>2005.0</v>
      </c>
      <c r="B47" s="2">
        <v>7.729725068479772E8</v>
      </c>
      <c r="C47" s="2">
        <v>8.232500004162128E8</v>
      </c>
      <c r="D47" s="2">
        <v>9.634200948098363E7</v>
      </c>
      <c r="E47" s="2">
        <v>6.966387109427619E7</v>
      </c>
    </row>
    <row r="48" ht="15.75" customHeight="1">
      <c r="A48" s="1">
        <v>2006.0</v>
      </c>
      <c r="B48" s="2">
        <v>8.966140853087093E8</v>
      </c>
      <c r="C48" s="2">
        <v>9.524686087380872E8</v>
      </c>
      <c r="D48" s="2">
        <v>1.2300873285992509E8</v>
      </c>
      <c r="E48" s="2">
        <v>7.534039237117794E7</v>
      </c>
    </row>
    <row r="49" ht="15.75" customHeight="1">
      <c r="A49" s="1">
        <v>2007.0</v>
      </c>
      <c r="B49" s="2">
        <v>1.0733408015704142E9</v>
      </c>
      <c r="C49" s="2">
        <v>1.1390963191542847E9</v>
      </c>
      <c r="D49" s="2">
        <v>1.7719364919889534E8</v>
      </c>
      <c r="E49" s="2">
        <v>8.413922720286916E7</v>
      </c>
    </row>
    <row r="50" ht="15.75" customHeight="1">
      <c r="A50" s="1">
        <v>2008.0</v>
      </c>
      <c r="B50" s="2">
        <v>1.342805514414587E9</v>
      </c>
      <c r="C50" s="2">
        <v>1.4225426516774495E9</v>
      </c>
      <c r="D50" s="2">
        <v>2.797436099552509E8</v>
      </c>
      <c r="E50" s="2">
        <v>1.1024494355162024E8</v>
      </c>
    </row>
    <row r="51" ht="15.75" customHeight="1">
      <c r="A51" s="1">
        <v>2009.0</v>
      </c>
      <c r="B51" s="2">
        <v>1.7123549391477559E9</v>
      </c>
      <c r="C51" s="2">
        <v>1.8061265827979703E9</v>
      </c>
      <c r="D51" s="2">
        <v>3.743228514438637E8</v>
      </c>
      <c r="E51" s="2">
        <v>1.2480561626701328E8</v>
      </c>
    </row>
    <row r="52" ht="15.75" customHeight="1">
      <c r="A52" s="1">
        <v>2010.0</v>
      </c>
      <c r="B52" s="2">
        <v>2.1711001369813437E9</v>
      </c>
      <c r="C52" s="2">
        <v>2.2744897118011317E9</v>
      </c>
      <c r="D52" s="2">
        <v>5.179658807192311E8</v>
      </c>
      <c r="E52" s="2">
        <v>1.5889150133429417E8</v>
      </c>
    </row>
    <row r="53" ht="15.75" customHeight="1">
      <c r="A53" s="1">
        <v>2011.0</v>
      </c>
      <c r="B53" s="2">
        <v>2.742481481394031E9</v>
      </c>
      <c r="C53" s="2">
        <v>2.8565995838895025E9</v>
      </c>
      <c r="D53" s="2">
        <v>7.113695695021616E8</v>
      </c>
      <c r="E53" s="2">
        <v>2.0930122337586537E8</v>
      </c>
    </row>
    <row r="54" ht="15.75" customHeight="1">
      <c r="A54" s="1">
        <v>2012.0</v>
      </c>
      <c r="B54" s="2">
        <v>3.2427425983310747E9</v>
      </c>
      <c r="C54" s="2">
        <v>3.3484027744991274E9</v>
      </c>
      <c r="D54" s="2">
        <v>9.627958016685501E8</v>
      </c>
      <c r="E54" s="2">
        <v>2.7845240266362536E8</v>
      </c>
      <c r="F54" s="17">
        <v>2012.0</v>
      </c>
      <c r="G54" s="18"/>
      <c r="H54" s="19">
        <v>205578.0</v>
      </c>
    </row>
    <row r="55" ht="15.75" customHeight="1">
      <c r="A55" s="1">
        <v>2013.0</v>
      </c>
      <c r="B55" s="2">
        <v>5.580561747125803E9</v>
      </c>
      <c r="C55" s="2">
        <v>5.7623964501396885E9</v>
      </c>
      <c r="D55" s="2">
        <v>1.2903555549484055E9</v>
      </c>
      <c r="E55" s="2"/>
      <c r="F55" s="17">
        <v>2013.0</v>
      </c>
      <c r="G55" s="18"/>
      <c r="H55" s="19">
        <v>228190.0</v>
      </c>
    </row>
    <row r="56" ht="15.75" customHeight="1">
      <c r="A56" s="1">
        <v>2014.0</v>
      </c>
      <c r="B56" s="2">
        <v>9.031310922700474E9</v>
      </c>
      <c r="C56" s="2">
        <v>9.325583401685425E9</v>
      </c>
      <c r="D56" s="2">
        <v>2.0049856080450222E9</v>
      </c>
      <c r="E56" s="2"/>
      <c r="F56" s="17">
        <v>2014.0</v>
      </c>
      <c r="G56" s="20">
        <v>2940783.0</v>
      </c>
      <c r="H56" s="19">
        <v>254764.0</v>
      </c>
    </row>
    <row r="57" ht="15.75" customHeight="1">
      <c r="A57" s="1">
        <v>2015.0</v>
      </c>
      <c r="B57" s="2">
        <v>3.2774589541842884E10</v>
      </c>
      <c r="C57" s="2">
        <v>3.384250313652937E10</v>
      </c>
      <c r="D57" s="2"/>
      <c r="E57" s="2"/>
      <c r="F57" s="17">
        <v>2015.0</v>
      </c>
      <c r="G57" s="20">
        <v>8734789.0</v>
      </c>
      <c r="H57" s="18"/>
    </row>
    <row r="58" ht="15.75" customHeight="1">
      <c r="A58" s="1">
        <v>2016.0</v>
      </c>
      <c r="B58" s="1">
        <v>1.1804936546274841E11</v>
      </c>
      <c r="C58" s="1">
        <v>1.2189583689028024E11</v>
      </c>
      <c r="F58" s="17">
        <v>2016.0</v>
      </c>
      <c r="G58" s="19">
        <v>8.6081463E7</v>
      </c>
      <c r="H58" s="18"/>
    </row>
    <row r="59" ht="15.75" customHeight="1">
      <c r="A59" s="1">
        <v>2017.0</v>
      </c>
      <c r="B59" s="1">
        <v>1.8196571784230095E12</v>
      </c>
      <c r="C59" s="1">
        <v>1.8789481311297056E12</v>
      </c>
    </row>
    <row r="60" ht="15.75" customHeight="1">
      <c r="A60" s="1">
        <v>2018.0</v>
      </c>
    </row>
    <row r="61" ht="15.75" customHeight="1">
      <c r="A61" s="1">
        <v>2019.0</v>
      </c>
    </row>
    <row r="62" ht="15.75" customHeight="1">
      <c r="A62" s="1">
        <v>2020.0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21" t="s">
        <v>21</v>
      </c>
      <c r="C1" s="21" t="s">
        <v>22</v>
      </c>
      <c r="D1" s="21" t="s">
        <v>23</v>
      </c>
      <c r="E1" s="21" t="s">
        <v>24</v>
      </c>
    </row>
    <row r="2">
      <c r="A2" s="1">
        <v>1960.0</v>
      </c>
      <c r="B2" s="1">
        <v>1475.7281942682775</v>
      </c>
      <c r="C2" s="1">
        <v>3211.3552670665126</v>
      </c>
      <c r="D2" s="1">
        <v>1054.035521084749</v>
      </c>
      <c r="E2" s="1">
        <v>685.9202845490048</v>
      </c>
      <c r="F2" s="22"/>
    </row>
    <row r="3">
      <c r="A3" s="1">
        <v>1961.0</v>
      </c>
      <c r="B3" s="1">
        <v>1554.7241152320967</v>
      </c>
      <c r="C3" s="1">
        <v>3269.849497469966</v>
      </c>
      <c r="D3" s="1">
        <v>1033.5452010768724</v>
      </c>
      <c r="E3" s="1">
        <v>866.360980193774</v>
      </c>
      <c r="F3" s="22"/>
    </row>
    <row r="4">
      <c r="A4" s="1">
        <v>1962.0</v>
      </c>
      <c r="B4" s="1">
        <v>1686.7585460011098</v>
      </c>
      <c r="C4" s="1">
        <v>3438.5525680298456</v>
      </c>
      <c r="D4" s="1">
        <v>1052.9536304746637</v>
      </c>
      <c r="E4" s="1">
        <v>833.7254004849995</v>
      </c>
      <c r="F4" s="22"/>
    </row>
    <row r="5">
      <c r="A5" s="1">
        <v>1963.0</v>
      </c>
      <c r="B5" s="1">
        <v>1819.3551586604121</v>
      </c>
      <c r="C5" s="1">
        <v>3597.8566734044493</v>
      </c>
      <c r="D5" s="1">
        <v>1078.267877853872</v>
      </c>
      <c r="E5" s="1">
        <v>804.0289883855927</v>
      </c>
      <c r="F5" s="22"/>
    </row>
    <row r="6">
      <c r="A6" s="1">
        <v>1964.0</v>
      </c>
      <c r="B6" s="1">
        <v>1897.9028684858024</v>
      </c>
      <c r="C6" s="1">
        <v>3671.7186854126817</v>
      </c>
      <c r="D6" s="1">
        <v>1110.3104840586973</v>
      </c>
      <c r="E6" s="1">
        <v>784.8973707898933</v>
      </c>
      <c r="F6" s="22"/>
    </row>
    <row r="7">
      <c r="A7" s="1">
        <v>1965.0</v>
      </c>
      <c r="B7" s="1">
        <v>1996.795226075433</v>
      </c>
      <c r="C7" s="1">
        <v>3838.2482876404483</v>
      </c>
      <c r="D7" s="1">
        <v>1127.623436416275</v>
      </c>
      <c r="E7" s="1">
        <v>782.0997886173541</v>
      </c>
      <c r="F7" s="22"/>
    </row>
    <row r="8">
      <c r="A8" s="1">
        <v>1966.0</v>
      </c>
      <c r="B8" s="1">
        <v>2200.0804613468513</v>
      </c>
      <c r="C8" s="1">
        <v>4184.478268896302</v>
      </c>
      <c r="D8" s="1">
        <v>1132.5502042082833</v>
      </c>
      <c r="E8" s="1">
        <v>772.8891232223222</v>
      </c>
      <c r="F8" s="22"/>
    </row>
    <row r="9">
      <c r="A9" s="1">
        <v>1967.0</v>
      </c>
      <c r="B9" s="1">
        <v>2329.4288867042937</v>
      </c>
      <c r="C9" s="1">
        <v>4422.939767550644</v>
      </c>
      <c r="D9" s="1">
        <v>1096.700620973786</v>
      </c>
      <c r="E9" s="1">
        <v>775.5899654622127</v>
      </c>
      <c r="F9" s="22"/>
    </row>
    <row r="10">
      <c r="A10" s="1">
        <v>1968.0</v>
      </c>
      <c r="B10" s="1">
        <v>2571.644433313242</v>
      </c>
      <c r="C10" s="1">
        <v>4931.234571225279</v>
      </c>
      <c r="D10" s="1">
        <v>1087.0496660865883</v>
      </c>
      <c r="E10" s="1">
        <v>808.1474376901144</v>
      </c>
      <c r="F10" s="22"/>
    </row>
    <row r="11">
      <c r="A11" s="1">
        <v>1969.0</v>
      </c>
      <c r="B11" s="1">
        <v>2740.755565496048</v>
      </c>
      <c r="C11" s="1">
        <v>5293.94430276365</v>
      </c>
      <c r="D11" s="1">
        <v>1109.0210201496072</v>
      </c>
      <c r="E11" s="1">
        <v>864.780455746999</v>
      </c>
      <c r="F11" s="22"/>
    </row>
    <row r="12">
      <c r="A12" s="1">
        <v>1970.0</v>
      </c>
      <c r="B12" s="1">
        <v>2991.6666874081698</v>
      </c>
      <c r="C12" s="1">
        <v>5714.0820784815305</v>
      </c>
      <c r="D12" s="1">
        <v>1150.6142681776864</v>
      </c>
      <c r="E12" s="1">
        <v>914.1358401983258</v>
      </c>
      <c r="F12" s="22"/>
    </row>
    <row r="13">
      <c r="A13" s="1">
        <v>1971.0</v>
      </c>
      <c r="B13" s="1">
        <v>3269.154888239917</v>
      </c>
      <c r="C13" s="1">
        <v>6173.551135051471</v>
      </c>
      <c r="D13" s="1">
        <v>1204.2569835215843</v>
      </c>
      <c r="E13" s="1">
        <v>946.5223076890286</v>
      </c>
      <c r="F13" s="22"/>
    </row>
    <row r="14">
      <c r="A14" s="1">
        <v>1972.0</v>
      </c>
      <c r="B14" s="1">
        <v>3660.867454385498</v>
      </c>
      <c r="C14" s="1">
        <v>6761.638399895124</v>
      </c>
      <c r="D14" s="1">
        <v>1236.0025956827005</v>
      </c>
      <c r="E14" s="1">
        <v>955.188302777901</v>
      </c>
      <c r="F14" s="22"/>
    </row>
    <row r="15">
      <c r="A15" s="1">
        <v>1973.0</v>
      </c>
      <c r="B15" s="1">
        <v>4250.766182883825</v>
      </c>
      <c r="C15" s="1">
        <v>7636.436309708756</v>
      </c>
      <c r="D15" s="1">
        <v>1285.2997798523638</v>
      </c>
      <c r="E15" s="1">
        <v>929.1446963101572</v>
      </c>
      <c r="F15" s="22"/>
    </row>
    <row r="16">
      <c r="A16" s="1">
        <v>1974.0</v>
      </c>
      <c r="B16" s="1">
        <v>5245.037859643619</v>
      </c>
      <c r="C16" s="1">
        <v>9241.209693541323</v>
      </c>
      <c r="D16" s="1">
        <v>1412.1335729997077</v>
      </c>
      <c r="E16" s="1">
        <v>1053.4142289126435</v>
      </c>
      <c r="F16" s="22"/>
    </row>
    <row r="17">
      <c r="A17" s="1">
        <v>1975.0</v>
      </c>
      <c r="B17" s="1">
        <v>6791.211448168242</v>
      </c>
      <c r="C17" s="1">
        <v>11628.695664350807</v>
      </c>
      <c r="D17" s="1">
        <v>1561.5730960629778</v>
      </c>
      <c r="E17" s="1">
        <v>1221.3855990704137</v>
      </c>
      <c r="F17" s="22"/>
    </row>
    <row r="18">
      <c r="A18" s="1">
        <v>1976.0</v>
      </c>
      <c r="B18" s="1">
        <v>8633.803541658217</v>
      </c>
      <c r="C18" s="1">
        <v>14209.109603191499</v>
      </c>
      <c r="D18" s="1">
        <v>1667.3480712560233</v>
      </c>
      <c r="E18" s="1">
        <v>1283.5050978664838</v>
      </c>
      <c r="F18" s="22"/>
    </row>
    <row r="19">
      <c r="A19" s="1">
        <v>1977.0</v>
      </c>
      <c r="B19" s="1">
        <v>11054.684489099453</v>
      </c>
      <c r="C19" s="1">
        <v>17755.711454905562</v>
      </c>
      <c r="D19" s="1">
        <v>1791.6673463849147</v>
      </c>
      <c r="E19" s="1">
        <v>1435.968435605155</v>
      </c>
      <c r="F19" s="22"/>
    </row>
    <row r="20">
      <c r="A20" s="1">
        <v>1978.0</v>
      </c>
      <c r="B20" s="1">
        <v>14289.084504230766</v>
      </c>
      <c r="C20" s="1">
        <v>22362.565176567558</v>
      </c>
      <c r="D20" s="1">
        <v>1956.199388283357</v>
      </c>
      <c r="E20" s="1">
        <v>1717.3398827619308</v>
      </c>
      <c r="F20" s="22"/>
    </row>
    <row r="21" ht="15.75" customHeight="1">
      <c r="A21" s="1">
        <v>1979.0</v>
      </c>
      <c r="B21" s="1">
        <v>18013.98037095347</v>
      </c>
      <c r="C21" s="1">
        <v>27818.134001472805</v>
      </c>
      <c r="D21" s="1">
        <v>2290.4158843776067</v>
      </c>
      <c r="E21" s="1">
        <v>2118.126102685294</v>
      </c>
      <c r="F21" s="22"/>
    </row>
    <row r="22" ht="15.75" customHeight="1">
      <c r="A22" s="1">
        <v>1980.0</v>
      </c>
      <c r="B22" s="1">
        <v>22298.201521764906</v>
      </c>
      <c r="C22" s="1">
        <v>33953.62734651917</v>
      </c>
      <c r="D22" s="1">
        <v>2973.57899743584</v>
      </c>
      <c r="E22" s="1">
        <v>2728.5169092347637</v>
      </c>
      <c r="F22" s="22"/>
    </row>
    <row r="23" ht="15.75" customHeight="1">
      <c r="A23" s="1">
        <v>1981.0</v>
      </c>
      <c r="B23" s="1">
        <v>26603.030649758206</v>
      </c>
      <c r="C23" s="1">
        <v>39812.46139687643</v>
      </c>
      <c r="D23" s="1">
        <v>3737.110869823745</v>
      </c>
      <c r="E23" s="1">
        <v>3429.0500947040214</v>
      </c>
      <c r="F23" s="22"/>
    </row>
    <row r="24" ht="15.75" customHeight="1">
      <c r="A24" s="1">
        <v>1982.0</v>
      </c>
      <c r="B24" s="1">
        <v>30959.41236221556</v>
      </c>
      <c r="C24" s="1">
        <v>45236.23753955795</v>
      </c>
      <c r="D24" s="1">
        <v>4506.928361925797</v>
      </c>
      <c r="E24" s="1">
        <v>4278.996779508742</v>
      </c>
      <c r="F24" s="22"/>
    </row>
    <row r="25" ht="15.75" customHeight="1">
      <c r="A25" s="1">
        <v>1983.0</v>
      </c>
      <c r="B25" s="1">
        <v>41168.19504088134</v>
      </c>
      <c r="C25" s="1">
        <v>58139.99729153391</v>
      </c>
      <c r="D25" s="1">
        <v>5046.639186562156</v>
      </c>
      <c r="E25" s="1">
        <v>9010.250998178664</v>
      </c>
      <c r="F25" s="22"/>
    </row>
    <row r="26" ht="15.75" customHeight="1">
      <c r="A26" s="1">
        <v>1984.0</v>
      </c>
      <c r="B26" s="1">
        <v>53135.08332871641</v>
      </c>
      <c r="C26" s="1">
        <v>72159.25128380182</v>
      </c>
      <c r="D26" s="1">
        <v>5826.854118657051</v>
      </c>
      <c r="E26" s="1">
        <v>13179.677868528286</v>
      </c>
      <c r="F26" s="22"/>
    </row>
    <row r="27" ht="15.75" customHeight="1">
      <c r="A27" s="1">
        <v>1985.0</v>
      </c>
      <c r="B27" s="1">
        <v>61778.133194536</v>
      </c>
      <c r="C27" s="1">
        <v>80764.23706349755</v>
      </c>
      <c r="D27" s="1">
        <v>6646.49696529774</v>
      </c>
      <c r="E27" s="1">
        <v>14475.033616309174</v>
      </c>
      <c r="F27" s="22"/>
    </row>
    <row r="28" ht="15.75" customHeight="1">
      <c r="A28" s="1">
        <v>1986.0</v>
      </c>
      <c r="B28" s="1">
        <v>81071.18575805056</v>
      </c>
      <c r="C28" s="1">
        <v>102013.5686016659</v>
      </c>
      <c r="D28" s="1">
        <v>7603.439183681654</v>
      </c>
      <c r="E28" s="1">
        <v>22170.776511002885</v>
      </c>
      <c r="F28" s="22"/>
    </row>
    <row r="29" ht="15.75" customHeight="1">
      <c r="A29" s="1">
        <v>1987.0</v>
      </c>
      <c r="B29" s="1">
        <v>117855.31308195816</v>
      </c>
      <c r="C29" s="1">
        <v>142010.59902600912</v>
      </c>
      <c r="D29" s="1">
        <v>9827.117855621347</v>
      </c>
      <c r="E29" s="1">
        <v>31316.638729693503</v>
      </c>
      <c r="F29" s="22"/>
    </row>
    <row r="30" ht="15.75" customHeight="1">
      <c r="A30" s="1">
        <v>1988.0</v>
      </c>
      <c r="B30" s="1">
        <v>154851.85443555083</v>
      </c>
      <c r="C30" s="1">
        <v>179402.26598769228</v>
      </c>
      <c r="D30" s="1">
        <v>12922.443952790476</v>
      </c>
      <c r="E30" s="1">
        <v>39378.70435748129</v>
      </c>
      <c r="F30" s="22"/>
    </row>
    <row r="31" ht="15.75" customHeight="1">
      <c r="A31" s="1">
        <v>1989.0</v>
      </c>
      <c r="B31" s="1">
        <v>250461.98199417323</v>
      </c>
      <c r="C31" s="1">
        <v>278835.9453403232</v>
      </c>
      <c r="D31" s="1">
        <v>24389.451776835653</v>
      </c>
      <c r="E31" s="1">
        <v>49603.282679491436</v>
      </c>
      <c r="F31" s="22"/>
    </row>
    <row r="32" ht="15.75" customHeight="1">
      <c r="A32" s="1">
        <v>1990.0</v>
      </c>
      <c r="B32" s="1">
        <v>327624.2663710901</v>
      </c>
      <c r="C32" s="1">
        <v>354294.8065082874</v>
      </c>
      <c r="D32" s="1">
        <v>36315.13716493654</v>
      </c>
      <c r="E32" s="1">
        <v>69703.80694951024</v>
      </c>
      <c r="F32" s="22"/>
    </row>
    <row r="33" ht="15.75" customHeight="1">
      <c r="A33" s="1">
        <v>1991.0</v>
      </c>
      <c r="B33" s="1">
        <v>419798.8979604802</v>
      </c>
      <c r="C33" s="1">
        <v>448848.14074138645</v>
      </c>
      <c r="D33" s="1">
        <v>52933.24945934634</v>
      </c>
      <c r="E33" s="1">
        <v>102140.39306678365</v>
      </c>
      <c r="F33" s="22"/>
    </row>
    <row r="34" ht="15.75" customHeight="1">
      <c r="A34" s="1">
        <v>1992.0</v>
      </c>
      <c r="B34" s="1">
        <v>541906.2738833656</v>
      </c>
      <c r="C34" s="1">
        <v>583321.9561367744</v>
      </c>
      <c r="D34" s="1">
        <v>75643.23072386783</v>
      </c>
      <c r="E34" s="1">
        <v>144037.10033117924</v>
      </c>
      <c r="F34" s="22"/>
    </row>
    <row r="35" ht="15.75" customHeight="1">
      <c r="A35" s="1">
        <v>1993.0</v>
      </c>
      <c r="B35" s="1">
        <v>748473.1235994642</v>
      </c>
      <c r="C35" s="1">
        <v>800824.0675355543</v>
      </c>
      <c r="D35" s="1">
        <v>111785.72259759958</v>
      </c>
      <c r="E35" s="1">
        <v>212063.37517873006</v>
      </c>
      <c r="F35" s="22"/>
    </row>
    <row r="36" ht="15.75" customHeight="1">
      <c r="A36" s="1">
        <v>1994.0</v>
      </c>
      <c r="B36" s="1">
        <v>1311053.6580226424</v>
      </c>
      <c r="C36" s="1">
        <v>1377256.7516286366</v>
      </c>
      <c r="D36" s="1">
        <v>190878.69997642929</v>
      </c>
      <c r="E36" s="1">
        <v>383478.7724244465</v>
      </c>
      <c r="F36" s="22"/>
    </row>
    <row r="37" ht="15.75" customHeight="1">
      <c r="A37" s="1">
        <v>1995.0</v>
      </c>
      <c r="B37" s="1">
        <v>1852699.317274896</v>
      </c>
      <c r="C37" s="1">
        <v>1926982.9639917412</v>
      </c>
      <c r="D37" s="1">
        <v>324893.9664013234</v>
      </c>
      <c r="E37" s="1">
        <v>518117.14963095455</v>
      </c>
      <c r="F37" s="22"/>
    </row>
    <row r="38" ht="15.75" customHeight="1">
      <c r="A38" s="1">
        <v>1996.0</v>
      </c>
      <c r="B38" s="1">
        <v>4338062.012849396</v>
      </c>
      <c r="C38" s="1">
        <v>4501230.808153115</v>
      </c>
      <c r="D38" s="1">
        <v>700338.006114299</v>
      </c>
      <c r="E38" s="1">
        <v>1444842.6586240842</v>
      </c>
      <c r="F38" s="22"/>
    </row>
    <row r="39" ht="15.75" customHeight="1">
      <c r="A39" s="1">
        <v>1997.0</v>
      </c>
      <c r="B39" s="1">
        <v>5819893.445607552</v>
      </c>
      <c r="C39" s="1">
        <v>6192233.529494933</v>
      </c>
      <c r="D39" s="1">
        <v>1112677.7711398723</v>
      </c>
      <c r="E39" s="1">
        <v>1700603.7681922005</v>
      </c>
      <c r="F39" s="22"/>
    </row>
    <row r="40" ht="15.75" customHeight="1">
      <c r="A40" s="1">
        <v>1998.0</v>
      </c>
      <c r="B40" s="1">
        <v>7527820.723376245</v>
      </c>
      <c r="C40" s="1">
        <v>8171363.288555188</v>
      </c>
      <c r="D40" s="1">
        <v>1578018.9006186512</v>
      </c>
      <c r="E40" s="1">
        <v>1985917.0721982801</v>
      </c>
      <c r="F40" s="22"/>
    </row>
    <row r="41" ht="15.75" customHeight="1">
      <c r="A41" s="1">
        <v>1999.0</v>
      </c>
      <c r="B41" s="1">
        <v>8991166.679752417</v>
      </c>
      <c r="C41" s="1">
        <v>9675417.015201712</v>
      </c>
      <c r="D41" s="1">
        <v>1994557.626475124</v>
      </c>
      <c r="E41" s="1">
        <v>2152470.5739339204</v>
      </c>
      <c r="F41" s="22"/>
    </row>
    <row r="42" ht="15.75" customHeight="1">
      <c r="A42" s="1">
        <v>2000.0</v>
      </c>
      <c r="B42" s="1">
        <v>1.0738960524579652E7</v>
      </c>
      <c r="C42" s="1">
        <v>1.1449881357137332E7</v>
      </c>
      <c r="D42" s="1">
        <v>2371980.1718094368</v>
      </c>
      <c r="E42" s="1">
        <v>2421542.7423949954</v>
      </c>
      <c r="F42" s="22"/>
    </row>
    <row r="43" ht="15.75" customHeight="1">
      <c r="A43" s="1">
        <v>2001.0</v>
      </c>
      <c r="B43" s="1">
        <v>1.2462305726511035E7</v>
      </c>
      <c r="C43" s="1">
        <v>1.3295195769898856E7</v>
      </c>
      <c r="D43" s="1">
        <v>2767339.655616325</v>
      </c>
      <c r="E43" s="1">
        <v>2651544.5058767432</v>
      </c>
      <c r="F43" s="22"/>
    </row>
    <row r="44" ht="15.75" customHeight="1">
      <c r="A44" s="1">
        <v>2002.0</v>
      </c>
      <c r="B44" s="1">
        <v>1.719445337198974E7</v>
      </c>
      <c r="C44" s="1">
        <v>1.80708319645161E7</v>
      </c>
      <c r="D44" s="1">
        <v>3565288.7145912466</v>
      </c>
      <c r="E44" s="1">
        <v>3773523.2298706463</v>
      </c>
      <c r="F44" s="22"/>
    </row>
    <row r="45" ht="15.75" customHeight="1">
      <c r="A45" s="1">
        <v>2003.0</v>
      </c>
      <c r="B45" s="1">
        <v>2.4255606021992885E7</v>
      </c>
      <c r="C45" s="1">
        <v>2.4534750596301667E7</v>
      </c>
      <c r="D45" s="1">
        <v>4834971.035147393</v>
      </c>
      <c r="E45" s="1">
        <v>5044758.9651100505</v>
      </c>
      <c r="F45" s="22"/>
    </row>
    <row r="46" ht="15.75" customHeight="1">
      <c r="A46" s="1">
        <v>2004.0</v>
      </c>
      <c r="B46" s="1">
        <v>3.1327784562907375E7</v>
      </c>
      <c r="C46" s="1">
        <v>3.1029875998403117E7</v>
      </c>
      <c r="D46" s="1">
        <v>6191137.306733858</v>
      </c>
      <c r="E46" s="1">
        <v>6094714.475245023</v>
      </c>
      <c r="F46" s="22"/>
    </row>
    <row r="47" ht="15.75" customHeight="1">
      <c r="A47" s="1">
        <v>2005.0</v>
      </c>
      <c r="B47" s="1">
        <v>3.736400187360926E7</v>
      </c>
      <c r="C47" s="1">
        <v>3.697067285880886E7</v>
      </c>
      <c r="D47" s="1">
        <v>7638311.041455455</v>
      </c>
      <c r="E47" s="1">
        <v>6862115.484902088</v>
      </c>
      <c r="F47" s="22"/>
    </row>
    <row r="48" ht="15.75" customHeight="1">
      <c r="A48" s="1">
        <v>2006.0</v>
      </c>
      <c r="B48" s="1">
        <v>4.3515919255763374E7</v>
      </c>
      <c r="C48" s="1">
        <v>4.380687265213115E7</v>
      </c>
      <c r="D48" s="1">
        <v>9509301.855152545</v>
      </c>
      <c r="E48" s="1">
        <v>7568739.5899529485</v>
      </c>
      <c r="F48" s="22"/>
    </row>
    <row r="49" ht="15.75" customHeight="1">
      <c r="A49" s="1">
        <v>2007.0</v>
      </c>
      <c r="B49" s="1">
        <v>5.225084732113383E7</v>
      </c>
      <c r="C49" s="1">
        <v>5.459854742540187E7</v>
      </c>
      <c r="D49" s="1">
        <v>1.2992364038524821E7</v>
      </c>
      <c r="E49" s="1">
        <v>8763809.683832342</v>
      </c>
      <c r="F49" s="22"/>
    </row>
    <row r="50" ht="15.75" customHeight="1">
      <c r="A50" s="1">
        <v>2008.0</v>
      </c>
      <c r="B50" s="1">
        <v>6.537862166404336E7</v>
      </c>
      <c r="C50" s="1">
        <v>7.006747691459407E7</v>
      </c>
      <c r="D50" s="1">
        <v>1.9942590730116095E7</v>
      </c>
      <c r="E50" s="1">
        <v>1.1992430741347268E7</v>
      </c>
      <c r="F50" s="22"/>
    </row>
    <row r="51" ht="15.75" customHeight="1">
      <c r="A51" s="1">
        <v>2009.0</v>
      </c>
      <c r="B51" s="1">
        <v>8.381983069612953E7</v>
      </c>
      <c r="C51" s="1">
        <v>8.951879840707627E7</v>
      </c>
      <c r="D51" s="1">
        <v>2.8138498729974587E7</v>
      </c>
      <c r="E51" s="1">
        <v>1.3747986852086391E7</v>
      </c>
      <c r="F51" s="22"/>
    </row>
    <row r="52" ht="15.75" customHeight="1">
      <c r="A52" s="1">
        <v>2010.0</v>
      </c>
      <c r="B52" s="1">
        <v>1.074244767955842E8</v>
      </c>
      <c r="C52" s="1">
        <v>1.1326515989853045E8</v>
      </c>
      <c r="D52" s="1">
        <v>4.0488653439426884E7</v>
      </c>
      <c r="E52" s="1">
        <v>1.7602778142832395E7</v>
      </c>
      <c r="F52" s="22"/>
    </row>
    <row r="53" ht="15.75" customHeight="1">
      <c r="A53" s="1">
        <v>2011.0</v>
      </c>
      <c r="B53" s="1">
        <v>1.365696959448666E8</v>
      </c>
      <c r="C53" s="1">
        <v>1.433560249285007E8</v>
      </c>
      <c r="D53" s="1">
        <v>5.739003594342578E7</v>
      </c>
      <c r="E53" s="1">
        <v>2.35049268683383E7</v>
      </c>
      <c r="F53" s="22"/>
    </row>
    <row r="54" ht="15.75" customHeight="1">
      <c r="A54" s="1">
        <v>2012.0</v>
      </c>
      <c r="B54" s="1">
        <v>1.6121170687501934E8</v>
      </c>
      <c r="C54" s="1">
        <v>1.7104574694208297E8</v>
      </c>
      <c r="D54" s="1">
        <v>7.92973967869651E7</v>
      </c>
      <c r="E54" s="1">
        <v>3.1986407224665876E7</v>
      </c>
      <c r="F54" s="22"/>
    </row>
    <row r="55" ht="15.75" customHeight="1">
      <c r="A55" s="1">
        <v>2013.0</v>
      </c>
      <c r="B55" s="1">
        <v>2.785683425493789E8</v>
      </c>
      <c r="C55" s="1">
        <v>2.955612290782082E8</v>
      </c>
      <c r="D55" s="1">
        <v>1.1399035884089093E8</v>
      </c>
      <c r="E55" s="1"/>
      <c r="F55" s="22"/>
    </row>
    <row r="56" ht="15.75" customHeight="1">
      <c r="A56" s="1">
        <v>2014.0</v>
      </c>
      <c r="B56" s="1">
        <v>4.565172302134023E8</v>
      </c>
      <c r="C56" s="1">
        <v>4.8436513791345495E8</v>
      </c>
      <c r="D56" s="1">
        <v>1.8769300502428475E8</v>
      </c>
      <c r="E56" s="1"/>
      <c r="F56" s="22"/>
    </row>
    <row r="57" ht="15.75" customHeight="1">
      <c r="A57" s="1">
        <v>2015.0</v>
      </c>
      <c r="B57" s="1">
        <v>1.6828991024362714E9</v>
      </c>
      <c r="C57" s="1">
        <v>1.785557262460679E9</v>
      </c>
      <c r="F57" s="22"/>
    </row>
    <row r="58" ht="15.75" customHeight="1">
      <c r="A58" s="1">
        <v>2016.0</v>
      </c>
      <c r="B58" s="1">
        <v>6.2156006651274E9</v>
      </c>
      <c r="C58" s="1">
        <v>6.594757161678344E9</v>
      </c>
      <c r="F58" s="22"/>
    </row>
    <row r="59" ht="15.75" customHeight="1">
      <c r="A59" s="1">
        <v>2017.0</v>
      </c>
      <c r="B59" s="1">
        <v>9.81714255919093E10</v>
      </c>
      <c r="C59" s="1">
        <v>1.0415995925007619E11</v>
      </c>
      <c r="F59" s="22"/>
    </row>
    <row r="60" ht="15.75" customHeight="1">
      <c r="A60" s="1">
        <v>2018.0</v>
      </c>
      <c r="F60" s="22"/>
    </row>
    <row r="61" ht="15.75" customHeight="1">
      <c r="A61" s="1">
        <v>2019.0</v>
      </c>
      <c r="F61" s="22"/>
    </row>
    <row r="62" ht="15.75" customHeight="1">
      <c r="A62" s="1">
        <v>2020.0</v>
      </c>
      <c r="F62" s="22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25</v>
      </c>
    </row>
    <row r="2">
      <c r="A2" s="1">
        <v>1960.0</v>
      </c>
      <c r="B2" s="23">
        <v>347.7169421487603</v>
      </c>
    </row>
    <row r="3">
      <c r="A3" s="1">
        <v>1961.0</v>
      </c>
      <c r="B3" s="23">
        <v>717.6880165289256</v>
      </c>
    </row>
    <row r="4">
      <c r="A4" s="1">
        <v>1962.0</v>
      </c>
      <c r="B4" s="23">
        <v>847.6368801652893</v>
      </c>
    </row>
    <row r="5">
      <c r="A5" s="1">
        <v>1963.0</v>
      </c>
      <c r="B5" s="23">
        <v>1025.3078512396694</v>
      </c>
    </row>
    <row r="6">
      <c r="A6" s="1">
        <v>1964.0</v>
      </c>
      <c r="B6" s="23">
        <v>482.68543388429754</v>
      </c>
    </row>
    <row r="7">
      <c r="A7" s="1">
        <v>1965.0</v>
      </c>
      <c r="B7" s="23">
        <v>108.47107438016528</v>
      </c>
    </row>
    <row r="8">
      <c r="A8" s="1">
        <v>1966.0</v>
      </c>
      <c r="B8" s="23">
        <v>139.08367768595042</v>
      </c>
    </row>
    <row r="9">
      <c r="A9" s="1">
        <v>1967.0</v>
      </c>
      <c r="B9" s="23">
        <v>109.2055785123967</v>
      </c>
    </row>
    <row r="10">
      <c r="A10" s="1">
        <v>1968.0</v>
      </c>
      <c r="B10" s="23">
        <v>109.0</v>
      </c>
    </row>
    <row r="11">
      <c r="A11" s="1">
        <v>1969.0</v>
      </c>
      <c r="B11" s="23">
        <v>110.32344632768361</v>
      </c>
    </row>
    <row r="12">
      <c r="A12" s="1">
        <v>1970.0</v>
      </c>
      <c r="B12" s="23">
        <v>125.35687382297552</v>
      </c>
    </row>
    <row r="13">
      <c r="A13" s="1">
        <v>1971.0</v>
      </c>
      <c r="B13" s="23">
        <v>158.97175141242937</v>
      </c>
    </row>
    <row r="14">
      <c r="A14" s="1">
        <v>1972.0</v>
      </c>
      <c r="B14" s="23">
        <v>172.45762711864407</v>
      </c>
    </row>
    <row r="15">
      <c r="A15" s="1">
        <v>1973.0</v>
      </c>
      <c r="B15" s="23">
        <v>168.58827683615817</v>
      </c>
    </row>
    <row r="16">
      <c r="A16" s="1">
        <v>1974.0</v>
      </c>
      <c r="B16" s="23">
        <v>171.78389830508473</v>
      </c>
    </row>
    <row r="17">
      <c r="A17" s="1">
        <v>1975.0</v>
      </c>
      <c r="B17" s="23">
        <v>217.56332391713747</v>
      </c>
    </row>
    <row r="18">
      <c r="A18" s="1">
        <v>1976.0</v>
      </c>
      <c r="B18" s="23">
        <v>215.17890772128058</v>
      </c>
    </row>
    <row r="19">
      <c r="A19" s="1">
        <v>1977.0</v>
      </c>
      <c r="B19" s="23">
        <v>262.60593220338984</v>
      </c>
    </row>
    <row r="20">
      <c r="A20" s="1">
        <v>1978.0</v>
      </c>
      <c r="B20" s="23">
        <v>304.8728813559322</v>
      </c>
    </row>
    <row r="21" ht="15.75" customHeight="1">
      <c r="A21" s="1">
        <v>1979.0</v>
      </c>
      <c r="B21" s="23">
        <v>451.0261299435028</v>
      </c>
    </row>
    <row r="22" ht="15.75" customHeight="1">
      <c r="A22" s="1">
        <v>1980.0</v>
      </c>
      <c r="B22" s="23">
        <v>695.7485875706215</v>
      </c>
    </row>
    <row r="23" ht="15.75" customHeight="1">
      <c r="A23" s="1">
        <v>1981.0</v>
      </c>
      <c r="B23" s="23">
        <v>768.9048964218454</v>
      </c>
    </row>
    <row r="24" ht="15.75" customHeight="1">
      <c r="A24" s="1">
        <v>1982.0</v>
      </c>
      <c r="B24" s="23">
        <v>1335.5814500941617</v>
      </c>
    </row>
    <row r="25" ht="15.75" customHeight="1">
      <c r="A25" s="1">
        <v>1983.0</v>
      </c>
      <c r="B25" s="23">
        <v>1424.314265536723</v>
      </c>
    </row>
    <row r="26" ht="15.75" customHeight="1">
      <c r="A26" s="1">
        <v>1984.0</v>
      </c>
      <c r="B26" s="23">
        <v>1799.0</v>
      </c>
    </row>
    <row r="27" ht="15.75" customHeight="1">
      <c r="A27" s="1">
        <v>1985.0</v>
      </c>
      <c r="B27" s="23">
        <v>1898.737220421837</v>
      </c>
    </row>
    <row r="28" ht="15.75" customHeight="1">
      <c r="A28" s="1">
        <v>1986.0</v>
      </c>
      <c r="B28" s="23">
        <v>3791.5996357489144</v>
      </c>
    </row>
    <row r="29" ht="15.75" customHeight="1">
      <c r="A29" s="1">
        <v>1987.0</v>
      </c>
      <c r="B29" s="23">
        <v>4589.7920435389415</v>
      </c>
    </row>
    <row r="30" ht="15.75" customHeight="1">
      <c r="A30" s="1">
        <v>1988.0</v>
      </c>
      <c r="B30" s="23">
        <v>4099.24160213415</v>
      </c>
    </row>
    <row r="31" ht="15.75" customHeight="1">
      <c r="A31" s="1">
        <v>1989.0</v>
      </c>
      <c r="B31" s="23">
        <v>4423.693860276898</v>
      </c>
    </row>
    <row r="32" ht="15.75" customHeight="1">
      <c r="A32" s="1">
        <v>1990.0</v>
      </c>
      <c r="B32" s="23">
        <v>3693.6309223493718</v>
      </c>
    </row>
    <row r="33" ht="15.75" customHeight="1">
      <c r="A33" s="1">
        <v>1991.0</v>
      </c>
      <c r="B33" s="23">
        <v>4173.780880622175</v>
      </c>
    </row>
    <row r="34" ht="15.75" customHeight="1">
      <c r="A34" s="1">
        <v>1992.0</v>
      </c>
      <c r="B34" s="23">
        <v>13509.73441578358</v>
      </c>
    </row>
    <row r="35" ht="15.75" customHeight="1">
      <c r="A35" s="1">
        <v>1993.0</v>
      </c>
      <c r="B35" s="23">
        <v>15571.749337714487</v>
      </c>
    </row>
    <row r="36" ht="15.75" customHeight="1">
      <c r="A36" s="1">
        <v>1994.0</v>
      </c>
      <c r="B36" s="23">
        <v>13013.761030364558</v>
      </c>
    </row>
    <row r="37" ht="15.75" customHeight="1">
      <c r="A37" s="1">
        <v>1995.0</v>
      </c>
      <c r="B37" s="23">
        <v>13700.29383174548</v>
      </c>
    </row>
    <row r="38" ht="15.75" customHeight="1">
      <c r="A38" s="1">
        <v>1996.0</v>
      </c>
      <c r="B38" s="23">
        <v>13155.811416846369</v>
      </c>
    </row>
    <row r="39" ht="15.75" customHeight="1">
      <c r="A39" s="1">
        <v>1997.0</v>
      </c>
      <c r="B39" s="23">
        <v>47699.0</v>
      </c>
    </row>
    <row r="40" ht="15.75" customHeight="1">
      <c r="A40" s="1">
        <v>1998.0</v>
      </c>
      <c r="B40" s="23">
        <v>8643.0</v>
      </c>
    </row>
    <row r="41" ht="15.75" customHeight="1">
      <c r="A41" s="1">
        <v>1999.0</v>
      </c>
      <c r="B41" s="23">
        <v>41251.0</v>
      </c>
    </row>
    <row r="42" ht="15.75" customHeight="1">
      <c r="A42" s="1">
        <v>2000.0</v>
      </c>
      <c r="B42" s="23">
        <v>22916.0</v>
      </c>
    </row>
    <row r="43" ht="15.75" customHeight="1">
      <c r="A43" s="1">
        <v>2001.0</v>
      </c>
      <c r="B43" s="23">
        <v>10814.0</v>
      </c>
    </row>
    <row r="44" ht="15.75" customHeight="1">
      <c r="A44" s="1">
        <v>2002.0</v>
      </c>
      <c r="B44" s="23">
        <v>124822.0925407708</v>
      </c>
    </row>
    <row r="45" ht="15.75" customHeight="1">
      <c r="A45" s="1">
        <v>2003.0</v>
      </c>
      <c r="B45" s="23">
        <v>163369.0</v>
      </c>
    </row>
    <row r="46" ht="15.75" customHeight="1">
      <c r="A46" s="1">
        <v>2004.0</v>
      </c>
      <c r="B46" s="23">
        <v>183100.0</v>
      </c>
    </row>
    <row r="47" ht="15.75" customHeight="1">
      <c r="A47" s="1">
        <v>2005.0</v>
      </c>
      <c r="B47" s="23">
        <v>292822.0</v>
      </c>
    </row>
    <row r="48" ht="15.75" customHeight="1">
      <c r="A48" s="1">
        <v>2006.0</v>
      </c>
      <c r="B48" s="23">
        <v>37043.0</v>
      </c>
    </row>
    <row r="49" ht="15.75" customHeight="1">
      <c r="A49" s="1">
        <v>2007.0</v>
      </c>
      <c r="B49" s="23">
        <v>33484.0</v>
      </c>
    </row>
    <row r="50" ht="15.75" customHeight="1">
      <c r="A50" s="1">
        <v>2008.0</v>
      </c>
      <c r="B50" s="23">
        <v>89223.0</v>
      </c>
    </row>
    <row r="51" ht="15.75" customHeight="1">
      <c r="A51" s="1">
        <v>2009.0</v>
      </c>
    </row>
    <row r="52" ht="15.75" customHeight="1">
      <c r="A52" s="1">
        <v>2010.0</v>
      </c>
    </row>
    <row r="53" ht="15.75" customHeight="1">
      <c r="A53" s="1">
        <v>2011.0</v>
      </c>
    </row>
    <row r="54" ht="15.75" customHeight="1">
      <c r="A54" s="1">
        <v>2012.0</v>
      </c>
    </row>
    <row r="55" ht="15.75" customHeight="1">
      <c r="A55" s="1">
        <v>2013.0</v>
      </c>
    </row>
    <row r="56" ht="15.75" customHeight="1">
      <c r="A56" s="1">
        <v>2014.0</v>
      </c>
    </row>
    <row r="57" ht="15.75" customHeight="1">
      <c r="A57" s="1">
        <v>2015.0</v>
      </c>
    </row>
    <row r="58" ht="15.75" customHeight="1">
      <c r="A58" s="1">
        <v>2016.0</v>
      </c>
    </row>
    <row r="59" ht="15.75" customHeight="1">
      <c r="A59" s="1">
        <v>2017.0</v>
      </c>
    </row>
    <row r="60" ht="15.75" customHeight="1">
      <c r="A60" s="1">
        <v>2018.0</v>
      </c>
    </row>
    <row r="61" ht="15.75" customHeight="1">
      <c r="A61" s="1">
        <v>2019.0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2021-06-04T00:04:55Z</dcterms:created>
  <dc:creator>Gabriel</dc:creator>
</cp:coreProperties>
</file>