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TESIS\INFORMATICA\MATLAB\"/>
    </mc:Choice>
  </mc:AlternateContent>
  <xr:revisionPtr revIDLastSave="0" documentId="13_ncr:1_{E38FE35F-EAE0-4FA2-A0D4-B2E0B6973980}" xr6:coauthVersionLast="47" xr6:coauthVersionMax="47" xr10:uidLastSave="{00000000-0000-0000-0000-000000000000}"/>
  <bookViews>
    <workbookView xWindow="-108" yWindow="-108" windowWidth="23256" windowHeight="12456" xr2:uid="{E3633A14-D3DF-4FEC-AD01-AD9BADB29D43}"/>
  </bookViews>
  <sheets>
    <sheet name="EntornoV1.0" sheetId="1" r:id="rId1"/>
    <sheet name="EntornoV2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2" i="2"/>
  <c r="E5" i="2"/>
  <c r="E4" i="2"/>
  <c r="E3" i="2"/>
  <c r="E2" i="2"/>
  <c r="P2" i="2"/>
  <c r="K2" i="2"/>
  <c r="B2" i="2"/>
  <c r="P2" i="1"/>
  <c r="K2" i="1"/>
  <c r="B2" i="1"/>
</calcChain>
</file>

<file path=xl/sharedStrings.xml><?xml version="1.0" encoding="utf-8"?>
<sst xmlns="http://schemas.openxmlformats.org/spreadsheetml/2006/main" count="66" uniqueCount="42">
  <si>
    <t>ORIENTACION</t>
  </si>
  <si>
    <t>ID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</si>
  <si>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</si>
  <si>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</si>
  <si>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</si>
  <si>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</si>
  <si>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</si>
  <si>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</si>
  <si>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</si>
  <si>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</si>
  <si>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</si>
  <si>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</si>
  <si>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</si>
  <si>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</si>
  <si>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</si>
  <si>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</si>
  <si>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</si>
  <si>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</si>
  <si>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</si>
  <si>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</si>
  <si>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</si>
  <si>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</si>
  <si>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</si>
  <si>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</si>
  <si>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PRECIO</t>
  </si>
  <si>
    <t>NOMBRE</t>
  </si>
  <si>
    <t>NIVEL</t>
  </si>
  <si>
    <t>PASILLO</t>
  </si>
  <si>
    <t>LIMITES</t>
  </si>
  <si>
    <t>POSE_X</t>
  </si>
  <si>
    <t>POSE_Y</t>
  </si>
  <si>
    <t>OBSTACULOS_C_X_INI</t>
  </si>
  <si>
    <t>OBSTACULOS_C_X_FIN</t>
  </si>
  <si>
    <t>OBSTACULOS_C_Y_INI</t>
  </si>
  <si>
    <t>OBSTACULOS_C_Y_FIN</t>
  </si>
  <si>
    <t>OBSTACULOS_D_X_INI</t>
  </si>
  <si>
    <t>OBSTACULOS_D_X_FIN</t>
  </si>
  <si>
    <t>OBSTACULOS_D_Y_INI</t>
  </si>
  <si>
    <t>OBSTACULOS_D_Y_FIN</t>
  </si>
  <si>
    <t>N_PRODUCTOS</t>
  </si>
  <si>
    <t>N_OBSTACULOS_C</t>
  </si>
  <si>
    <t>N_OBSTACULOS_D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</si>
</sst>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1B39-D6FB-4BE8-B911-281167FB0067}">
  <dimension ref="A1:U26"/>
  <sheetViews>
    <sheetView tabSelected="1" topLeftCell="J1" workbookViewId="0">
      <selection activeCell="S5" sqref="S5"/>
    </sheetView>
  </sheetViews>
  <sheetFormatPr baseColWidth="10" defaultRowHeight="14.4" x14ac:dyDescent="0.3"/>
  <cols>
    <col min="2" max="2" width="13.88671875" bestFit="1" customWidth="1"/>
    <col min="3" max="3" width="7.5546875" bestFit="1" customWidth="1"/>
    <col min="4" max="4" width="7.44140625" bestFit="1" customWidth="1"/>
    <col min="5" max="5" width="13.21875" bestFit="1" customWidth="1"/>
    <col min="6" max="6" width="3" bestFit="1" customWidth="1"/>
    <col min="9" max="9" width="5.88671875" bestFit="1" customWidth="1"/>
    <col min="10" max="10" width="7.6640625" bestFit="1" customWidth="1"/>
    <col min="11" max="11" width="16.88671875" bestFit="1" customWidth="1"/>
    <col min="12" max="12" width="20.109375" bestFit="1" customWidth="1"/>
    <col min="13" max="13" width="20.44140625" bestFit="1" customWidth="1"/>
    <col min="14" max="14" width="20" bestFit="1" customWidth="1"/>
    <col min="15" max="15" width="20.33203125" bestFit="1" customWidth="1"/>
    <col min="16" max="16" width="17" bestFit="1" customWidth="1"/>
    <col min="17" max="17" width="20.109375" bestFit="1" customWidth="1"/>
    <col min="18" max="18" width="20.44140625" bestFit="1" customWidth="1"/>
    <col min="19" max="19" width="20.109375" bestFit="1" customWidth="1"/>
    <col min="20" max="20" width="20.33203125" bestFit="1" customWidth="1"/>
    <col min="21" max="21" width="6.88671875" bestFit="1" customWidth="1"/>
  </cols>
  <sheetData>
    <row r="1" spans="1:21" x14ac:dyDescent="0.3">
      <c r="A1" s="3" t="s">
        <v>28</v>
      </c>
      <c r="B1" s="3" t="s">
        <v>39</v>
      </c>
      <c r="C1" s="3" t="s">
        <v>29</v>
      </c>
      <c r="D1" s="3" t="s">
        <v>30</v>
      </c>
      <c r="E1" s="3" t="s">
        <v>0</v>
      </c>
      <c r="F1" s="3" t="s">
        <v>1</v>
      </c>
      <c r="G1" s="3" t="s">
        <v>25</v>
      </c>
      <c r="H1" s="3" t="s">
        <v>24</v>
      </c>
      <c r="I1" s="3" t="s">
        <v>26</v>
      </c>
      <c r="J1" s="3" t="s">
        <v>27</v>
      </c>
      <c r="K1" s="3" t="s">
        <v>40</v>
      </c>
      <c r="L1" s="4" t="s">
        <v>31</v>
      </c>
      <c r="M1" s="4" t="s">
        <v>32</v>
      </c>
      <c r="N1" s="4" t="s">
        <v>33</v>
      </c>
      <c r="O1" s="4" t="s">
        <v>34</v>
      </c>
      <c r="P1" s="3" t="s">
        <v>41</v>
      </c>
      <c r="Q1" s="4" t="s">
        <v>35</v>
      </c>
      <c r="R1" s="4" t="s">
        <v>36</v>
      </c>
      <c r="S1" s="4" t="s">
        <v>37</v>
      </c>
      <c r="T1" s="4" t="s">
        <v>38</v>
      </c>
      <c r="U1" s="2"/>
    </row>
    <row r="2" spans="1:21" x14ac:dyDescent="0.3">
      <c r="A2" s="5">
        <v>0</v>
      </c>
      <c r="B2" s="5">
        <f>COUNT(C2:C23)</f>
        <v>22</v>
      </c>
      <c r="C2" s="5">
        <v>500</v>
      </c>
      <c r="D2" s="5">
        <v>1000</v>
      </c>
      <c r="E2" s="10">
        <v>0</v>
      </c>
      <c r="F2" s="5">
        <v>1</v>
      </c>
      <c r="G2" s="5" t="s">
        <v>2</v>
      </c>
      <c r="H2" s="9">
        <v>25.44</v>
      </c>
      <c r="I2" s="5">
        <v>1</v>
      </c>
      <c r="J2" s="5">
        <v>1</v>
      </c>
      <c r="K2" s="5">
        <f>COUNT(L2:L6)</f>
        <v>5</v>
      </c>
      <c r="L2" s="5">
        <v>500</v>
      </c>
      <c r="M2" s="5">
        <v>700</v>
      </c>
      <c r="N2" s="5">
        <v>500</v>
      </c>
      <c r="O2" s="5">
        <v>2500</v>
      </c>
      <c r="P2" s="5">
        <f>COUNT(Q2)</f>
        <v>1</v>
      </c>
      <c r="Q2" s="6">
        <v>500</v>
      </c>
      <c r="R2" s="6">
        <v>700</v>
      </c>
      <c r="S2" s="6">
        <v>300</v>
      </c>
      <c r="T2" s="6">
        <v>500</v>
      </c>
    </row>
    <row r="3" spans="1:21" x14ac:dyDescent="0.3">
      <c r="A3" s="5">
        <v>3300</v>
      </c>
      <c r="B3" s="8"/>
      <c r="C3" s="5">
        <v>500</v>
      </c>
      <c r="D3" s="5">
        <v>2000</v>
      </c>
      <c r="E3" s="10">
        <v>0</v>
      </c>
      <c r="F3" s="5">
        <v>2</v>
      </c>
      <c r="G3" s="5" t="s">
        <v>3</v>
      </c>
      <c r="H3" s="9">
        <v>28.17</v>
      </c>
      <c r="I3" s="5">
        <v>1</v>
      </c>
      <c r="J3" s="5">
        <v>1</v>
      </c>
      <c r="K3" s="8"/>
      <c r="L3" s="5">
        <v>1200</v>
      </c>
      <c r="M3" s="5">
        <v>1400</v>
      </c>
      <c r="N3" s="5">
        <v>500</v>
      </c>
      <c r="O3" s="5">
        <v>2500</v>
      </c>
      <c r="P3" s="8"/>
      <c r="Q3" s="6"/>
      <c r="R3" s="6"/>
      <c r="S3" s="6"/>
      <c r="T3" s="6"/>
    </row>
    <row r="4" spans="1:21" x14ac:dyDescent="0.3">
      <c r="A4" s="5">
        <v>0</v>
      </c>
      <c r="B4" s="8"/>
      <c r="C4" s="5">
        <v>700</v>
      </c>
      <c r="D4" s="5">
        <v>1000</v>
      </c>
      <c r="E4" s="10">
        <v>-3.14159265358979</v>
      </c>
      <c r="F4" s="5">
        <v>3</v>
      </c>
      <c r="G4" s="5" t="s">
        <v>4</v>
      </c>
      <c r="H4" s="9">
        <v>4.8099999999999996</v>
      </c>
      <c r="I4" s="5">
        <v>1</v>
      </c>
      <c r="J4" s="5">
        <v>2</v>
      </c>
      <c r="K4" s="8"/>
      <c r="L4" s="5">
        <v>1900</v>
      </c>
      <c r="M4" s="5">
        <v>2100</v>
      </c>
      <c r="N4" s="5">
        <v>500</v>
      </c>
      <c r="O4" s="5">
        <v>2500</v>
      </c>
      <c r="P4" s="8"/>
      <c r="Q4" s="6"/>
      <c r="R4" s="6"/>
      <c r="S4" s="6"/>
      <c r="T4" s="6"/>
    </row>
    <row r="5" spans="1:21" x14ac:dyDescent="0.3">
      <c r="A5" s="5">
        <v>3700</v>
      </c>
      <c r="B5" s="8"/>
      <c r="C5" s="5">
        <v>700</v>
      </c>
      <c r="D5" s="5">
        <v>2000</v>
      </c>
      <c r="E5" s="10">
        <v>-3.14159265358979</v>
      </c>
      <c r="F5" s="5">
        <v>4</v>
      </c>
      <c r="G5" s="5" t="s">
        <v>5</v>
      </c>
      <c r="H5" s="9">
        <v>28.4</v>
      </c>
      <c r="I5" s="5">
        <v>1</v>
      </c>
      <c r="J5" s="5">
        <v>2</v>
      </c>
      <c r="K5" s="8"/>
      <c r="L5" s="5">
        <v>2600</v>
      </c>
      <c r="M5" s="5">
        <v>2800</v>
      </c>
      <c r="N5" s="5">
        <v>500</v>
      </c>
      <c r="O5" s="5">
        <v>2500</v>
      </c>
      <c r="P5" s="8"/>
      <c r="Q5" s="6"/>
      <c r="R5" s="6"/>
      <c r="S5" s="7"/>
      <c r="T5" s="6"/>
    </row>
    <row r="6" spans="1:21" x14ac:dyDescent="0.3">
      <c r="A6" s="6"/>
      <c r="B6" s="6"/>
      <c r="C6" s="5">
        <v>1200</v>
      </c>
      <c r="D6" s="5">
        <v>1000</v>
      </c>
      <c r="E6" s="10">
        <v>0</v>
      </c>
      <c r="F6" s="5">
        <v>5</v>
      </c>
      <c r="G6" s="5" t="s">
        <v>6</v>
      </c>
      <c r="H6" s="9">
        <v>19.97</v>
      </c>
      <c r="I6" s="5">
        <v>1</v>
      </c>
      <c r="J6" s="5">
        <v>2</v>
      </c>
      <c r="K6" s="8"/>
      <c r="L6" s="5">
        <v>500</v>
      </c>
      <c r="M6" s="5">
        <v>2800</v>
      </c>
      <c r="N6" s="5">
        <v>3000</v>
      </c>
      <c r="O6" s="5">
        <v>3200</v>
      </c>
      <c r="P6" s="8"/>
      <c r="Q6" s="6"/>
      <c r="R6" s="6"/>
      <c r="S6" s="6"/>
      <c r="T6" s="6"/>
    </row>
    <row r="7" spans="1:21" x14ac:dyDescent="0.3">
      <c r="A7" s="6"/>
      <c r="B7" s="6"/>
      <c r="C7" s="5">
        <v>1200</v>
      </c>
      <c r="D7" s="5">
        <v>2000</v>
      </c>
      <c r="E7" s="10">
        <v>0</v>
      </c>
      <c r="F7" s="5">
        <v>6</v>
      </c>
      <c r="G7" s="5" t="s">
        <v>7</v>
      </c>
      <c r="H7" s="9">
        <v>3.93</v>
      </c>
      <c r="I7" s="5">
        <v>1</v>
      </c>
      <c r="J7" s="5">
        <v>2</v>
      </c>
      <c r="K7" s="8"/>
      <c r="L7" s="6"/>
      <c r="M7" s="6"/>
      <c r="N7" s="6"/>
      <c r="O7" s="6"/>
      <c r="P7" s="6"/>
      <c r="Q7" s="6"/>
      <c r="R7" s="6"/>
      <c r="S7" s="6"/>
      <c r="T7" s="6"/>
    </row>
    <row r="8" spans="1:21" x14ac:dyDescent="0.3">
      <c r="A8" s="6"/>
      <c r="B8" s="6"/>
      <c r="C8" s="5">
        <v>1400</v>
      </c>
      <c r="D8" s="5">
        <v>1000</v>
      </c>
      <c r="E8" s="10">
        <v>-3.14159265358979</v>
      </c>
      <c r="F8" s="5">
        <v>7</v>
      </c>
      <c r="G8" s="5" t="s">
        <v>8</v>
      </c>
      <c r="H8" s="9">
        <v>9.35</v>
      </c>
      <c r="I8" s="5">
        <v>1</v>
      </c>
      <c r="J8" s="5">
        <v>3</v>
      </c>
      <c r="K8" s="8"/>
      <c r="L8" s="6"/>
      <c r="M8" s="7"/>
      <c r="N8" s="6"/>
      <c r="O8" s="6"/>
      <c r="P8" s="6"/>
      <c r="Q8" s="6"/>
      <c r="R8" s="6"/>
      <c r="S8" s="6"/>
      <c r="T8" s="6"/>
    </row>
    <row r="9" spans="1:21" x14ac:dyDescent="0.3">
      <c r="A9" s="6"/>
      <c r="B9" s="6"/>
      <c r="C9" s="5">
        <v>1400</v>
      </c>
      <c r="D9" s="5">
        <v>2000</v>
      </c>
      <c r="E9" s="10">
        <v>-3.14159265358979</v>
      </c>
      <c r="F9" s="5">
        <v>8</v>
      </c>
      <c r="G9" s="5" t="s">
        <v>9</v>
      </c>
      <c r="H9" s="9">
        <v>17.41</v>
      </c>
      <c r="I9" s="5">
        <v>1</v>
      </c>
      <c r="J9" s="5">
        <v>3</v>
      </c>
      <c r="K9" s="8"/>
      <c r="L9" s="6"/>
      <c r="M9" s="6"/>
      <c r="N9" s="6"/>
      <c r="O9" s="6"/>
      <c r="P9" s="6"/>
      <c r="Q9" s="6"/>
      <c r="R9" s="6"/>
      <c r="S9" s="15"/>
      <c r="T9" s="6"/>
    </row>
    <row r="10" spans="1:21" x14ac:dyDescent="0.3">
      <c r="A10" s="6"/>
      <c r="B10" s="6"/>
      <c r="C10" s="5">
        <v>1900</v>
      </c>
      <c r="D10" s="5">
        <v>1000</v>
      </c>
      <c r="E10" s="10">
        <v>0</v>
      </c>
      <c r="F10" s="5">
        <v>9</v>
      </c>
      <c r="G10" s="5" t="s">
        <v>10</v>
      </c>
      <c r="H10" s="9">
        <v>29.73</v>
      </c>
      <c r="I10" s="5">
        <v>1</v>
      </c>
      <c r="J10" s="5">
        <v>3</v>
      </c>
      <c r="K10" s="8"/>
      <c r="L10" s="6"/>
      <c r="M10" s="6"/>
      <c r="N10" s="6"/>
      <c r="O10" s="6"/>
      <c r="P10" s="6"/>
      <c r="Q10" s="6"/>
      <c r="R10" s="6"/>
      <c r="S10" s="6"/>
      <c r="T10" s="6"/>
    </row>
    <row r="11" spans="1:21" x14ac:dyDescent="0.3">
      <c r="A11" s="6"/>
      <c r="B11" s="6"/>
      <c r="C11" s="5">
        <v>1900</v>
      </c>
      <c r="D11" s="5">
        <v>2000</v>
      </c>
      <c r="E11" s="10">
        <v>0</v>
      </c>
      <c r="F11" s="5">
        <v>10</v>
      </c>
      <c r="G11" s="5" t="s">
        <v>11</v>
      </c>
      <c r="H11" s="9">
        <v>29.95</v>
      </c>
      <c r="I11" s="5">
        <v>1</v>
      </c>
      <c r="J11" s="5">
        <v>3</v>
      </c>
      <c r="K11" s="8"/>
      <c r="L11" s="6"/>
      <c r="M11" s="6"/>
      <c r="N11" s="6"/>
      <c r="O11" s="6"/>
      <c r="P11" s="6"/>
      <c r="Q11" s="6"/>
      <c r="R11" s="6"/>
      <c r="S11" s="6"/>
      <c r="T11" s="6"/>
    </row>
    <row r="12" spans="1:21" x14ac:dyDescent="0.3">
      <c r="A12" s="6"/>
      <c r="B12" s="6"/>
      <c r="C12" s="5">
        <v>2100</v>
      </c>
      <c r="D12" s="5">
        <v>1000</v>
      </c>
      <c r="E12" s="10">
        <v>-3.14159265358979</v>
      </c>
      <c r="F12" s="5">
        <v>11</v>
      </c>
      <c r="G12" s="5" t="s">
        <v>12</v>
      </c>
      <c r="H12" s="9">
        <v>5.73</v>
      </c>
      <c r="I12" s="5">
        <v>1</v>
      </c>
      <c r="J12" s="5">
        <v>4</v>
      </c>
      <c r="K12" s="8"/>
      <c r="L12" s="6"/>
      <c r="M12" s="6"/>
      <c r="N12" s="6"/>
      <c r="O12" s="6"/>
      <c r="P12" s="6"/>
      <c r="Q12" s="6"/>
      <c r="R12" s="6"/>
      <c r="S12" s="6"/>
      <c r="T12" s="6"/>
    </row>
    <row r="13" spans="1:21" x14ac:dyDescent="0.3">
      <c r="A13" s="6"/>
      <c r="B13" s="6"/>
      <c r="C13" s="5">
        <v>2100</v>
      </c>
      <c r="D13" s="5">
        <v>2000</v>
      </c>
      <c r="E13" s="10">
        <v>-3.14159265358979</v>
      </c>
      <c r="F13" s="5">
        <v>12</v>
      </c>
      <c r="G13" s="5" t="s">
        <v>13</v>
      </c>
      <c r="H13" s="9">
        <v>30.12</v>
      </c>
      <c r="I13" s="5">
        <v>1</v>
      </c>
      <c r="J13" s="5">
        <v>4</v>
      </c>
      <c r="K13" s="8"/>
      <c r="L13" s="6"/>
      <c r="M13" s="6"/>
      <c r="N13" s="6"/>
      <c r="O13" s="6"/>
      <c r="P13" s="6"/>
      <c r="Q13" s="6"/>
      <c r="R13" s="6"/>
      <c r="S13" s="6"/>
      <c r="T13" s="6"/>
    </row>
    <row r="14" spans="1:21" x14ac:dyDescent="0.3">
      <c r="A14" s="6"/>
      <c r="B14" s="6"/>
      <c r="C14" s="5">
        <v>2600</v>
      </c>
      <c r="D14" s="5">
        <v>1000</v>
      </c>
      <c r="E14" s="10">
        <v>0</v>
      </c>
      <c r="F14" s="5">
        <v>13</v>
      </c>
      <c r="G14" s="5" t="s">
        <v>14</v>
      </c>
      <c r="H14" s="9">
        <v>29.72</v>
      </c>
      <c r="I14" s="5">
        <v>1</v>
      </c>
      <c r="J14" s="5">
        <v>4</v>
      </c>
      <c r="K14" s="8"/>
      <c r="L14" s="6"/>
      <c r="M14" s="6"/>
      <c r="N14" s="6"/>
      <c r="O14" s="15"/>
      <c r="P14" s="6"/>
      <c r="Q14" s="6"/>
      <c r="R14" s="6"/>
      <c r="S14" s="6"/>
      <c r="T14" s="6"/>
    </row>
    <row r="15" spans="1:21" x14ac:dyDescent="0.3">
      <c r="A15" s="6"/>
      <c r="B15" s="6"/>
      <c r="C15" s="5">
        <v>2600</v>
      </c>
      <c r="D15" s="5">
        <v>2000</v>
      </c>
      <c r="E15" s="10">
        <v>0</v>
      </c>
      <c r="F15" s="5">
        <v>14</v>
      </c>
      <c r="G15" s="5" t="s">
        <v>15</v>
      </c>
      <c r="H15" s="9">
        <v>15.56</v>
      </c>
      <c r="I15" s="5">
        <v>1</v>
      </c>
      <c r="J15" s="5">
        <v>4</v>
      </c>
      <c r="K15" s="8"/>
      <c r="L15" s="6"/>
      <c r="M15" s="6"/>
      <c r="N15" s="6"/>
      <c r="O15" s="6"/>
      <c r="P15" s="6"/>
      <c r="Q15" s="6"/>
      <c r="R15" s="6"/>
      <c r="S15" s="8"/>
      <c r="T15" s="6"/>
    </row>
    <row r="16" spans="1:21" x14ac:dyDescent="0.3">
      <c r="A16" s="6"/>
      <c r="B16" s="6"/>
      <c r="C16" s="5">
        <v>2800</v>
      </c>
      <c r="D16" s="5">
        <v>1000</v>
      </c>
      <c r="E16" s="10">
        <v>-3.14159265358979</v>
      </c>
      <c r="F16" s="5">
        <v>15</v>
      </c>
      <c r="G16" s="5" t="s">
        <v>16</v>
      </c>
      <c r="H16" s="9">
        <v>25.01</v>
      </c>
      <c r="I16" s="5">
        <v>1</v>
      </c>
      <c r="J16" s="5">
        <v>5</v>
      </c>
      <c r="K16" s="8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">
      <c r="A17" s="6"/>
      <c r="B17" s="6"/>
      <c r="C17" s="5">
        <v>2800</v>
      </c>
      <c r="D17" s="5">
        <v>2000</v>
      </c>
      <c r="E17" s="10">
        <v>-3.14159265358979</v>
      </c>
      <c r="F17" s="5">
        <v>16</v>
      </c>
      <c r="G17" s="5" t="s">
        <v>17</v>
      </c>
      <c r="H17" s="9">
        <v>5.26</v>
      </c>
      <c r="I17" s="5">
        <v>1</v>
      </c>
      <c r="J17" s="5">
        <v>5</v>
      </c>
      <c r="K17" s="8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6"/>
      <c r="B18" s="6"/>
      <c r="C18" s="5">
        <v>1000</v>
      </c>
      <c r="D18" s="5">
        <v>3000</v>
      </c>
      <c r="E18" s="10">
        <v>1.5707963267948899</v>
      </c>
      <c r="F18" s="5">
        <v>17</v>
      </c>
      <c r="G18" s="5" t="s">
        <v>18</v>
      </c>
      <c r="H18" s="9">
        <v>13.65</v>
      </c>
      <c r="I18" s="5">
        <v>1</v>
      </c>
      <c r="J18" s="5">
        <v>6</v>
      </c>
      <c r="K18" s="8"/>
      <c r="L18" s="6"/>
      <c r="M18" s="6"/>
      <c r="N18" s="15"/>
      <c r="O18" s="6"/>
      <c r="P18" s="6"/>
      <c r="Q18" s="6"/>
      <c r="R18" s="6"/>
      <c r="S18" s="6"/>
      <c r="T18" s="6"/>
    </row>
    <row r="19" spans="1:20" x14ac:dyDescent="0.3">
      <c r="A19" s="6"/>
      <c r="B19" s="6"/>
      <c r="C19" s="5">
        <v>1650</v>
      </c>
      <c r="D19" s="5">
        <v>3000</v>
      </c>
      <c r="E19" s="10">
        <v>1.5707963267948899</v>
      </c>
      <c r="F19" s="5">
        <v>18</v>
      </c>
      <c r="G19" s="5" t="s">
        <v>19</v>
      </c>
      <c r="H19" s="9">
        <v>28.47</v>
      </c>
      <c r="I19" s="5">
        <v>1</v>
      </c>
      <c r="J19" s="5">
        <v>6</v>
      </c>
      <c r="K19" s="8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6"/>
      <c r="B20" s="6"/>
      <c r="C20" s="5">
        <v>2000</v>
      </c>
      <c r="D20" s="5">
        <v>3000</v>
      </c>
      <c r="E20" s="10">
        <v>1.5707963267948899</v>
      </c>
      <c r="F20" s="5">
        <v>19</v>
      </c>
      <c r="G20" s="5" t="s">
        <v>20</v>
      </c>
      <c r="H20" s="9">
        <v>24.77</v>
      </c>
      <c r="I20" s="5">
        <v>1</v>
      </c>
      <c r="J20" s="5">
        <v>6</v>
      </c>
      <c r="K20" s="8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3">
      <c r="A21" s="6"/>
      <c r="B21" s="6"/>
      <c r="C21" s="5">
        <v>1000</v>
      </c>
      <c r="D21" s="5">
        <v>3200</v>
      </c>
      <c r="E21" s="10">
        <v>-1.5707963267948899</v>
      </c>
      <c r="F21" s="5">
        <v>20</v>
      </c>
      <c r="G21" s="5" t="s">
        <v>21</v>
      </c>
      <c r="H21" s="9">
        <v>29.78</v>
      </c>
      <c r="I21" s="5">
        <v>1</v>
      </c>
      <c r="J21" s="5">
        <v>7</v>
      </c>
      <c r="K21" s="8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3">
      <c r="A22" s="6"/>
      <c r="B22" s="6"/>
      <c r="C22" s="5">
        <v>1650</v>
      </c>
      <c r="D22" s="5">
        <v>3200</v>
      </c>
      <c r="E22" s="10">
        <v>-1.5707963267948899</v>
      </c>
      <c r="F22" s="5">
        <v>21</v>
      </c>
      <c r="G22" s="5" t="s">
        <v>22</v>
      </c>
      <c r="H22" s="9">
        <v>20.67</v>
      </c>
      <c r="I22" s="5">
        <v>1</v>
      </c>
      <c r="J22" s="5">
        <v>7</v>
      </c>
      <c r="K22" s="8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6"/>
      <c r="B23" s="6"/>
      <c r="C23" s="5">
        <v>2000</v>
      </c>
      <c r="D23" s="5">
        <v>3200</v>
      </c>
      <c r="E23" s="10">
        <v>-1.5707963267948899</v>
      </c>
      <c r="F23" s="5">
        <v>22</v>
      </c>
      <c r="G23" s="11" t="s">
        <v>23</v>
      </c>
      <c r="H23" s="9">
        <v>2.0699999999999998</v>
      </c>
      <c r="I23" s="5">
        <v>1</v>
      </c>
      <c r="J23" s="5">
        <v>7</v>
      </c>
      <c r="K23" s="8"/>
      <c r="L23" s="6"/>
      <c r="M23" s="6"/>
      <c r="N23" s="6"/>
      <c r="O23" s="6"/>
      <c r="P23" s="6"/>
      <c r="Q23" s="6"/>
      <c r="R23" s="6"/>
      <c r="S23" s="6"/>
      <c r="T23" s="6"/>
    </row>
    <row r="26" spans="1:20" x14ac:dyDescent="0.3">
      <c r="L26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240-66C8-42D6-B282-50EEF3835CA8}">
  <dimension ref="A1:U26"/>
  <sheetViews>
    <sheetView workbookViewId="0">
      <selection activeCell="K14" sqref="K14"/>
    </sheetView>
  </sheetViews>
  <sheetFormatPr baseColWidth="10" defaultRowHeight="14.4" x14ac:dyDescent="0.3"/>
  <cols>
    <col min="2" max="2" width="13.88671875" bestFit="1" customWidth="1"/>
    <col min="3" max="3" width="7.5546875" bestFit="1" customWidth="1"/>
    <col min="4" max="4" width="7.44140625" bestFit="1" customWidth="1"/>
    <col min="5" max="5" width="13.21875" bestFit="1" customWidth="1"/>
    <col min="6" max="6" width="3" bestFit="1" customWidth="1"/>
    <col min="9" max="9" width="5.88671875" bestFit="1" customWidth="1"/>
    <col min="10" max="10" width="7.6640625" bestFit="1" customWidth="1"/>
    <col min="11" max="11" width="16.88671875" bestFit="1" customWidth="1"/>
    <col min="12" max="12" width="20.109375" bestFit="1" customWidth="1"/>
    <col min="13" max="13" width="20.44140625" bestFit="1" customWidth="1"/>
    <col min="14" max="14" width="20" bestFit="1" customWidth="1"/>
    <col min="15" max="15" width="20.33203125" bestFit="1" customWidth="1"/>
    <col min="16" max="16" width="17" bestFit="1" customWidth="1"/>
    <col min="17" max="17" width="20.109375" bestFit="1" customWidth="1"/>
    <col min="18" max="18" width="20.44140625" bestFit="1" customWidth="1"/>
    <col min="19" max="19" width="20.109375" bestFit="1" customWidth="1"/>
    <col min="20" max="20" width="20.33203125" bestFit="1" customWidth="1"/>
    <col min="21" max="21" width="6.88671875" bestFit="1" customWidth="1"/>
  </cols>
  <sheetData>
    <row r="1" spans="1:21" x14ac:dyDescent="0.3">
      <c r="A1" s="3" t="s">
        <v>28</v>
      </c>
      <c r="B1" s="3" t="s">
        <v>39</v>
      </c>
      <c r="C1" s="3" t="s">
        <v>29</v>
      </c>
      <c r="D1" s="3" t="s">
        <v>30</v>
      </c>
      <c r="E1" s="3" t="s">
        <v>0</v>
      </c>
      <c r="F1" s="3" t="s">
        <v>1</v>
      </c>
      <c r="G1" s="3" t="s">
        <v>25</v>
      </c>
      <c r="H1" s="3" t="s">
        <v>24</v>
      </c>
      <c r="I1" s="3" t="s">
        <v>26</v>
      </c>
      <c r="J1" s="3" t="s">
        <v>27</v>
      </c>
      <c r="K1" s="3" t="s">
        <v>40</v>
      </c>
      <c r="L1" s="4" t="s">
        <v>31</v>
      </c>
      <c r="M1" s="4" t="s">
        <v>32</v>
      </c>
      <c r="N1" s="4" t="s">
        <v>33</v>
      </c>
      <c r="O1" s="4" t="s">
        <v>34</v>
      </c>
      <c r="P1" s="3" t="s">
        <v>41</v>
      </c>
      <c r="Q1" s="4" t="s">
        <v>35</v>
      </c>
      <c r="R1" s="4" t="s">
        <v>36</v>
      </c>
      <c r="S1" s="4" t="s">
        <v>37</v>
      </c>
      <c r="T1" s="4" t="s">
        <v>38</v>
      </c>
      <c r="U1" s="2"/>
    </row>
    <row r="2" spans="1:21" x14ac:dyDescent="0.3">
      <c r="A2" s="5">
        <v>0</v>
      </c>
      <c r="B2" s="5">
        <f>COUNT(C2:C23)</f>
        <v>4</v>
      </c>
      <c r="C2" s="5">
        <v>500</v>
      </c>
      <c r="D2" s="5">
        <v>400</v>
      </c>
      <c r="E2" s="10">
        <f>PI()/2</f>
        <v>1.5707963267948966</v>
      </c>
      <c r="F2" s="5">
        <v>1</v>
      </c>
      <c r="G2" s="5" t="s">
        <v>2</v>
      </c>
      <c r="H2" s="9">
        <f ca="1">RANDBETWEEN(1,50)</f>
        <v>20</v>
      </c>
      <c r="I2" s="5">
        <v>1</v>
      </c>
      <c r="J2" s="5">
        <v>1</v>
      </c>
      <c r="K2" s="5">
        <f>COUNT(L2:L6)</f>
        <v>1</v>
      </c>
      <c r="L2" s="5">
        <v>400</v>
      </c>
      <c r="M2" s="5">
        <v>800</v>
      </c>
      <c r="N2" s="5">
        <v>400</v>
      </c>
      <c r="O2" s="5">
        <v>500</v>
      </c>
      <c r="P2" s="5">
        <f>COUNT(Q2)</f>
        <v>0</v>
      </c>
      <c r="Q2" s="6"/>
      <c r="R2" s="6"/>
      <c r="S2" s="6"/>
      <c r="T2" s="6"/>
    </row>
    <row r="3" spans="1:21" x14ac:dyDescent="0.3">
      <c r="A3" s="5">
        <v>1200</v>
      </c>
      <c r="B3" s="8"/>
      <c r="C3" s="5">
        <v>700</v>
      </c>
      <c r="D3" s="5">
        <v>400</v>
      </c>
      <c r="E3" s="10">
        <f>PI()/2</f>
        <v>1.5707963267948966</v>
      </c>
      <c r="F3" s="5">
        <v>2</v>
      </c>
      <c r="G3" s="5" t="s">
        <v>3</v>
      </c>
      <c r="H3" s="9">
        <f t="shared" ref="H3:H5" ca="1" si="0">RANDBETWEEN(1,50)</f>
        <v>42</v>
      </c>
      <c r="I3" s="5">
        <v>1</v>
      </c>
      <c r="J3" s="5">
        <v>1</v>
      </c>
      <c r="K3" s="8"/>
      <c r="P3" s="8"/>
      <c r="Q3" s="6"/>
      <c r="R3" s="6"/>
      <c r="S3" s="6"/>
      <c r="T3" s="6"/>
    </row>
    <row r="4" spans="1:21" x14ac:dyDescent="0.3">
      <c r="A4" s="5">
        <v>0</v>
      </c>
      <c r="B4" s="8"/>
      <c r="C4" s="5">
        <v>500</v>
      </c>
      <c r="D4" s="5">
        <v>500</v>
      </c>
      <c r="E4" s="10">
        <f>-PI()/2</f>
        <v>-1.5707963267948966</v>
      </c>
      <c r="F4" s="5">
        <v>3</v>
      </c>
      <c r="G4" s="5" t="s">
        <v>4</v>
      </c>
      <c r="H4" s="9">
        <f t="shared" ca="1" si="0"/>
        <v>7</v>
      </c>
      <c r="I4" s="5">
        <v>1</v>
      </c>
      <c r="J4" s="5">
        <v>2</v>
      </c>
      <c r="K4" s="8"/>
      <c r="P4" s="8"/>
      <c r="Q4" s="6"/>
      <c r="R4" s="6"/>
      <c r="S4" s="6"/>
      <c r="T4" s="6"/>
    </row>
    <row r="5" spans="1:21" x14ac:dyDescent="0.3">
      <c r="A5" s="5">
        <v>900</v>
      </c>
      <c r="B5" s="8"/>
      <c r="C5" s="5">
        <v>700</v>
      </c>
      <c r="D5" s="5">
        <v>500</v>
      </c>
      <c r="E5" s="10">
        <f>-PI()/2</f>
        <v>-1.5707963267948966</v>
      </c>
      <c r="F5" s="5">
        <v>4</v>
      </c>
      <c r="G5" s="5" t="s">
        <v>5</v>
      </c>
      <c r="H5" s="9">
        <f t="shared" ca="1" si="0"/>
        <v>39</v>
      </c>
      <c r="I5" s="5">
        <v>1</v>
      </c>
      <c r="J5" s="5">
        <v>2</v>
      </c>
      <c r="K5" s="8"/>
      <c r="P5" s="8"/>
      <c r="Q5" s="6"/>
      <c r="R5" s="6"/>
      <c r="S5" s="6"/>
      <c r="T5" s="6"/>
    </row>
    <row r="6" spans="1:21" x14ac:dyDescent="0.3">
      <c r="A6" s="6"/>
      <c r="B6" s="6"/>
      <c r="C6" s="8"/>
      <c r="D6" s="8"/>
      <c r="E6" s="12"/>
      <c r="F6" s="8"/>
      <c r="G6" s="8"/>
      <c r="H6" s="13"/>
      <c r="I6" s="8"/>
      <c r="J6" s="8"/>
      <c r="K6" s="8"/>
      <c r="P6" s="8"/>
      <c r="Q6" s="6"/>
      <c r="R6" s="6"/>
      <c r="S6" s="6"/>
      <c r="T6" s="6"/>
    </row>
    <row r="7" spans="1:21" x14ac:dyDescent="0.3">
      <c r="A7" s="6"/>
      <c r="B7" s="6"/>
      <c r="C7" s="8"/>
      <c r="D7" s="8"/>
      <c r="E7" s="12"/>
      <c r="F7" s="8"/>
      <c r="G7" s="8"/>
      <c r="H7" s="13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</row>
    <row r="8" spans="1:21" x14ac:dyDescent="0.3">
      <c r="A8" s="6"/>
      <c r="B8" s="6"/>
      <c r="C8" s="8"/>
      <c r="D8" s="8"/>
      <c r="E8" s="12"/>
      <c r="F8" s="8"/>
      <c r="G8" s="8"/>
      <c r="H8" s="13"/>
      <c r="I8" s="8"/>
      <c r="J8" s="8"/>
      <c r="K8" s="8"/>
      <c r="L8" s="6"/>
      <c r="M8" s="7"/>
      <c r="N8" s="6"/>
      <c r="O8" s="6"/>
      <c r="P8" s="6"/>
      <c r="Q8" s="6"/>
      <c r="R8" s="6"/>
      <c r="S8" s="6"/>
      <c r="T8" s="6"/>
    </row>
    <row r="9" spans="1:21" x14ac:dyDescent="0.3">
      <c r="A9" s="6"/>
      <c r="B9" s="6"/>
      <c r="C9" s="8"/>
      <c r="D9" s="8"/>
      <c r="E9" s="12"/>
      <c r="F9" s="8"/>
      <c r="G9" s="8"/>
      <c r="H9" s="13"/>
      <c r="I9" s="8"/>
      <c r="J9" s="8"/>
      <c r="K9" s="8"/>
      <c r="L9" s="6"/>
      <c r="M9" s="6"/>
      <c r="N9" s="6"/>
      <c r="O9" s="6"/>
      <c r="P9" s="6"/>
      <c r="Q9" s="6"/>
      <c r="R9" s="6"/>
      <c r="S9" s="6"/>
      <c r="T9" s="6"/>
    </row>
    <row r="10" spans="1:21" x14ac:dyDescent="0.3">
      <c r="A10" s="6"/>
      <c r="B10" s="6"/>
      <c r="C10" s="8"/>
      <c r="D10" s="8"/>
      <c r="E10" s="12"/>
      <c r="F10" s="8"/>
      <c r="G10" s="8"/>
      <c r="H10" s="13"/>
      <c r="I10" s="8"/>
      <c r="J10" s="8"/>
      <c r="K10" s="8"/>
      <c r="L10" s="6"/>
      <c r="M10" s="6"/>
      <c r="N10" s="6"/>
      <c r="O10" s="6"/>
      <c r="P10" s="6"/>
      <c r="Q10" s="6"/>
      <c r="R10" s="6"/>
      <c r="S10" s="6"/>
      <c r="T10" s="6"/>
    </row>
    <row r="11" spans="1:21" x14ac:dyDescent="0.3">
      <c r="A11" s="6"/>
      <c r="B11" s="6"/>
      <c r="C11" s="8"/>
      <c r="D11" s="8"/>
      <c r="E11" s="12"/>
      <c r="F11" s="8"/>
      <c r="G11" s="8"/>
      <c r="H11" s="13"/>
      <c r="I11" s="8"/>
      <c r="J11" s="8"/>
      <c r="K11" s="8"/>
      <c r="L11" s="6"/>
      <c r="M11" s="6"/>
      <c r="N11" s="6"/>
      <c r="O11" s="6"/>
      <c r="P11" s="6"/>
      <c r="Q11" s="6"/>
      <c r="R11" s="6"/>
      <c r="S11" s="6"/>
      <c r="T11" s="6"/>
    </row>
    <row r="12" spans="1:21" x14ac:dyDescent="0.3">
      <c r="A12" s="6"/>
      <c r="B12" s="6"/>
      <c r="C12" s="8"/>
      <c r="D12" s="8"/>
      <c r="E12" s="12"/>
      <c r="F12" s="8"/>
      <c r="G12" s="8"/>
      <c r="H12" s="13"/>
      <c r="I12" s="8"/>
      <c r="J12" s="8"/>
      <c r="K12" s="8"/>
      <c r="L12" s="6"/>
      <c r="M12" s="6"/>
      <c r="N12" s="6"/>
      <c r="O12" s="6"/>
      <c r="P12" s="6"/>
      <c r="Q12" s="6"/>
      <c r="R12" s="6"/>
      <c r="S12" s="6"/>
      <c r="T12" s="6"/>
    </row>
    <row r="13" spans="1:21" x14ac:dyDescent="0.3">
      <c r="A13" s="6"/>
      <c r="B13" s="6"/>
      <c r="C13" s="8"/>
      <c r="D13" s="8"/>
      <c r="E13" s="12"/>
      <c r="F13" s="8"/>
      <c r="G13" s="8"/>
      <c r="H13" s="13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</row>
    <row r="14" spans="1:21" x14ac:dyDescent="0.3">
      <c r="A14" s="6"/>
      <c r="B14" s="6"/>
      <c r="C14" s="8"/>
      <c r="D14" s="8"/>
      <c r="E14" s="12"/>
      <c r="F14" s="8"/>
      <c r="G14" s="8"/>
      <c r="H14" s="13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</row>
    <row r="15" spans="1:21" x14ac:dyDescent="0.3">
      <c r="A15" s="6"/>
      <c r="B15" s="6"/>
      <c r="C15" s="8"/>
      <c r="D15" s="8"/>
      <c r="E15" s="12"/>
      <c r="F15" s="8"/>
      <c r="G15" s="8"/>
      <c r="H15" s="13"/>
      <c r="I15" s="8"/>
      <c r="J15" s="8"/>
      <c r="K15" s="8"/>
      <c r="L15" s="6"/>
      <c r="M15" s="6"/>
      <c r="N15" s="6"/>
      <c r="O15" s="6"/>
      <c r="P15" s="6"/>
      <c r="Q15" s="6"/>
      <c r="R15" s="6"/>
      <c r="S15" s="8"/>
      <c r="T15" s="6"/>
    </row>
    <row r="16" spans="1:21" x14ac:dyDescent="0.3">
      <c r="A16" s="6"/>
      <c r="B16" s="6"/>
      <c r="C16" s="8"/>
      <c r="D16" s="8"/>
      <c r="E16" s="12"/>
      <c r="F16" s="8"/>
      <c r="G16" s="8"/>
      <c r="H16" s="13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3">
      <c r="A17" s="6"/>
      <c r="B17" s="6"/>
      <c r="C17" s="8"/>
      <c r="D17" s="8"/>
      <c r="E17" s="12"/>
      <c r="F17" s="8"/>
      <c r="G17" s="8"/>
      <c r="H17" s="13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3">
      <c r="A18" s="6"/>
      <c r="B18" s="6"/>
      <c r="C18" s="8"/>
      <c r="D18" s="8"/>
      <c r="E18" s="12"/>
      <c r="F18" s="8"/>
      <c r="G18" s="8"/>
      <c r="H18" s="13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3">
      <c r="A19" s="6"/>
      <c r="B19" s="6"/>
      <c r="C19" s="8"/>
      <c r="D19" s="8"/>
      <c r="E19" s="12"/>
      <c r="F19" s="8"/>
      <c r="G19" s="8"/>
      <c r="H19" s="13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3">
      <c r="A20" s="6"/>
      <c r="B20" s="6"/>
      <c r="C20" s="8"/>
      <c r="D20" s="8"/>
      <c r="E20" s="12"/>
      <c r="F20" s="8"/>
      <c r="G20" s="8"/>
      <c r="H20" s="13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3">
      <c r="A21" s="6"/>
      <c r="B21" s="6"/>
      <c r="C21" s="8"/>
      <c r="D21" s="8"/>
      <c r="E21" s="12"/>
      <c r="F21" s="8"/>
      <c r="G21" s="8"/>
      <c r="H21" s="13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3">
      <c r="A22" s="6"/>
      <c r="B22" s="6"/>
      <c r="C22" s="8"/>
      <c r="D22" s="8"/>
      <c r="E22" s="12"/>
      <c r="F22" s="8"/>
      <c r="G22" s="8"/>
      <c r="H22" s="13"/>
      <c r="I22" s="8"/>
      <c r="J22" s="8"/>
      <c r="K22" s="8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3">
      <c r="A23" s="6"/>
      <c r="B23" s="6"/>
      <c r="C23" s="8"/>
      <c r="D23" s="8"/>
      <c r="E23" s="12"/>
      <c r="F23" s="8"/>
      <c r="G23" s="14"/>
      <c r="H23" s="13"/>
      <c r="I23" s="8"/>
      <c r="J23" s="8"/>
      <c r="K23" s="8"/>
      <c r="L23" s="6"/>
      <c r="M23" s="6"/>
      <c r="N23" s="6"/>
      <c r="O23" s="6"/>
      <c r="P23" s="6"/>
      <c r="Q23" s="6"/>
      <c r="R23" s="6"/>
      <c r="S23" s="6"/>
      <c r="T23" s="6"/>
    </row>
    <row r="26" spans="1:20" x14ac:dyDescent="0.3">
      <c r="L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EntornoV1.0</vt:lpstr>
      <vt:lpstr>EntornoV2.0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vernaza</dc:creator>
  <cp:lastModifiedBy>mateo vernaza</cp:lastModifiedBy>
  <dcterms:created xsi:type="dcterms:W3CDTF">2022-08-15T23:06:01Z</dcterms:created>
  <dcterms:modified xsi:type="dcterms:W3CDTF">2022-09-01T04:01:17Z</dcterms:modified>
</cp:coreProperties>
</file>