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E93DF1B3-7E22-406D-BCBF-20E5CA527720}" xr6:coauthVersionLast="47" xr6:coauthVersionMax="47" xr10:uidLastSave="{00000000-0000-0000-0000-000000000000}"/>
  <bookViews>
    <workbookView xWindow="-120" yWindow="-120" windowWidth="29040" windowHeight="15840" tabRatio="752" activeTab="6" xr2:uid="{00000000-000D-0000-FFFF-FFFF00000000}"/>
  </bookViews>
  <sheets>
    <sheet name="MIMAROPA" sheetId="36" r:id="rId1"/>
    <sheet name="marinduque" sheetId="32" r:id="rId2"/>
    <sheet name="occidental mindoro" sheetId="9" r:id="rId3"/>
    <sheet name="oriental mindoro" sheetId="34" r:id="rId4"/>
    <sheet name="palawan" sheetId="33" r:id="rId5"/>
    <sheet name="city of puerto princesa" sheetId="37" r:id="rId6"/>
    <sheet name="romblon" sheetId="35" r:id="rId7"/>
  </sheets>
  <definedNames>
    <definedName name="_xlnm._FilterDatabase" localSheetId="5" hidden="1">'city of puerto princesa'!$A$4:$B$77</definedName>
    <definedName name="_xlnm._FilterDatabase" localSheetId="1" hidden="1">marinduque!$A$6:$B$240</definedName>
    <definedName name="_xlnm._FilterDatabase" localSheetId="2" hidden="1">'occidental mindoro'!$A$6:$B$201</definedName>
    <definedName name="_xlnm._FilterDatabase" localSheetId="3" hidden="1">'oriental mindoro'!$A$7:$B$467</definedName>
    <definedName name="_xlnm._FilterDatabase" localSheetId="4" hidden="1">palawan!$A$6:$B$428</definedName>
    <definedName name="_xlnm._FilterDatabase" localSheetId="6" hidden="1">romblon!$A$4:$B$265</definedName>
    <definedName name="_xlnm.Print_Area" localSheetId="5">'city of puerto princesa'!$A$1:$B$77</definedName>
    <definedName name="_xlnm.Print_Area" localSheetId="1">marinduque!$A$1:$B$240</definedName>
    <definedName name="_xlnm.Print_Area" localSheetId="0">MIMAROPA!$A$1:$B$99</definedName>
    <definedName name="_xlnm.Print_Area" localSheetId="2">'occidental mindoro'!$A$1:$B$201</definedName>
    <definedName name="_xlnm.Print_Area" localSheetId="3">'oriental mindoro'!$A$1:$B$467</definedName>
    <definedName name="_xlnm.Print_Area" localSheetId="4">palawan!$A$1:$B$428</definedName>
    <definedName name="_xlnm.Print_Area" localSheetId="6">romblon!$A$1:$B$265</definedName>
    <definedName name="_xlnm.Print_Titles" localSheetId="5">'city of puerto princesa'!$1:$6</definedName>
    <definedName name="_xlnm.Print_Titles" localSheetId="1">marinduque!$1:$6</definedName>
    <definedName name="_xlnm.Print_Titles" localSheetId="0">MIMAROPA!$1:$6</definedName>
    <definedName name="_xlnm.Print_Titles" localSheetId="2">'occidental mindoro'!$1:$6</definedName>
    <definedName name="_xlnm.Print_Titles" localSheetId="3">'oriental mindoro'!$1:$6</definedName>
    <definedName name="_xlnm.Print_Titles" localSheetId="4">palawan!$1:$6</definedName>
    <definedName name="_xlnm.Print_Titles" localSheetId="6">romblon!$1:$6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6" l="1"/>
  <c r="B15" i="36"/>
  <c r="B14" i="36"/>
  <c r="B13" i="36"/>
  <c r="B12" i="36"/>
  <c r="B68" i="36" l="1"/>
  <c r="B67" i="36" l="1"/>
  <c r="B11" i="36" l="1"/>
  <c r="B65" i="36"/>
  <c r="B43" i="36"/>
  <c r="B53" i="36"/>
  <c r="B32" i="36"/>
  <c r="B91" i="36"/>
  <c r="B21" i="36"/>
  <c r="B85" i="36"/>
  <c r="B77" i="36"/>
  <c r="B49" i="36"/>
  <c r="B69" i="36"/>
  <c r="B34" i="36"/>
  <c r="B64" i="36"/>
  <c r="B82" i="36"/>
  <c r="B81" i="36"/>
  <c r="B80" i="36"/>
  <c r="B78" i="36"/>
  <c r="B76" i="36"/>
  <c r="B48" i="36"/>
  <c r="B28" i="36"/>
  <c r="B59" i="36"/>
  <c r="B54" i="36"/>
  <c r="B22" i="36"/>
  <c r="B90" i="36"/>
  <c r="B75" i="36"/>
  <c r="B61" i="36"/>
  <c r="B57" i="36"/>
  <c r="B51" i="36"/>
  <c r="B40" i="36"/>
  <c r="B23" i="36"/>
  <c r="B10" i="36"/>
  <c r="B58" i="36"/>
  <c r="B52" i="36"/>
  <c r="B79" i="36"/>
  <c r="B60" i="36"/>
  <c r="B50" i="36"/>
  <c r="B25" i="36"/>
  <c r="B56" i="36"/>
  <c r="B27" i="36"/>
  <c r="B62" i="36"/>
  <c r="B41" i="36"/>
  <c r="B20" i="36"/>
  <c r="B36" i="36"/>
  <c r="B89" i="36"/>
  <c r="B86" i="36"/>
  <c r="B88" i="36"/>
  <c r="B87" i="36"/>
  <c r="B70" i="36"/>
  <c r="B42" i="36"/>
  <c r="B72" i="36"/>
  <c r="B84" i="36"/>
  <c r="B35" i="36"/>
  <c r="B26" i="36"/>
  <c r="B19" i="36"/>
  <c r="B37" i="36"/>
  <c r="B83" i="36"/>
  <c r="B66" i="36"/>
  <c r="B44" i="36"/>
  <c r="B45" i="36"/>
  <c r="B63" i="36"/>
  <c r="B33" i="36"/>
  <c r="B31" i="36"/>
  <c r="B24" i="36"/>
  <c r="B9" i="36" l="1"/>
  <c r="B74" i="36"/>
  <c r="B39" i="36"/>
  <c r="B30" i="36" s="1"/>
  <c r="B18" i="36"/>
  <c r="B17" i="36" s="1"/>
  <c r="B7" i="32"/>
  <c r="B7" i="35"/>
  <c r="B7" i="9"/>
  <c r="B7" i="34"/>
  <c r="B7" i="33" l="1"/>
  <c r="B55" i="36"/>
  <c r="B47" i="36" s="1"/>
  <c r="B7" i="36" l="1"/>
</calcChain>
</file>

<file path=xl/sharedStrings.xml><?xml version="1.0" encoding="utf-8"?>
<sst xmlns="http://schemas.openxmlformats.org/spreadsheetml/2006/main" count="1680" uniqueCount="1299">
  <si>
    <t>and Barangay</t>
  </si>
  <si>
    <t>Population</t>
  </si>
  <si>
    <t>Poblacion</t>
  </si>
  <si>
    <t>San Antonio</t>
  </si>
  <si>
    <t>San Miguel</t>
  </si>
  <si>
    <t>San Isidro</t>
  </si>
  <si>
    <t>Santo Tomas</t>
  </si>
  <si>
    <t>San Jose</t>
  </si>
  <si>
    <t>Santa Maria</t>
  </si>
  <si>
    <t>San Francisco</t>
  </si>
  <si>
    <t>San Luis</t>
  </si>
  <si>
    <t>San Mariano</t>
  </si>
  <si>
    <t>San Carlos</t>
  </si>
  <si>
    <t>San Juan</t>
  </si>
  <si>
    <t>San Vicente</t>
  </si>
  <si>
    <t>San Pedro</t>
  </si>
  <si>
    <t>Magsaysay</t>
  </si>
  <si>
    <t>Poblacion I</t>
  </si>
  <si>
    <t>Poblacion II</t>
  </si>
  <si>
    <t>Santa Cruz</t>
  </si>
  <si>
    <t>Victoria</t>
  </si>
  <si>
    <t>Santiago</t>
  </si>
  <si>
    <t>Santo Niño</t>
  </si>
  <si>
    <t>Ligaya</t>
  </si>
  <si>
    <t>Dolores</t>
  </si>
  <si>
    <t>San Agustin</t>
  </si>
  <si>
    <t>San Andres</t>
  </si>
  <si>
    <t>San Roque</t>
  </si>
  <si>
    <t>Concepcion</t>
  </si>
  <si>
    <t>Santa Monica</t>
  </si>
  <si>
    <t>San Rafael</t>
  </si>
  <si>
    <t>Rizal</t>
  </si>
  <si>
    <t>Cabugao</t>
  </si>
  <si>
    <t>Barangay I (Pob.)</t>
  </si>
  <si>
    <t>Barangay II (Pob.)</t>
  </si>
  <si>
    <t>Barangay III (Pob.)</t>
  </si>
  <si>
    <t>Barangay IV (Pob.)</t>
  </si>
  <si>
    <t>Santa Lucia</t>
  </si>
  <si>
    <t>Mabini</t>
  </si>
  <si>
    <t>Zone I (Pob.)</t>
  </si>
  <si>
    <t>Zone II (Pob.)</t>
  </si>
  <si>
    <t>Balite</t>
  </si>
  <si>
    <t>Buenavista</t>
  </si>
  <si>
    <t>Silangan</t>
  </si>
  <si>
    <t>Santa Isabel</t>
  </si>
  <si>
    <t>Ipil</t>
  </si>
  <si>
    <t>Sampaguita</t>
  </si>
  <si>
    <t>San Gabriel</t>
  </si>
  <si>
    <t>Bagong Sikat</t>
  </si>
  <si>
    <t>Burgos</t>
  </si>
  <si>
    <t>San Fernando</t>
  </si>
  <si>
    <t>Mabuhay</t>
  </si>
  <si>
    <t>Del Pilar</t>
  </si>
  <si>
    <t>Maligaya</t>
  </si>
  <si>
    <t>Bagumbayan (Pob.)</t>
  </si>
  <si>
    <t>Bagong Silang</t>
  </si>
  <si>
    <t>Aplaya</t>
  </si>
  <si>
    <t>Estrella</t>
  </si>
  <si>
    <t>Quezon</t>
  </si>
  <si>
    <t>Plaridel</t>
  </si>
  <si>
    <t>Balete</t>
  </si>
  <si>
    <t>Barangay V (Pob.)</t>
  </si>
  <si>
    <t>Buhangin</t>
  </si>
  <si>
    <t>Sabang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</si>
  <si>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</si>
  <si>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</si>
  <si>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</si>
  <si>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</si>
  <si>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</si>
  <si>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</si>
  <si>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</si>
  <si>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</si>
  <si>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Maligaya (Pob.)</t>
  </si>
  <si>
    <t>Talisay</t>
  </si>
  <si>
    <t>Bamban</t>
  </si>
  <si>
    <t>Wawa</t>
  </si>
  <si>
    <t>Malaya</t>
  </si>
  <si>
    <t>Mulawin</t>
  </si>
  <si>
    <t>Tagumpay</t>
  </si>
  <si>
    <t>Sapa</t>
  </si>
  <si>
    <t>Santol</t>
  </si>
  <si>
    <t>San Nicolas</t>
  </si>
  <si>
    <t>Malamig</t>
  </si>
  <si>
    <t>Calumpang</t>
  </si>
  <si>
    <t>Anilao</t>
  </si>
  <si>
    <t>Guinhawa</t>
  </si>
  <si>
    <t>Santa Rosa I</t>
  </si>
  <si>
    <t>Santa Rosa II</t>
  </si>
  <si>
    <t>Tabon</t>
  </si>
  <si>
    <t>Mahabang Parang</t>
  </si>
  <si>
    <t>Antipolo</t>
  </si>
  <si>
    <t>Malinao</t>
  </si>
  <si>
    <t>Burol</t>
  </si>
  <si>
    <t>San Cristobal</t>
  </si>
  <si>
    <t>Poblacion III</t>
  </si>
  <si>
    <t>Poblacion IV</t>
  </si>
  <si>
    <t>QUEZON</t>
  </si>
  <si>
    <t>RIZAL</t>
  </si>
  <si>
    <t>Lourdes</t>
  </si>
  <si>
    <t>Santa Teresita</t>
  </si>
  <si>
    <t>Gulod</t>
  </si>
  <si>
    <t>Carmen</t>
  </si>
  <si>
    <t>Cawayan</t>
  </si>
  <si>
    <t>Pandan</t>
  </si>
  <si>
    <t>Talaga</t>
  </si>
  <si>
    <t>VICTORIA</t>
  </si>
  <si>
    <t>SAN JOSE</t>
  </si>
  <si>
    <t>Bato</t>
  </si>
  <si>
    <t>Dao</t>
  </si>
  <si>
    <t>Lagnas</t>
  </si>
  <si>
    <t>Navotas</t>
  </si>
  <si>
    <t>Bukal</t>
  </si>
  <si>
    <t>Libjo</t>
  </si>
  <si>
    <t>Bolo</t>
  </si>
  <si>
    <t>Balimbing</t>
  </si>
  <si>
    <t>Salong</t>
  </si>
  <si>
    <t>Tamayo</t>
  </si>
  <si>
    <t>Biga</t>
  </si>
  <si>
    <t>Mataas Na Bayan</t>
  </si>
  <si>
    <t>Bulaklakan</t>
  </si>
  <si>
    <t>Sawang</t>
  </si>
  <si>
    <t>Bulacan</t>
  </si>
  <si>
    <t>Mainit</t>
  </si>
  <si>
    <t>Banilad</t>
  </si>
  <si>
    <t>Bucana</t>
  </si>
  <si>
    <t>Dayap</t>
  </si>
  <si>
    <t>Bonliw</t>
  </si>
  <si>
    <t>Dulangan</t>
  </si>
  <si>
    <t>Bayanan</t>
  </si>
  <si>
    <t>Buli</t>
  </si>
  <si>
    <t>Cawit</t>
  </si>
  <si>
    <t>Ambulong</t>
  </si>
  <si>
    <t>Bacao</t>
  </si>
  <si>
    <t>Pag-Asa</t>
  </si>
  <si>
    <t>Gamao</t>
  </si>
  <si>
    <t>Makawayan</t>
  </si>
  <si>
    <t>Santa Teresa</t>
  </si>
  <si>
    <t>Barangay VI (Pob.)</t>
  </si>
  <si>
    <t>San Agustin I</t>
  </si>
  <si>
    <t>Zone III (Pob.)</t>
  </si>
  <si>
    <t>Zone IV (Pob.)</t>
  </si>
  <si>
    <t>San Agustin II</t>
  </si>
  <si>
    <t>Batong Dalig</t>
  </si>
  <si>
    <t>Urdaneta</t>
  </si>
  <si>
    <t>Poblacion I (Barangay I)</t>
  </si>
  <si>
    <t>Poblacion II (Barangay II)</t>
  </si>
  <si>
    <t>Poblacion III (Barangay III)</t>
  </si>
  <si>
    <t>Batas</t>
  </si>
  <si>
    <t>Punta</t>
  </si>
  <si>
    <t>Batino</t>
  </si>
  <si>
    <t>Kanluran (Pob.)</t>
  </si>
  <si>
    <t>Batuhan</t>
  </si>
  <si>
    <t>KALAYAAN</t>
  </si>
  <si>
    <t>Masikap (Pob.)</t>
  </si>
  <si>
    <t>Palayan</t>
  </si>
  <si>
    <t>San Miguel (Pob.)</t>
  </si>
  <si>
    <t>Suba</t>
  </si>
  <si>
    <t>Taytay</t>
  </si>
  <si>
    <t>Narra</t>
  </si>
  <si>
    <t>Jose Rizal</t>
  </si>
  <si>
    <t>Malusak (Pob.)</t>
  </si>
  <si>
    <t>Salvacion</t>
  </si>
  <si>
    <t>Malusak</t>
  </si>
  <si>
    <t>Tagbakin</t>
  </si>
  <si>
    <t>BUENAVISTA</t>
  </si>
  <si>
    <t>Bigaan</t>
  </si>
  <si>
    <t>Pandanan</t>
  </si>
  <si>
    <t>Tiniguiban</t>
  </si>
  <si>
    <t>Anoling</t>
  </si>
  <si>
    <t>Batangan</t>
  </si>
  <si>
    <t>Magsikap</t>
  </si>
  <si>
    <t>Pagsangahan</t>
  </si>
  <si>
    <t>Bantad</t>
  </si>
  <si>
    <t>Labnig</t>
  </si>
  <si>
    <t>Laguna</t>
  </si>
  <si>
    <t>Maunlad (Pob.)</t>
  </si>
  <si>
    <t>Panikihan</t>
  </si>
  <si>
    <t>Rosario</t>
  </si>
  <si>
    <t>Tabing Dagat (Pob.)</t>
  </si>
  <si>
    <t>Poblacion 1 (Barangay 1)</t>
  </si>
  <si>
    <t>Bacungan</t>
  </si>
  <si>
    <t>Bagacay</t>
  </si>
  <si>
    <t>Bocboc</t>
  </si>
  <si>
    <t>Roma</t>
  </si>
  <si>
    <t>Sugod</t>
  </si>
  <si>
    <t>Masipag (Pob.)</t>
  </si>
  <si>
    <t>Abo-abo</t>
  </si>
  <si>
    <t>Polo</t>
  </si>
  <si>
    <t>Bonbon</t>
  </si>
  <si>
    <t>Osmeña</t>
  </si>
  <si>
    <t>Manggahan (Pob.)</t>
  </si>
  <si>
    <t>Dulong Bayan (Pob.)</t>
  </si>
  <si>
    <t>Poblacion I (Barangay 1)</t>
  </si>
  <si>
    <t>Malapad</t>
  </si>
  <si>
    <t>Banot</t>
  </si>
  <si>
    <t>SAN ANDRES</t>
  </si>
  <si>
    <t>Andres Bonifacio</t>
  </si>
  <si>
    <t>Pagkakaisa (Pob.)</t>
  </si>
  <si>
    <t>Pili</t>
  </si>
  <si>
    <t>Malbog</t>
  </si>
  <si>
    <t>Ipilan</t>
  </si>
  <si>
    <t>Balanacan</t>
  </si>
  <si>
    <t>Malvar</t>
  </si>
  <si>
    <t>Inarawan</t>
  </si>
  <si>
    <t>Evangelista</t>
  </si>
  <si>
    <t>Libis (Pob.)</t>
  </si>
  <si>
    <t>TAYTAY</t>
  </si>
  <si>
    <t>BOAC (Capital)</t>
  </si>
  <si>
    <t>Agot</t>
  </si>
  <si>
    <t>Agumaymayan</t>
  </si>
  <si>
    <t>Amoingon</t>
  </si>
  <si>
    <t>Apitong</t>
  </si>
  <si>
    <t>Balagasan</t>
  </si>
  <si>
    <t>Balaring</t>
  </si>
  <si>
    <t>Balogo</t>
  </si>
  <si>
    <t>Bangbangalon</t>
  </si>
  <si>
    <t>Bantay</t>
  </si>
  <si>
    <t>Bayuti</t>
  </si>
  <si>
    <t>Binunga</t>
  </si>
  <si>
    <t>Boi</t>
  </si>
  <si>
    <t>Boton</t>
  </si>
  <si>
    <t>Buliasnin</t>
  </si>
  <si>
    <t>Bunganay</t>
  </si>
  <si>
    <t>Caganhao</t>
  </si>
  <si>
    <t>Canat</t>
  </si>
  <si>
    <t>Catubugan</t>
  </si>
  <si>
    <t>Daig</t>
  </si>
  <si>
    <t>Daypay</t>
  </si>
  <si>
    <t>Duyay</t>
  </si>
  <si>
    <t>Ihatub</t>
  </si>
  <si>
    <t>Isok II Pob. (Kalamias)</t>
  </si>
  <si>
    <t>Hinapulan</t>
  </si>
  <si>
    <t>Laylay</t>
  </si>
  <si>
    <t>Lupac</t>
  </si>
  <si>
    <t>Mahinhin</t>
  </si>
  <si>
    <t>Mansiwat</t>
  </si>
  <si>
    <t>Mataas Na Bayan (Pob.)</t>
  </si>
  <si>
    <t>Maybo</t>
  </si>
  <si>
    <t>Mercado (Pob.)</t>
  </si>
  <si>
    <t>Murallon (Pob.)</t>
  </si>
  <si>
    <t>Ogbac</t>
  </si>
  <si>
    <t>Pawa</t>
  </si>
  <si>
    <t>Poctoy</t>
  </si>
  <si>
    <t>Poras</t>
  </si>
  <si>
    <t>Puting Buhangin</t>
  </si>
  <si>
    <t>Puyog</t>
  </si>
  <si>
    <t>Sabong</t>
  </si>
  <si>
    <t>Sawi</t>
  </si>
  <si>
    <t>Tabi</t>
  </si>
  <si>
    <t>Tabigue</t>
  </si>
  <si>
    <t>Tagwak</t>
  </si>
  <si>
    <t>Tambunan</t>
  </si>
  <si>
    <t>Tampus (Pob.)</t>
  </si>
  <si>
    <t>Tanza</t>
  </si>
  <si>
    <t>Tugos</t>
  </si>
  <si>
    <t>Tumagabok</t>
  </si>
  <si>
    <t>Tumapon</t>
  </si>
  <si>
    <t>Isok I (Pob.)</t>
  </si>
  <si>
    <t>Bagtingon</t>
  </si>
  <si>
    <t>Bicas-bicas</t>
  </si>
  <si>
    <t>Caigangan</t>
  </si>
  <si>
    <t>Libas</t>
  </si>
  <si>
    <t>Sihi</t>
  </si>
  <si>
    <t>Timbo (Sanggulong)</t>
  </si>
  <si>
    <t>Tungib-Lipata</t>
  </si>
  <si>
    <t>Yook</t>
  </si>
  <si>
    <t>Bachao Ibaba</t>
  </si>
  <si>
    <t>Bachao Ilaya</t>
  </si>
  <si>
    <t>Bacongbacong</t>
  </si>
  <si>
    <t>Bahi</t>
  </si>
  <si>
    <t>Bangbang</t>
  </si>
  <si>
    <t>Banuyo</t>
  </si>
  <si>
    <t>Bognuyan</t>
  </si>
  <si>
    <t>Dawis</t>
  </si>
  <si>
    <t>Dili</t>
  </si>
  <si>
    <t>Libtangin</t>
  </si>
  <si>
    <t>Mahunig</t>
  </si>
  <si>
    <t>Mangiliol</t>
  </si>
  <si>
    <t>Masiga</t>
  </si>
  <si>
    <t>Matandang Gasan</t>
  </si>
  <si>
    <t>Pangi</t>
  </si>
  <si>
    <t>Pingan</t>
  </si>
  <si>
    <t>Tabionan</t>
  </si>
  <si>
    <t>Tapuyan</t>
  </si>
  <si>
    <t>Tiguion</t>
  </si>
  <si>
    <t>MOGPOG</t>
  </si>
  <si>
    <t>Anapog-Sibucao</t>
  </si>
  <si>
    <t>Argao</t>
  </si>
  <si>
    <t>Banto</t>
  </si>
  <si>
    <t>Bintakay</t>
  </si>
  <si>
    <t>Butansapa</t>
  </si>
  <si>
    <t>Candahon</t>
  </si>
  <si>
    <t>Capayang</t>
  </si>
  <si>
    <t>Danao</t>
  </si>
  <si>
    <t>Gitnang Bayan (Pob.)</t>
  </si>
  <si>
    <t>Guisian</t>
  </si>
  <si>
    <t>Hinadharan</t>
  </si>
  <si>
    <t>Hinanggayon</t>
  </si>
  <si>
    <t>Ino</t>
  </si>
  <si>
    <t>Janagdong</t>
  </si>
  <si>
    <t>Lamesa</t>
  </si>
  <si>
    <t>Laon</t>
  </si>
  <si>
    <t>Magapua</t>
  </si>
  <si>
    <t>Malayak</t>
  </si>
  <si>
    <t>Mampaitan</t>
  </si>
  <si>
    <t>Mangyan-Mababad</t>
  </si>
  <si>
    <t>Market Site (Pob.)</t>
  </si>
  <si>
    <t>Mendez</t>
  </si>
  <si>
    <t>Nangka I</t>
  </si>
  <si>
    <t>Nangka II</t>
  </si>
  <si>
    <t>Paye</t>
  </si>
  <si>
    <t>Sayao</t>
  </si>
  <si>
    <t>Sumangga</t>
  </si>
  <si>
    <t>Tarug</t>
  </si>
  <si>
    <t>Villa Mendez (Pob.)</t>
  </si>
  <si>
    <t>SANTA CRUZ</t>
  </si>
  <si>
    <t>Alobo</t>
  </si>
  <si>
    <t>Angas</t>
  </si>
  <si>
    <t>Aturan</t>
  </si>
  <si>
    <t>Bagong Silang Pob. (2nd Zone)</t>
  </si>
  <si>
    <t>Baguidbirin</t>
  </si>
  <si>
    <t>Baliis</t>
  </si>
  <si>
    <t>Banahaw Pob. (3rd Zone)</t>
  </si>
  <si>
    <t>Bangcuangan</t>
  </si>
  <si>
    <t>Banogbog</t>
  </si>
  <si>
    <t>Botilao</t>
  </si>
  <si>
    <t>Buyabod</t>
  </si>
  <si>
    <t>Dating Bayan</t>
  </si>
  <si>
    <t>Devilla</t>
  </si>
  <si>
    <t>Haguimit</t>
  </si>
  <si>
    <t>Hupi</t>
  </si>
  <si>
    <t>Jolo</t>
  </si>
  <si>
    <t>Kaganhao</t>
  </si>
  <si>
    <t>Kalangkang</t>
  </si>
  <si>
    <t>Kamandugan</t>
  </si>
  <si>
    <t>Kasily</t>
  </si>
  <si>
    <t>Kilo-kilo</t>
  </si>
  <si>
    <t>Kiñaman</t>
  </si>
  <si>
    <t>Labo</t>
  </si>
  <si>
    <t>Landy</t>
  </si>
  <si>
    <t>Lapu-lapu Pob. (5th Zone)</t>
  </si>
  <si>
    <t>Lipa</t>
  </si>
  <si>
    <t>Lusok</t>
  </si>
  <si>
    <t>Maharlika Pob. (1st Zone)</t>
  </si>
  <si>
    <t>Makulapnit</t>
  </si>
  <si>
    <t>Maniwaya</t>
  </si>
  <si>
    <t>Manlibunan</t>
  </si>
  <si>
    <t>Masaguisi</t>
  </si>
  <si>
    <t>Masalukot</t>
  </si>
  <si>
    <t>Matalaba</t>
  </si>
  <si>
    <t>Mongpong</t>
  </si>
  <si>
    <t>Morales</t>
  </si>
  <si>
    <t>Napo</t>
  </si>
  <si>
    <t>Pag-Asa Pob. (4th Zone)</t>
  </si>
  <si>
    <t>Pantayin</t>
  </si>
  <si>
    <t>Pulong-Parang</t>
  </si>
  <si>
    <t>Punong</t>
  </si>
  <si>
    <t>Tagum</t>
  </si>
  <si>
    <t>Tambangan</t>
  </si>
  <si>
    <t>Tawiran</t>
  </si>
  <si>
    <t>TORRIJOS</t>
  </si>
  <si>
    <t>Bangwayin</t>
  </si>
  <si>
    <t>Bayakbakin</t>
  </si>
  <si>
    <t>Buangan</t>
  </si>
  <si>
    <t>Cabuyo</t>
  </si>
  <si>
    <t>Cagpo</t>
  </si>
  <si>
    <t>Dampulan</t>
  </si>
  <si>
    <t>Kay Duke</t>
  </si>
  <si>
    <t>Malibago</t>
  </si>
  <si>
    <t>Maranlig</t>
  </si>
  <si>
    <t>Marlangga</t>
  </si>
  <si>
    <t>Matuyatuya</t>
  </si>
  <si>
    <t>Nangka</t>
  </si>
  <si>
    <t>Pakaskasan</t>
  </si>
  <si>
    <t>Payanas</t>
  </si>
  <si>
    <t>Sibuyao</t>
  </si>
  <si>
    <t>Suha</t>
  </si>
  <si>
    <t>Talawan</t>
  </si>
  <si>
    <t>Tigwi</t>
  </si>
  <si>
    <t>OCCIDENTAL MINDORO</t>
  </si>
  <si>
    <t>ABRA DE ILOG</t>
  </si>
  <si>
    <t>Balao</t>
  </si>
  <si>
    <t>Cabacao</t>
  </si>
  <si>
    <t>Lumangbayan</t>
  </si>
  <si>
    <t>Tibag</t>
  </si>
  <si>
    <t>Udalo (Camurong)</t>
  </si>
  <si>
    <t>Armado</t>
  </si>
  <si>
    <t>CALINTAAN</t>
  </si>
  <si>
    <t>Iriron</t>
  </si>
  <si>
    <t>Malpalon</t>
  </si>
  <si>
    <t>New Dagupan</t>
  </si>
  <si>
    <t>Poypoy</t>
  </si>
  <si>
    <t>Tanyag</t>
  </si>
  <si>
    <t>LOOC</t>
  </si>
  <si>
    <t>Agkawayan</t>
  </si>
  <si>
    <t>Ambil</t>
  </si>
  <si>
    <t>Balikyas</t>
  </si>
  <si>
    <t>Bonbon (Pob.)</t>
  </si>
  <si>
    <t>Guitna (Pob.)</t>
  </si>
  <si>
    <t>Talaotao</t>
  </si>
  <si>
    <t>LUBANG</t>
  </si>
  <si>
    <t>Binakas</t>
  </si>
  <si>
    <t>Cabra</t>
  </si>
  <si>
    <t>Maliig</t>
  </si>
  <si>
    <t>Tagbac</t>
  </si>
  <si>
    <t>Tangal</t>
  </si>
  <si>
    <t>Tilik</t>
  </si>
  <si>
    <t>Vigo</t>
  </si>
  <si>
    <t>Surville (Pob.)</t>
  </si>
  <si>
    <t>Araw At Bituin (Pob.)</t>
  </si>
  <si>
    <t>Bagong Sikat (Pob.)</t>
  </si>
  <si>
    <t>Banaag At Pag-Asa (Pob.)</t>
  </si>
  <si>
    <t>Likas Ng Silangan (Pob.)</t>
  </si>
  <si>
    <t>Maginhawa (Pob.)</t>
  </si>
  <si>
    <t>Ninikat Ng Pag-Asa (Pob.)</t>
  </si>
  <si>
    <t>Paraiso (Pob.)</t>
  </si>
  <si>
    <t>MAGSAYSAY</t>
  </si>
  <si>
    <t>Alibog</t>
  </si>
  <si>
    <t>Caguray</t>
  </si>
  <si>
    <t>Calawag</t>
  </si>
  <si>
    <t>Gapasan</t>
  </si>
  <si>
    <t>Laste</t>
  </si>
  <si>
    <t>Nicolas (Bulo)</t>
  </si>
  <si>
    <t>Paclolo</t>
  </si>
  <si>
    <t>Purnaga</t>
  </si>
  <si>
    <t>Sibalat</t>
  </si>
  <si>
    <t>MAMBURAO (Capital)</t>
  </si>
  <si>
    <t>Balansay</t>
  </si>
  <si>
    <t>Fatima (Tii)</t>
  </si>
  <si>
    <t>Payompon</t>
  </si>
  <si>
    <t>San Luis (Ligang)</t>
  </si>
  <si>
    <t>Talabaan</t>
  </si>
  <si>
    <t>Tangkalan</t>
  </si>
  <si>
    <t>Tayamaan</t>
  </si>
  <si>
    <t>Poblacion 2 (Barangay 2)</t>
  </si>
  <si>
    <t>Poblacion 3 (Barangay 3)</t>
  </si>
  <si>
    <t>Poblacion 4 (Barangay 4)</t>
  </si>
  <si>
    <t>Poblacion 5 (Barangay 5)</t>
  </si>
  <si>
    <t>Poblacion 6 (Barangay 6)</t>
  </si>
  <si>
    <t>Poblacion 7 (Barangay 7)</t>
  </si>
  <si>
    <t>Poblacion 8 (Barangay 8)</t>
  </si>
  <si>
    <t>PALUAN</t>
  </si>
  <si>
    <t>Alipaoy</t>
  </si>
  <si>
    <t>Harrison</t>
  </si>
  <si>
    <t>Mananao</t>
  </si>
  <si>
    <t>Marikit</t>
  </si>
  <si>
    <t>Mapalad Pob. (Bgy 1)</t>
  </si>
  <si>
    <t>Silahis Ng Pag-Asa Pob. (Bgy 3)</t>
  </si>
  <si>
    <t>Pag-Asa Ng Bayan Pob. (Bgy 4)</t>
  </si>
  <si>
    <t>Bagong Silang Pob. (Bgy 5)</t>
  </si>
  <si>
    <t>San Jose Pob. (Bgy 6)</t>
  </si>
  <si>
    <t>Tubili</t>
  </si>
  <si>
    <t>Adela</t>
  </si>
  <si>
    <t>Aguas</t>
  </si>
  <si>
    <t>Malawaan</t>
  </si>
  <si>
    <t>Pitogo</t>
  </si>
  <si>
    <t>Rumbang</t>
  </si>
  <si>
    <t>Manoot</t>
  </si>
  <si>
    <t>SABLAYAN</t>
  </si>
  <si>
    <t>Batong Buhay</t>
  </si>
  <si>
    <t>Claudio Salgado</t>
  </si>
  <si>
    <t>General Emilio Aguinaldo</t>
  </si>
  <si>
    <t>Ibud</t>
  </si>
  <si>
    <t>Ilvita</t>
  </si>
  <si>
    <t>Poblacion (Lumangbayan)</t>
  </si>
  <si>
    <t>Paetan</t>
  </si>
  <si>
    <t>Malisbong</t>
  </si>
  <si>
    <t>Tuban</t>
  </si>
  <si>
    <t>Ansiray</t>
  </si>
  <si>
    <t>Bangkal</t>
  </si>
  <si>
    <t>Batasan</t>
  </si>
  <si>
    <t>Bayotbot</t>
  </si>
  <si>
    <t>Bubog</t>
  </si>
  <si>
    <t>Buri</t>
  </si>
  <si>
    <t>Camburay</t>
  </si>
  <si>
    <t>Caminawit</t>
  </si>
  <si>
    <t>Catayungan</t>
  </si>
  <si>
    <t>Central</t>
  </si>
  <si>
    <t>Iling Proper</t>
  </si>
  <si>
    <t>Inasakan</t>
  </si>
  <si>
    <t>La Curva</t>
  </si>
  <si>
    <t>Labangan Iling</t>
  </si>
  <si>
    <t>Labangan Poblacion</t>
  </si>
  <si>
    <t>Magbay</t>
  </si>
  <si>
    <t>Mangarin</t>
  </si>
  <si>
    <t>Mapaya</t>
  </si>
  <si>
    <t>Murtha</t>
  </si>
  <si>
    <t>Monte Claro</t>
  </si>
  <si>
    <t>Natandol</t>
  </si>
  <si>
    <t>Pawican</t>
  </si>
  <si>
    <t>Alacaak</t>
  </si>
  <si>
    <t>Barahan</t>
  </si>
  <si>
    <t>Casague</t>
  </si>
  <si>
    <t>Pinagturilan (San Pedro)</t>
  </si>
  <si>
    <t>Poblacion II (Barangay 2)</t>
  </si>
  <si>
    <t>Kurtinganan</t>
  </si>
  <si>
    <t>ORIENTAL MINDORO</t>
  </si>
  <si>
    <t>BACO</t>
  </si>
  <si>
    <t>Alag</t>
  </si>
  <si>
    <t>Bangkatan</t>
  </si>
  <si>
    <t>Burbuli</t>
  </si>
  <si>
    <t>Catwiran I</t>
  </si>
  <si>
    <t>Catwiran II</t>
  </si>
  <si>
    <t>Dulangan I</t>
  </si>
  <si>
    <t>Dulangan II</t>
  </si>
  <si>
    <t>Lumang Bayan</t>
  </si>
  <si>
    <t>Mangangan I</t>
  </si>
  <si>
    <t>Mangangan II</t>
  </si>
  <si>
    <t>Mayabig</t>
  </si>
  <si>
    <t>Pambisan</t>
  </si>
  <si>
    <t>Pulang-Tubig</t>
  </si>
  <si>
    <t>Putican-Cabulo</t>
  </si>
  <si>
    <t>San Ignacio (Dulangan III)</t>
  </si>
  <si>
    <t>Tabon-tabon</t>
  </si>
  <si>
    <t>Water</t>
  </si>
  <si>
    <t>Baras (Mangyan Minority)</t>
  </si>
  <si>
    <t>Lantuyang (Mangyan Minority)</t>
  </si>
  <si>
    <t>BANSUD</t>
  </si>
  <si>
    <t>Alcadesma</t>
  </si>
  <si>
    <t>Conrazon</t>
  </si>
  <si>
    <t>Malo</t>
  </si>
  <si>
    <t>Manihala</t>
  </si>
  <si>
    <t>Proper Bansud</t>
  </si>
  <si>
    <t>Rosacara</t>
  </si>
  <si>
    <t>Salcedo</t>
  </si>
  <si>
    <t>Sumagui</t>
  </si>
  <si>
    <t>Proper Tiguisan</t>
  </si>
  <si>
    <t>Villa Pag-asa</t>
  </si>
  <si>
    <t>BONGABONG</t>
  </si>
  <si>
    <t>Camantigue</t>
  </si>
  <si>
    <t>Carmundo</t>
  </si>
  <si>
    <t>Dayhagan</t>
  </si>
  <si>
    <t>Formon</t>
  </si>
  <si>
    <t>Hagan</t>
  </si>
  <si>
    <t>Hagupit</t>
  </si>
  <si>
    <t>Kaligtasan</t>
  </si>
  <si>
    <t>Labasan</t>
  </si>
  <si>
    <t>Labonan</t>
  </si>
  <si>
    <t>Libertad</t>
  </si>
  <si>
    <t>Lisap</t>
  </si>
  <si>
    <t>Luna</t>
  </si>
  <si>
    <t>Malitbog</t>
  </si>
  <si>
    <t>Mapang</t>
  </si>
  <si>
    <t>Morente</t>
  </si>
  <si>
    <t>Ogbot</t>
  </si>
  <si>
    <t>Orconuma</t>
  </si>
  <si>
    <t>Polusahi</t>
  </si>
  <si>
    <t>Sagana</t>
  </si>
  <si>
    <t>Sigange</t>
  </si>
  <si>
    <t>Tawas</t>
  </si>
  <si>
    <t>Bagumbayan I</t>
  </si>
  <si>
    <t>Bagumbayan II</t>
  </si>
  <si>
    <t>Mina de Oro</t>
  </si>
  <si>
    <t>BULALACAO (SAN PEDRO)</t>
  </si>
  <si>
    <t>Balatasan</t>
  </si>
  <si>
    <t>Benli (Mangyan Settlement)</t>
  </si>
  <si>
    <t>Cambunang (Pob.)</t>
  </si>
  <si>
    <t>Campaasan (Pob.)</t>
  </si>
  <si>
    <t>Maasin</t>
  </si>
  <si>
    <t>Maujao</t>
  </si>
  <si>
    <t>Milagrosa (Guiob)</t>
  </si>
  <si>
    <t>Nasukob (Pob.)</t>
  </si>
  <si>
    <t>San Francisco (Alimawan)</t>
  </si>
  <si>
    <t>San Roque (Buyayao)</t>
  </si>
  <si>
    <t>CITY OF CALAPAN (Capital)</t>
  </si>
  <si>
    <t>Balingayan</t>
  </si>
  <si>
    <t>Baruyan</t>
  </si>
  <si>
    <t>Bayanan I</t>
  </si>
  <si>
    <t>Bayanan II</t>
  </si>
  <si>
    <t>Bondoc</t>
  </si>
  <si>
    <t>Bucayao</t>
  </si>
  <si>
    <t>Buhuan</t>
  </si>
  <si>
    <t>Bulusan</t>
  </si>
  <si>
    <t>Santa Rita (Bungahan)</t>
  </si>
  <si>
    <t>Calero (Pob.)</t>
  </si>
  <si>
    <t>Camansihan</t>
  </si>
  <si>
    <t>Camilmil</t>
  </si>
  <si>
    <t>Canubing I</t>
  </si>
  <si>
    <t>Canubing II</t>
  </si>
  <si>
    <t>Comunal</t>
  </si>
  <si>
    <t>Guinobatan</t>
  </si>
  <si>
    <t>Gutad</t>
  </si>
  <si>
    <t>Ibaba East (Pob.)</t>
  </si>
  <si>
    <t>Ibaba West (Pob.)</t>
  </si>
  <si>
    <t>Ilaya (Pob.)</t>
  </si>
  <si>
    <t>Lalud</t>
  </si>
  <si>
    <t>Lazareto</t>
  </si>
  <si>
    <t>Mahal Na Pangalan</t>
  </si>
  <si>
    <t>Maidlang</t>
  </si>
  <si>
    <t>Malad</t>
  </si>
  <si>
    <t>Managpi</t>
  </si>
  <si>
    <t>Masipit</t>
  </si>
  <si>
    <t>Nag-Iba I</t>
  </si>
  <si>
    <t>Pachoca</t>
  </si>
  <si>
    <t>Palhi</t>
  </si>
  <si>
    <t>Panggalaan</t>
  </si>
  <si>
    <t>Parang</t>
  </si>
  <si>
    <t>Patas</t>
  </si>
  <si>
    <t>Personas</t>
  </si>
  <si>
    <t>Putingtubig</t>
  </si>
  <si>
    <t>San Vicente Central (Pob.)</t>
  </si>
  <si>
    <t>San Vicente East (Pob.)</t>
  </si>
  <si>
    <t>San Vicente North (Pob.)</t>
  </si>
  <si>
    <t>San Vicente South (Pob.)</t>
  </si>
  <si>
    <t>San Vicente West (Pob.)</t>
  </si>
  <si>
    <t>Sapul</t>
  </si>
  <si>
    <t>Silonay</t>
  </si>
  <si>
    <t>Santa Maria Village</t>
  </si>
  <si>
    <t>Suqui</t>
  </si>
  <si>
    <t>Tawagan</t>
  </si>
  <si>
    <t>Nag-Iba II</t>
  </si>
  <si>
    <t>GLORIA</t>
  </si>
  <si>
    <t>Agsalin</t>
  </si>
  <si>
    <t>Agos</t>
  </si>
  <si>
    <t>Banus</t>
  </si>
  <si>
    <t>Banutan</t>
  </si>
  <si>
    <t>Buong Lupa</t>
  </si>
  <si>
    <t>Gaudencio Antonino</t>
  </si>
  <si>
    <t>Guimbonan</t>
  </si>
  <si>
    <t>Kawit</t>
  </si>
  <si>
    <t>Lucio Laurel</t>
  </si>
  <si>
    <t>Macario Adriatico</t>
  </si>
  <si>
    <t>Malayong</t>
  </si>
  <si>
    <t>Malubay</t>
  </si>
  <si>
    <t>Manguyang</t>
  </si>
  <si>
    <t>Maragooc</t>
  </si>
  <si>
    <t>Mirayan</t>
  </si>
  <si>
    <t>Papandungin</t>
  </si>
  <si>
    <t>Santa Theresa</t>
  </si>
  <si>
    <t>Tambong</t>
  </si>
  <si>
    <t>Alma Villa</t>
  </si>
  <si>
    <t>MANSALAY</t>
  </si>
  <si>
    <t>B. Del Mundo</t>
  </si>
  <si>
    <t>Balugo</t>
  </si>
  <si>
    <t>Budburan</t>
  </si>
  <si>
    <t>Cabalwa</t>
  </si>
  <si>
    <t>Don Pedro</t>
  </si>
  <si>
    <t>Maliwanag</t>
  </si>
  <si>
    <t>Manaul</t>
  </si>
  <si>
    <t>Panaytayan</t>
  </si>
  <si>
    <t>Santa Brigida</t>
  </si>
  <si>
    <t>Villa Celestial</t>
  </si>
  <si>
    <t>Wasig</t>
  </si>
  <si>
    <t>Waygan</t>
  </si>
  <si>
    <t>NAUJAN</t>
  </si>
  <si>
    <t>Adrialuna</t>
  </si>
  <si>
    <t>Arangin</t>
  </si>
  <si>
    <t>Aurora</t>
  </si>
  <si>
    <t>Bagong Buhay</t>
  </si>
  <si>
    <t>Bancuro</t>
  </si>
  <si>
    <t>Barcenaga</t>
  </si>
  <si>
    <t>Bayani</t>
  </si>
  <si>
    <t>General Esco</t>
  </si>
  <si>
    <t>Herrera</t>
  </si>
  <si>
    <t>Kalinisan</t>
  </si>
  <si>
    <t>Andres Ilagan (Mag-asawang Tubig)</t>
  </si>
  <si>
    <t>Masagana</t>
  </si>
  <si>
    <t>Masaguing</t>
  </si>
  <si>
    <t>Melgar A</t>
  </si>
  <si>
    <t>Metolza</t>
  </si>
  <si>
    <t>Montelago</t>
  </si>
  <si>
    <t>Montemayor</t>
  </si>
  <si>
    <t>Motoderazo</t>
  </si>
  <si>
    <t>Pagkakaisa</t>
  </si>
  <si>
    <t>Paniquian</t>
  </si>
  <si>
    <t>Pinagsabangan I</t>
  </si>
  <si>
    <t>Pinagsabangan II</t>
  </si>
  <si>
    <t>Piñahan</t>
  </si>
  <si>
    <t>Tigkan</t>
  </si>
  <si>
    <t>Melgar B</t>
  </si>
  <si>
    <t>Banuton</t>
  </si>
  <si>
    <t>Caburo</t>
  </si>
  <si>
    <t>Magtibay</t>
  </si>
  <si>
    <t>Paitan</t>
  </si>
  <si>
    <t>PINAMALAYAN</t>
  </si>
  <si>
    <t>Cacawan</t>
  </si>
  <si>
    <t>Calingag</t>
  </si>
  <si>
    <t>Del Razon</t>
  </si>
  <si>
    <t>Inclanay</t>
  </si>
  <si>
    <t>Maliangcog</t>
  </si>
  <si>
    <t>Maningcol</t>
  </si>
  <si>
    <t>Marayos</t>
  </si>
  <si>
    <t>Marfrancisco</t>
  </si>
  <si>
    <t>Nabuslot</t>
  </si>
  <si>
    <t>Pagalagala</t>
  </si>
  <si>
    <t>Pambisan Malaki</t>
  </si>
  <si>
    <t>Pambisan Munti</t>
  </si>
  <si>
    <t>Panggulayan</t>
  </si>
  <si>
    <t>Papandayan</t>
  </si>
  <si>
    <t>Quinabigan</t>
  </si>
  <si>
    <t>Ranzo</t>
  </si>
  <si>
    <t>Santa Rita</t>
  </si>
  <si>
    <t>POLA</t>
  </si>
  <si>
    <t>Bacawan</t>
  </si>
  <si>
    <t>Buhay Na Tubig</t>
  </si>
  <si>
    <t>Calubasanhon</t>
  </si>
  <si>
    <t>Calima</t>
  </si>
  <si>
    <t>Casiligan</t>
  </si>
  <si>
    <t>Maluanluan</t>
  </si>
  <si>
    <t>Matulatula</t>
  </si>
  <si>
    <t>Pahilahan</t>
  </si>
  <si>
    <t>Pula</t>
  </si>
  <si>
    <t>Puting Cacao</t>
  </si>
  <si>
    <t>Tiguihan</t>
  </si>
  <si>
    <t>Campamento</t>
  </si>
  <si>
    <t>Misong</t>
  </si>
  <si>
    <t>PUERTO GALERA</t>
  </si>
  <si>
    <t>Aninuan</t>
  </si>
  <si>
    <t>Balatero</t>
  </si>
  <si>
    <t>Palangan</t>
  </si>
  <si>
    <t>Sinandigan</t>
  </si>
  <si>
    <t>Tabinay</t>
  </si>
  <si>
    <t>Villaflor</t>
  </si>
  <si>
    <t>Baclayan</t>
  </si>
  <si>
    <t>ROXAS</t>
  </si>
  <si>
    <t>Cantil</t>
  </si>
  <si>
    <t>Dangay</t>
  </si>
  <si>
    <t>Happy Valley</t>
  </si>
  <si>
    <t>Libtong</t>
  </si>
  <si>
    <t>Maraska</t>
  </si>
  <si>
    <t>Odiong</t>
  </si>
  <si>
    <t>Paclasan (Pob.)</t>
  </si>
  <si>
    <t>San Aquilino</t>
  </si>
  <si>
    <t>Uyao</t>
  </si>
  <si>
    <t>Little Tanauan</t>
  </si>
  <si>
    <t>SAN TEODORO</t>
  </si>
  <si>
    <t>Calangatan</t>
  </si>
  <si>
    <t>Calsapa</t>
  </si>
  <si>
    <t>Ilag</t>
  </si>
  <si>
    <t>Tacligan</t>
  </si>
  <si>
    <t>Caagutayan</t>
  </si>
  <si>
    <t>SOCORRO</t>
  </si>
  <si>
    <t>Bagsok</t>
  </si>
  <si>
    <t>Bayuin</t>
  </si>
  <si>
    <t>Calocmoy</t>
  </si>
  <si>
    <t>Catiningan</t>
  </si>
  <si>
    <t>Villareal (Daan)</t>
  </si>
  <si>
    <t>Fortuna</t>
  </si>
  <si>
    <t>Calubayan</t>
  </si>
  <si>
    <t>Leuteboro I</t>
  </si>
  <si>
    <t>Leuteboro II</t>
  </si>
  <si>
    <t>Mabuhay I</t>
  </si>
  <si>
    <t>Malugay</t>
  </si>
  <si>
    <t>Matungao</t>
  </si>
  <si>
    <t>Monteverde</t>
  </si>
  <si>
    <t>Pasi I</t>
  </si>
  <si>
    <t>Pasi II</t>
  </si>
  <si>
    <t>Santo Domingo (Lapog)</t>
  </si>
  <si>
    <t>Subaan</t>
  </si>
  <si>
    <t>Bugtong Na Tuog</t>
  </si>
  <si>
    <t>Mabuhay II</t>
  </si>
  <si>
    <t>Ma. Concepcion</t>
  </si>
  <si>
    <t>Alcate</t>
  </si>
  <si>
    <t>Babangonan</t>
  </si>
  <si>
    <t>Bambanin</t>
  </si>
  <si>
    <t>Bethel</t>
  </si>
  <si>
    <t>Canaan</t>
  </si>
  <si>
    <t>Duongan</t>
  </si>
  <si>
    <t>Loyal</t>
  </si>
  <si>
    <t>Macatoc</t>
  </si>
  <si>
    <t>Malabo</t>
  </si>
  <si>
    <t>Merit</t>
  </si>
  <si>
    <t>Ordovilla</t>
  </si>
  <si>
    <t>Pakyas</t>
  </si>
  <si>
    <t>San Gelacio</t>
  </si>
  <si>
    <t>San Narciso</t>
  </si>
  <si>
    <t>Villa Cerveza</t>
  </si>
  <si>
    <t>Jose Leido Jr.</t>
  </si>
  <si>
    <t>Antonino</t>
  </si>
  <si>
    <t>PALAWAN *</t>
  </si>
  <si>
    <t>ABORLAN</t>
  </si>
  <si>
    <t>Apo-Aporawan</t>
  </si>
  <si>
    <t>Apoc-apoc</t>
  </si>
  <si>
    <t>Aporawan</t>
  </si>
  <si>
    <t>Barake</t>
  </si>
  <si>
    <t>Cabigaan</t>
  </si>
  <si>
    <t>Gogognan</t>
  </si>
  <si>
    <t>Iraan</t>
  </si>
  <si>
    <t>Isaub</t>
  </si>
  <si>
    <t>Magbabadil</t>
  </si>
  <si>
    <t>Ramon Magsaysay</t>
  </si>
  <si>
    <t>Sagpangan</t>
  </si>
  <si>
    <t>Tagpait</t>
  </si>
  <si>
    <t>Tigman</t>
  </si>
  <si>
    <t>Culandanum</t>
  </si>
  <si>
    <t>AGUTAYA</t>
  </si>
  <si>
    <t>Algeciras</t>
  </si>
  <si>
    <t>Diit</t>
  </si>
  <si>
    <t>Maracanao</t>
  </si>
  <si>
    <t>Matarawis</t>
  </si>
  <si>
    <t>Abagat (Pob.)</t>
  </si>
  <si>
    <t>Bangcal (Pob.)</t>
  </si>
  <si>
    <t>Cambian (Pob.)</t>
  </si>
  <si>
    <t>Villafria</t>
  </si>
  <si>
    <t>Villasol</t>
  </si>
  <si>
    <t>ARACELI</t>
  </si>
  <si>
    <t>Dagman</t>
  </si>
  <si>
    <t>Dalayawon</t>
  </si>
  <si>
    <t>Lumacad</t>
  </si>
  <si>
    <t>Madoldolon</t>
  </si>
  <si>
    <t>Mauringuen</t>
  </si>
  <si>
    <t>San Jose De Oro</t>
  </si>
  <si>
    <t>Taloto</t>
  </si>
  <si>
    <t>Tinintinan</t>
  </si>
  <si>
    <t>Tudela (Calandagan)</t>
  </si>
  <si>
    <t>Poblacion (Centro)</t>
  </si>
  <si>
    <t>BALABAC</t>
  </si>
  <si>
    <t>Agutayan</t>
  </si>
  <si>
    <t>Bugsuk (New Cagayancillo)</t>
  </si>
  <si>
    <t>Bancalaan</t>
  </si>
  <si>
    <t>Indalawan</t>
  </si>
  <si>
    <t>Catagupan</t>
  </si>
  <si>
    <t>Malaking Ilog</t>
  </si>
  <si>
    <t>Mangsee</t>
  </si>
  <si>
    <t>Melville</t>
  </si>
  <si>
    <t>Pasig</t>
  </si>
  <si>
    <t>Rabor</t>
  </si>
  <si>
    <t>Ramos</t>
  </si>
  <si>
    <t>Salang</t>
  </si>
  <si>
    <t>Sebaring</t>
  </si>
  <si>
    <t>Poblacion V</t>
  </si>
  <si>
    <t>Poblacion VI</t>
  </si>
  <si>
    <t>BATARAZA</t>
  </si>
  <si>
    <t>Bono-bono</t>
  </si>
  <si>
    <t>Bulalacao</t>
  </si>
  <si>
    <t>Buliluyan</t>
  </si>
  <si>
    <t>Igang-igang</t>
  </si>
  <si>
    <t>Inogbong</t>
  </si>
  <si>
    <t>Iwahig</t>
  </si>
  <si>
    <t>Malihud</t>
  </si>
  <si>
    <t>Malitub</t>
  </si>
  <si>
    <t>Marangas (Pob.)</t>
  </si>
  <si>
    <t>Ocayan</t>
  </si>
  <si>
    <t>Puring</t>
  </si>
  <si>
    <t>Rio Tuba</t>
  </si>
  <si>
    <t>Sandoval</t>
  </si>
  <si>
    <t>Sarong</t>
  </si>
  <si>
    <t>Sumbiling</t>
  </si>
  <si>
    <t>Tabud</t>
  </si>
  <si>
    <t>Tagnato</t>
  </si>
  <si>
    <t>Tagolango</t>
  </si>
  <si>
    <t>Taratak</t>
  </si>
  <si>
    <t>Tarusan</t>
  </si>
  <si>
    <t>BROOKE'S POINT</t>
  </si>
  <si>
    <t>Amas</t>
  </si>
  <si>
    <t>Aribungos</t>
  </si>
  <si>
    <t>Barong-barong</t>
  </si>
  <si>
    <t>Calasaguen</t>
  </si>
  <si>
    <t>Imulnod</t>
  </si>
  <si>
    <t>Malis</t>
  </si>
  <si>
    <t>Mambalot</t>
  </si>
  <si>
    <t>Oring-oring</t>
  </si>
  <si>
    <t>Pangobilian</t>
  </si>
  <si>
    <t>Salogon</t>
  </si>
  <si>
    <t>Samareñana</t>
  </si>
  <si>
    <t>Saraza</t>
  </si>
  <si>
    <t>Tubtub</t>
  </si>
  <si>
    <t>BUSUANGA</t>
  </si>
  <si>
    <t>Bogtong</t>
  </si>
  <si>
    <t>Buluang</t>
  </si>
  <si>
    <t>Cheey</t>
  </si>
  <si>
    <t>Maglalambay</t>
  </si>
  <si>
    <t>New Busuanga (Pob.)</t>
  </si>
  <si>
    <t>Old Busuanga</t>
  </si>
  <si>
    <t>Panlaitan</t>
  </si>
  <si>
    <t>Sagrada</t>
  </si>
  <si>
    <t>CAGAYANCILLO</t>
  </si>
  <si>
    <t>Bantayan (Pob.)</t>
  </si>
  <si>
    <t>Calsada (Pob.)</t>
  </si>
  <si>
    <t>Convento (Pob.)</t>
  </si>
  <si>
    <t>Lipot North (Pob.)</t>
  </si>
  <si>
    <t>Lipot South (Pob.)</t>
  </si>
  <si>
    <t>Mampio</t>
  </si>
  <si>
    <t>Nusa</t>
  </si>
  <si>
    <t>Tacas (Pob.)</t>
  </si>
  <si>
    <t>Wahig (Pob.)</t>
  </si>
  <si>
    <t>CORON</t>
  </si>
  <si>
    <t>Banuang Daan</t>
  </si>
  <si>
    <t>Bintuan</t>
  </si>
  <si>
    <t>Borac</t>
  </si>
  <si>
    <t>Decabobo</t>
  </si>
  <si>
    <t>Decalachao</t>
  </si>
  <si>
    <t>Guadalupe</t>
  </si>
  <si>
    <t>Lajala</t>
  </si>
  <si>
    <t>Malawig</t>
  </si>
  <si>
    <t>Marcilla</t>
  </si>
  <si>
    <t>Tara</t>
  </si>
  <si>
    <t>Turda</t>
  </si>
  <si>
    <t>CUYO</t>
  </si>
  <si>
    <t>Balading</t>
  </si>
  <si>
    <t>Cabigsing (Pob.)</t>
  </si>
  <si>
    <t>Caburian</t>
  </si>
  <si>
    <t>Caponayan</t>
  </si>
  <si>
    <t>Catadman (Pob.)</t>
  </si>
  <si>
    <t>Funda</t>
  </si>
  <si>
    <t>Lagaoriao (Pob.)</t>
  </si>
  <si>
    <t>Lubid</t>
  </si>
  <si>
    <t>Manamoc</t>
  </si>
  <si>
    <t>Maringian</t>
  </si>
  <si>
    <t>Lungsod (Pob.)</t>
  </si>
  <si>
    <t>Tenga-tenga (Pob.)</t>
  </si>
  <si>
    <t>Tocadan (Pob.)</t>
  </si>
  <si>
    <t>DUMARAN</t>
  </si>
  <si>
    <t>Bohol</t>
  </si>
  <si>
    <t>Calasag</t>
  </si>
  <si>
    <t>Capayas</t>
  </si>
  <si>
    <t>Catep</t>
  </si>
  <si>
    <t>Culasian</t>
  </si>
  <si>
    <t>Danleg</t>
  </si>
  <si>
    <t>Dumaran (Pob.)</t>
  </si>
  <si>
    <t>Itangil</t>
  </si>
  <si>
    <t>Ilian</t>
  </si>
  <si>
    <t>Tanatanaon</t>
  </si>
  <si>
    <t>EL NIDO (BACUIT)</t>
  </si>
  <si>
    <t>Bagong Bayan</t>
  </si>
  <si>
    <t>Buena Suerte Pob. (Barangay 2)</t>
  </si>
  <si>
    <t>Barotuan</t>
  </si>
  <si>
    <t>Bebeladan</t>
  </si>
  <si>
    <t>Corong-corong Pob. (Barangay 4)</t>
  </si>
  <si>
    <t>Manlag</t>
  </si>
  <si>
    <t>Masagana Pob. (Barangay 3)</t>
  </si>
  <si>
    <t>New Ibajay</t>
  </si>
  <si>
    <t>Pasadeña</t>
  </si>
  <si>
    <t>Maligaya Pob. (Barangay 1)</t>
  </si>
  <si>
    <t>Sibaltan</t>
  </si>
  <si>
    <t>Teneguiban</t>
  </si>
  <si>
    <t>Villa Libertad</t>
  </si>
  <si>
    <t>Villa Paz</t>
  </si>
  <si>
    <t>Aberawan</t>
  </si>
  <si>
    <t>LINAPACAN</t>
  </si>
  <si>
    <t>Barangonan (Iloc)</t>
  </si>
  <si>
    <t>Cabunlawan</t>
  </si>
  <si>
    <t>Calibangbangan</t>
  </si>
  <si>
    <t>Decabaitot</t>
  </si>
  <si>
    <t>Maroyogroyog</t>
  </si>
  <si>
    <t>Nangalao</t>
  </si>
  <si>
    <t>New Culaylayan</t>
  </si>
  <si>
    <t>Pical</t>
  </si>
  <si>
    <t>Alcoba</t>
  </si>
  <si>
    <t>Balaguen</t>
  </si>
  <si>
    <t>Canipo</t>
  </si>
  <si>
    <t>Cocoro</t>
  </si>
  <si>
    <t>Danawan (Pob.)</t>
  </si>
  <si>
    <t>Emilod</t>
  </si>
  <si>
    <t>Igabas</t>
  </si>
  <si>
    <t>Lacaren</t>
  </si>
  <si>
    <t>Los Angeles</t>
  </si>
  <si>
    <t>Lucbuan</t>
  </si>
  <si>
    <t>NARRA</t>
  </si>
  <si>
    <t>Antipuluan</t>
  </si>
  <si>
    <t>Aramaywan</t>
  </si>
  <si>
    <t>Batang-Batang</t>
  </si>
  <si>
    <t>Bato-bato</t>
  </si>
  <si>
    <t>Burirao</t>
  </si>
  <si>
    <t>Caguisan</t>
  </si>
  <si>
    <t>Calategas</t>
  </si>
  <si>
    <t>Dumagueña</t>
  </si>
  <si>
    <t>Elvita</t>
  </si>
  <si>
    <t>Estrella Village</t>
  </si>
  <si>
    <t>Malatgao</t>
  </si>
  <si>
    <t>Narra (Pob.)</t>
  </si>
  <si>
    <t>Panacan</t>
  </si>
  <si>
    <t>Princess Urduja</t>
  </si>
  <si>
    <t>Tacras</t>
  </si>
  <si>
    <t>Taritien</t>
  </si>
  <si>
    <t>Teresa</t>
  </si>
  <si>
    <t>Tinagong Dagat</t>
  </si>
  <si>
    <t>Alfonso XIII (Pob.)</t>
  </si>
  <si>
    <t>Berong</t>
  </si>
  <si>
    <t>Isugod</t>
  </si>
  <si>
    <t>Quinlogan</t>
  </si>
  <si>
    <t>Panitian</t>
  </si>
  <si>
    <t>Pinaglabanan</t>
  </si>
  <si>
    <t>Sowangan</t>
  </si>
  <si>
    <t>Calatagbak</t>
  </si>
  <si>
    <t>Tagusao</t>
  </si>
  <si>
    <t>Abaroan</t>
  </si>
  <si>
    <t>Caramay</t>
  </si>
  <si>
    <t>Dumarao</t>
  </si>
  <si>
    <t>Magara (Arasan)</t>
  </si>
  <si>
    <t>Malcampo</t>
  </si>
  <si>
    <t>Mendoza</t>
  </si>
  <si>
    <t>Narra (Minara)</t>
  </si>
  <si>
    <t>New Barbacan (Retac)</t>
  </si>
  <si>
    <t>New Cuyo</t>
  </si>
  <si>
    <t>Taradungan</t>
  </si>
  <si>
    <t>Tinitian</t>
  </si>
  <si>
    <t>Tumarbong</t>
  </si>
  <si>
    <t>Barangay V Pob. (Porao Island)</t>
  </si>
  <si>
    <t>Barangay VI Pob. (Johnson Island)</t>
  </si>
  <si>
    <t>Nicanor Zabala</t>
  </si>
  <si>
    <t>SAN VICENTE</t>
  </si>
  <si>
    <t>Alimanguan</t>
  </si>
  <si>
    <t>Binga</t>
  </si>
  <si>
    <t>Caruray</t>
  </si>
  <si>
    <t>Kemdeng</t>
  </si>
  <si>
    <t>New Agutaya</t>
  </si>
  <si>
    <t>New Canipo</t>
  </si>
  <si>
    <t>Port Barton</t>
  </si>
  <si>
    <t>Poblacion (San Vicente)</t>
  </si>
  <si>
    <t>Abongan</t>
  </si>
  <si>
    <t>Banbanan</t>
  </si>
  <si>
    <t>Bantulan</t>
  </si>
  <si>
    <t>Beton</t>
  </si>
  <si>
    <t>Busy Bees</t>
  </si>
  <si>
    <t>Casian</t>
  </si>
  <si>
    <t>Cataban</t>
  </si>
  <si>
    <t>Debangan</t>
  </si>
  <si>
    <t>Depla</t>
  </si>
  <si>
    <t>Liminangcong</t>
  </si>
  <si>
    <t>Meytegued</t>
  </si>
  <si>
    <t>New Guinlo</t>
  </si>
  <si>
    <t>Old Guinlo</t>
  </si>
  <si>
    <t>Pamantolon</t>
  </si>
  <si>
    <t>Pancol</t>
  </si>
  <si>
    <t>Paly (Paly Island)</t>
  </si>
  <si>
    <t>Pularaquen (Canique)</t>
  </si>
  <si>
    <t>Silanga</t>
  </si>
  <si>
    <t>Alacalian</t>
  </si>
  <si>
    <t>Baras (Pangpang)</t>
  </si>
  <si>
    <t>Minapla</t>
  </si>
  <si>
    <t>Talog</t>
  </si>
  <si>
    <t>Tumbod</t>
  </si>
  <si>
    <t>Paglaum</t>
  </si>
  <si>
    <t>Pag-asa (Pob.)</t>
  </si>
  <si>
    <t>CULION</t>
  </si>
  <si>
    <t>Balala</t>
  </si>
  <si>
    <t>Baldat</t>
  </si>
  <si>
    <t>Binudac</t>
  </si>
  <si>
    <t>Culango</t>
  </si>
  <si>
    <t>Galoc</t>
  </si>
  <si>
    <t>Jardin</t>
  </si>
  <si>
    <t>Libis</t>
  </si>
  <si>
    <t>Luac</t>
  </si>
  <si>
    <t>Malaking Patag</t>
  </si>
  <si>
    <t>Tiza</t>
  </si>
  <si>
    <t>Bunog</t>
  </si>
  <si>
    <t>Campong Ulay</t>
  </si>
  <si>
    <t>Candawaga</t>
  </si>
  <si>
    <t>Canipaan</t>
  </si>
  <si>
    <t>Latud</t>
  </si>
  <si>
    <t>Panalingaan</t>
  </si>
  <si>
    <t>Punta Baja</t>
  </si>
  <si>
    <t>Ransang</t>
  </si>
  <si>
    <t>Taburi</t>
  </si>
  <si>
    <t>SOFRONIO ESPAÑOLA</t>
  </si>
  <si>
    <t>Iraray</t>
  </si>
  <si>
    <t>Isumbo</t>
  </si>
  <si>
    <t>Labog</t>
  </si>
  <si>
    <t>Pulot Center</t>
  </si>
  <si>
    <t>Pulot Interior (Pulot II)</t>
  </si>
  <si>
    <t>Pulot Shore (Pulot I)</t>
  </si>
  <si>
    <t>Punang</t>
  </si>
  <si>
    <t>Babuyan</t>
  </si>
  <si>
    <t>Bagong Pag-asa (Pob.)</t>
  </si>
  <si>
    <t>Bagong Silang (Pob.)</t>
  </si>
  <si>
    <t>Bahile</t>
  </si>
  <si>
    <t>Bancao-bancao</t>
  </si>
  <si>
    <t>Binduyan</t>
  </si>
  <si>
    <t>Cabayugan</t>
  </si>
  <si>
    <t>Inagawan</t>
  </si>
  <si>
    <t>Irawan</t>
  </si>
  <si>
    <t>Iwahig (Pob.)</t>
  </si>
  <si>
    <t>Kalipay (Pob.)</t>
  </si>
  <si>
    <t>Kamuning</t>
  </si>
  <si>
    <t>Langogan</t>
  </si>
  <si>
    <t>Liwanag (Pob.)</t>
  </si>
  <si>
    <t>Mabuhay (Pob.)</t>
  </si>
  <si>
    <t>Macarascas</t>
  </si>
  <si>
    <t>Magkakaibigan (Pob.)</t>
  </si>
  <si>
    <t>Manalo</t>
  </si>
  <si>
    <t>Maningning (Pob.)</t>
  </si>
  <si>
    <t>Maoyon</t>
  </si>
  <si>
    <t>Marufinas</t>
  </si>
  <si>
    <t>Maruyogon</t>
  </si>
  <si>
    <t>Masigla (Pob.)</t>
  </si>
  <si>
    <t>Matahimik (Pob.)</t>
  </si>
  <si>
    <t>Matiyaga (Pob.)</t>
  </si>
  <si>
    <t>Milagrosa (Pob.)</t>
  </si>
  <si>
    <t>Model (Pob.)</t>
  </si>
  <si>
    <t>Montible (Pob.)</t>
  </si>
  <si>
    <t>Napsan</t>
  </si>
  <si>
    <t>New Panggangan</t>
  </si>
  <si>
    <t>Princesa (Pob.)</t>
  </si>
  <si>
    <t>Santa Lourdes</t>
  </si>
  <si>
    <t>Santa Lucia (Pob.)</t>
  </si>
  <si>
    <t>Seaside (Pob.)</t>
  </si>
  <si>
    <t>Sicsican</t>
  </si>
  <si>
    <t>Simpocan</t>
  </si>
  <si>
    <t>Tagabinit</t>
  </si>
  <si>
    <t>Tagburos</t>
  </si>
  <si>
    <t>Tagumpay (Pob.)</t>
  </si>
  <si>
    <t>Tanabag</t>
  </si>
  <si>
    <t>Tanglaw (Pob.)</t>
  </si>
  <si>
    <t>Barangay ng mga Mangingisda</t>
  </si>
  <si>
    <t>Inagawan Sub-Colony</t>
  </si>
  <si>
    <t>Luzviminda</t>
  </si>
  <si>
    <t>Mandaragat</t>
  </si>
  <si>
    <t>San Manuel</t>
  </si>
  <si>
    <t>ALCANTARA</t>
  </si>
  <si>
    <t>Bonlao</t>
  </si>
  <si>
    <t>Calagonsao</t>
  </si>
  <si>
    <t>Camili</t>
  </si>
  <si>
    <t>Camod-Om</t>
  </si>
  <si>
    <t>Madalag</t>
  </si>
  <si>
    <t>Tugdan</t>
  </si>
  <si>
    <t>Bagsik</t>
  </si>
  <si>
    <t>Gui-ob</t>
  </si>
  <si>
    <t>Lawan</t>
  </si>
  <si>
    <t>BANTON</t>
  </si>
  <si>
    <t>Banice</t>
  </si>
  <si>
    <t>Hambi-an</t>
  </si>
  <si>
    <t>Lagang</t>
  </si>
  <si>
    <t>Nabalay</t>
  </si>
  <si>
    <t>Nasunogan</t>
  </si>
  <si>
    <t>Sibay</t>
  </si>
  <si>
    <t>Tan-Ag</t>
  </si>
  <si>
    <t>Toctoc</t>
  </si>
  <si>
    <t>Togbongan</t>
  </si>
  <si>
    <t>Togong</t>
  </si>
  <si>
    <t>Tungonan</t>
  </si>
  <si>
    <t>Tumalum</t>
  </si>
  <si>
    <t>Yabawon</t>
  </si>
  <si>
    <t>CAJIDIOCAN</t>
  </si>
  <si>
    <t>Alibagon</t>
  </si>
  <si>
    <t>Cambajao</t>
  </si>
  <si>
    <t>Cambalo</t>
  </si>
  <si>
    <t>Cambijang</t>
  </si>
  <si>
    <t>Cantagda</t>
  </si>
  <si>
    <t>Gutivan</t>
  </si>
  <si>
    <t>Lico</t>
  </si>
  <si>
    <t>Lumbang Este</t>
  </si>
  <si>
    <t>Lumbang Weste</t>
  </si>
  <si>
    <t>Marigondon</t>
  </si>
  <si>
    <t>Taguilos</t>
  </si>
  <si>
    <t>CALATRAVA</t>
  </si>
  <si>
    <t>Linao</t>
  </si>
  <si>
    <t>Pangulo</t>
  </si>
  <si>
    <t>CONCEPCION</t>
  </si>
  <si>
    <t>Bachawan</t>
  </si>
  <si>
    <t>Calabasahan</t>
  </si>
  <si>
    <t>Dalajican</t>
  </si>
  <si>
    <t>Masudsud</t>
  </si>
  <si>
    <t>Sampong</t>
  </si>
  <si>
    <t>San Pedro (Agbatang)</t>
  </si>
  <si>
    <t>Masadya</t>
  </si>
  <si>
    <t>CORCUERA</t>
  </si>
  <si>
    <t>Alegria</t>
  </si>
  <si>
    <t>Colongcolong</t>
  </si>
  <si>
    <t>Gobon</t>
  </si>
  <si>
    <t>Guintiguiban</t>
  </si>
  <si>
    <t>Ilijan</t>
  </si>
  <si>
    <t>Mahaba</t>
  </si>
  <si>
    <t>Mangansag</t>
  </si>
  <si>
    <t>Tacasan</t>
  </si>
  <si>
    <t>Agojo</t>
  </si>
  <si>
    <t>Balatucan</t>
  </si>
  <si>
    <t>Camandao</t>
  </si>
  <si>
    <t>Guinhayaan</t>
  </si>
  <si>
    <t>Limon Norte</t>
  </si>
  <si>
    <t>Limon Sur</t>
  </si>
  <si>
    <t>Manhac</t>
  </si>
  <si>
    <t>Tuguis</t>
  </si>
  <si>
    <t>MAGDIWANG</t>
  </si>
  <si>
    <t>Agsao</t>
  </si>
  <si>
    <t>Agutay</t>
  </si>
  <si>
    <t>Jao-asan</t>
  </si>
  <si>
    <t>Silum</t>
  </si>
  <si>
    <t>Tampayan</t>
  </si>
  <si>
    <t>ODIONGAN</t>
  </si>
  <si>
    <t>Amatong</t>
  </si>
  <si>
    <t>Anahao</t>
  </si>
  <si>
    <t>Bangon</t>
  </si>
  <si>
    <t>Batiano</t>
  </si>
  <si>
    <t>Budiong</t>
  </si>
  <si>
    <t>Canduyong</t>
  </si>
  <si>
    <t>Dapawan</t>
  </si>
  <si>
    <t>Gabawan</t>
  </si>
  <si>
    <t>Malilico</t>
  </si>
  <si>
    <t>Mayha</t>
  </si>
  <si>
    <t>Panique</t>
  </si>
  <si>
    <t>Pato-o</t>
  </si>
  <si>
    <t>Ligaya (Pob.)</t>
  </si>
  <si>
    <t>Progreso Este</t>
  </si>
  <si>
    <t>Progreso Weste</t>
  </si>
  <si>
    <t>Tabobo-an</t>
  </si>
  <si>
    <t>Tulay</t>
  </si>
  <si>
    <t>Tumingad</t>
  </si>
  <si>
    <t>Liwayway (Pob.)</t>
  </si>
  <si>
    <t>Tuburan</t>
  </si>
  <si>
    <t>ROMBLON (CAPITAL)</t>
  </si>
  <si>
    <t>Agbaluto</t>
  </si>
  <si>
    <t>Agpanabat</t>
  </si>
  <si>
    <t>Agbudia</t>
  </si>
  <si>
    <t>Agnaga</t>
  </si>
  <si>
    <t>Agnay</t>
  </si>
  <si>
    <t>Agnipa</t>
  </si>
  <si>
    <t>Agtongo</t>
  </si>
  <si>
    <t>Alad</t>
  </si>
  <si>
    <t>Cajimos</t>
  </si>
  <si>
    <t>Calabogo</t>
  </si>
  <si>
    <t>Capaclan</t>
  </si>
  <si>
    <t>Ginablan</t>
  </si>
  <si>
    <t>Guimpingan</t>
  </si>
  <si>
    <t>Ilauran</t>
  </si>
  <si>
    <t>Lamao</t>
  </si>
  <si>
    <t>Li-o</t>
  </si>
  <si>
    <t>Logbon</t>
  </si>
  <si>
    <t>Lunas</t>
  </si>
  <si>
    <t>Lonos</t>
  </si>
  <si>
    <t>Macalas</t>
  </si>
  <si>
    <t>Mapula</t>
  </si>
  <si>
    <t>Cobrador (Naguso)</t>
  </si>
  <si>
    <t>Palje</t>
  </si>
  <si>
    <t>Sablayan</t>
  </si>
  <si>
    <t>Tambac</t>
  </si>
  <si>
    <t>SAN AGUSTIN</t>
  </si>
  <si>
    <t>Binongahan</t>
  </si>
  <si>
    <t>Cabolutan</t>
  </si>
  <si>
    <t>Cagbuaya</t>
  </si>
  <si>
    <t>Doña Juana</t>
  </si>
  <si>
    <t>Dubduban</t>
  </si>
  <si>
    <t>Binugusan</t>
  </si>
  <si>
    <t>Lusong</t>
  </si>
  <si>
    <t>Mahabang Baybay (Long Beach)</t>
  </si>
  <si>
    <t>Camantaya</t>
  </si>
  <si>
    <t>Agpudlos</t>
  </si>
  <si>
    <t>Calunacon</t>
  </si>
  <si>
    <t>Doña Trinidad</t>
  </si>
  <si>
    <t>Linawan</t>
  </si>
  <si>
    <t>Marigondon Norte</t>
  </si>
  <si>
    <t>Marigondon Sur</t>
  </si>
  <si>
    <t>Matutuna</t>
  </si>
  <si>
    <t>Pag-Alad</t>
  </si>
  <si>
    <t>Tan-Agan</t>
  </si>
  <si>
    <t>Juncarlo</t>
  </si>
  <si>
    <t>SAN FERNANDO</t>
  </si>
  <si>
    <t>Agtiwa</t>
  </si>
  <si>
    <t>Azarga</t>
  </si>
  <si>
    <t>Campalingo</t>
  </si>
  <si>
    <t>Canjalon</t>
  </si>
  <si>
    <t>España</t>
  </si>
  <si>
    <t>Mabulo</t>
  </si>
  <si>
    <t>Otod</t>
  </si>
  <si>
    <t>Panangcalan</t>
  </si>
  <si>
    <t>Taclobo</t>
  </si>
  <si>
    <t>Busay</t>
  </si>
  <si>
    <t>Combot</t>
  </si>
  <si>
    <t>Lanas</t>
  </si>
  <si>
    <t>Pinamihagan</t>
  </si>
  <si>
    <t>Poblacion (Agcogon)</t>
  </si>
  <si>
    <t>SANTA FE</t>
  </si>
  <si>
    <t>Agmanic</t>
  </si>
  <si>
    <t>Canyayo</t>
  </si>
  <si>
    <t>Danao Norte</t>
  </si>
  <si>
    <t>Danao Sur</t>
  </si>
  <si>
    <t>Guinbirayan</t>
  </si>
  <si>
    <t>Guintigbasan</t>
  </si>
  <si>
    <t>Mat-i</t>
  </si>
  <si>
    <t>Tabugon</t>
  </si>
  <si>
    <t>FERROL</t>
  </si>
  <si>
    <t>Agnonoc</t>
  </si>
  <si>
    <t>Bunsoran</t>
  </si>
  <si>
    <t>Claro M. Recto</t>
  </si>
  <si>
    <t>Poblacion (Ferrol)</t>
  </si>
  <si>
    <t>Hinaguman</t>
  </si>
  <si>
    <t>Tubigon</t>
  </si>
  <si>
    <t>SANTA MARIA (IMELDA)</t>
  </si>
  <si>
    <t>Bonga</t>
  </si>
  <si>
    <t>Concepcion Norte (Pob.)</t>
  </si>
  <si>
    <t>Concepcion Sur</t>
  </si>
  <si>
    <t>Paroyhog</t>
  </si>
  <si>
    <t>Panacan 2</t>
  </si>
  <si>
    <t>Burabod</t>
  </si>
  <si>
    <t>Halsey</t>
  </si>
  <si>
    <t>De Carabao</t>
  </si>
  <si>
    <t>Daykitin</t>
  </si>
  <si>
    <t>Handang Tumulong Pob. (Bgy 2)</t>
  </si>
  <si>
    <t>RIZAL (MARCOS)</t>
  </si>
  <si>
    <t>ROMBLON (Capital)</t>
  </si>
  <si>
    <t>GASAN</t>
  </si>
  <si>
    <t xml:space="preserve">Province, City, and Municipality </t>
  </si>
  <si>
    <t>Province, City, Municipality,</t>
  </si>
  <si>
    <t>Note:</t>
  </si>
  <si>
    <t>Source:</t>
  </si>
  <si>
    <t>Total Population by Province, City, and Municipality:</t>
  </si>
  <si>
    <t xml:space="preserve"> Total </t>
  </si>
  <si>
    <t>Total Population by Province, City, Municipality, and Barangay:</t>
  </si>
  <si>
    <t xml:space="preserve"> as of May 1, 2020</t>
  </si>
  <si>
    <t>as of May 1, 2020</t>
  </si>
  <si>
    <t>CITY OF PUERTO PRINCESA (CAPITAL)</t>
  </si>
  <si>
    <t>ROMBLON</t>
  </si>
  <si>
    <r>
      <t xml:space="preserve">1 </t>
    </r>
    <r>
      <rPr>
        <i/>
        <sz val="9"/>
        <rFont val="Arial"/>
        <family val="2"/>
      </rPr>
      <t xml:space="preserve">Created into a barangay under Provincial Resolution No.138, series of 2007; ratified </t>
    </r>
  </si>
  <si>
    <r>
      <t xml:space="preserve">Naibuan </t>
    </r>
    <r>
      <rPr>
        <vertAlign val="superscript"/>
        <sz val="11"/>
        <rFont val="Arial"/>
        <family val="2"/>
      </rPr>
      <t>1</t>
    </r>
  </si>
  <si>
    <t>on January 5, 2018.; taken from barangay Batasan, San Jose.</t>
  </si>
  <si>
    <t>MIMAROPA REGION</t>
  </si>
  <si>
    <t>MARINDUQUE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</si>
  <si>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</si>
  <si>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* Excludes the City of Puerto Princesa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</si>
</sst>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General_)"/>
  </numFmts>
  <fonts count="16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1"/>
      <name val="Arial Unicode MS"/>
      <family val="2"/>
    </font>
    <font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164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2" fillId="0" borderId="0" xfId="7" applyFont="1"/>
    <xf numFmtId="0" fontId="2" fillId="0" borderId="0" xfId="0" applyFont="1" applyFill="1"/>
    <xf numFmtId="0" fontId="1" fillId="0" borderId="0" xfId="0" applyFont="1"/>
    <xf numFmtId="0" fontId="5" fillId="0" borderId="0" xfId="0" applyFont="1"/>
    <xf numFmtId="0" fontId="4" fillId="0" borderId="0" xfId="0" applyFont="1"/>
    <xf numFmtId="3" fontId="0" fillId="0" borderId="0" xfId="0" applyNumberFormat="1"/>
    <xf numFmtId="3" fontId="2" fillId="0" borderId="0" xfId="0" applyNumberFormat="1" applyFont="1" applyBorder="1"/>
    <xf numFmtId="0" fontId="11" fillId="0" borderId="0" xfId="6" applyFont="1" applyAlignment="1" applyProtection="1">
      <alignment horizontal="left"/>
    </xf>
    <xf numFmtId="0" fontId="12" fillId="0" borderId="0" xfId="0" applyFont="1" applyFill="1" applyBorder="1"/>
    <xf numFmtId="0" fontId="11" fillId="0" borderId="0" xfId="0" applyFont="1" applyFill="1" applyBorder="1" applyAlignment="1">
      <alignment horizontal="left" vertical="center" indent="1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2" applyFont="1" applyBorder="1"/>
    <xf numFmtId="3" fontId="2" fillId="0" borderId="1" xfId="2" applyNumberFormat="1" applyFont="1" applyBorder="1"/>
    <xf numFmtId="0" fontId="2" fillId="0" borderId="1" xfId="0" applyFont="1" applyFill="1" applyBorder="1"/>
    <xf numFmtId="0" fontId="2" fillId="0" borderId="0" xfId="0" applyFont="1" applyFill="1" applyBorder="1"/>
    <xf numFmtId="0" fontId="5" fillId="0" borderId="0" xfId="0" applyFont="1" applyBorder="1"/>
    <xf numFmtId="0" fontId="2" fillId="0" borderId="0" xfId="0" applyFont="1" applyFill="1" applyBorder="1" applyAlignment="1">
      <alignment horizontal="left"/>
    </xf>
    <xf numFmtId="3" fontId="2" fillId="0" borderId="0" xfId="1" applyNumberFormat="1" applyFont="1" applyFill="1" applyAlignment="1">
      <alignment horizontal="center"/>
    </xf>
    <xf numFmtId="0" fontId="13" fillId="0" borderId="0" xfId="0" applyFont="1" applyBorder="1" applyAlignment="1">
      <alignment vertical="center"/>
    </xf>
    <xf numFmtId="3" fontId="2" fillId="0" borderId="0" xfId="1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2" applyFont="1" applyBorder="1"/>
    <xf numFmtId="3" fontId="2" fillId="0" borderId="0" xfId="2" applyNumberFormat="1" applyFont="1" applyBorder="1"/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2" fillId="0" borderId="2" xfId="0" applyFont="1" applyBorder="1"/>
    <xf numFmtId="0" fontId="2" fillId="0" borderId="0" xfId="0" applyFont="1" applyAlignment="1">
      <alignment horizontal="right"/>
    </xf>
    <xf numFmtId="0" fontId="5" fillId="0" borderId="4" xfId="0" applyFont="1" applyBorder="1" applyAlignment="1">
      <alignment horizontal="left" vertical="center" wrapText="1" indent="5"/>
    </xf>
    <xf numFmtId="0" fontId="5" fillId="0" borderId="2" xfId="0" applyFont="1" applyBorder="1" applyAlignment="1">
      <alignment horizontal="left" vertical="center" wrapText="1" indent="3"/>
    </xf>
    <xf numFmtId="0" fontId="1" fillId="0" borderId="0" xfId="3" applyFont="1" applyBorder="1" applyAlignment="1">
      <alignment horizontal="left" indent="5"/>
    </xf>
    <xf numFmtId="0" fontId="2" fillId="0" borderId="0" xfId="3" applyFont="1" applyBorder="1" applyAlignment="1">
      <alignment horizontal="left" indent="5"/>
    </xf>
    <xf numFmtId="0" fontId="1" fillId="0" borderId="0" xfId="0" applyFont="1" applyFill="1" applyAlignment="1" applyProtection="1">
      <alignment horizontal="left" indent="5"/>
    </xf>
    <xf numFmtId="165" fontId="2" fillId="0" borderId="0" xfId="0" applyNumberFormat="1" applyFont="1" applyAlignment="1" applyProtection="1">
      <alignment horizontal="left" indent="5"/>
    </xf>
    <xf numFmtId="0" fontId="1" fillId="0" borderId="0" xfId="0" quotePrefix="1" applyFont="1" applyAlignment="1" applyProtection="1">
      <alignment horizontal="left" indent="5"/>
    </xf>
    <xf numFmtId="165" fontId="2" fillId="0" borderId="0" xfId="0" applyNumberFormat="1" applyFont="1" applyBorder="1" applyAlignment="1" applyProtection="1">
      <alignment horizontal="left" indent="5"/>
    </xf>
    <xf numFmtId="0" fontId="2" fillId="0" borderId="0" xfId="0" applyFont="1" applyFill="1" applyAlignment="1">
      <alignment horizontal="left" indent="5"/>
    </xf>
    <xf numFmtId="0" fontId="1" fillId="0" borderId="0" xfId="0" applyFont="1" applyFill="1" applyAlignment="1">
      <alignment horizontal="left" indent="5"/>
    </xf>
    <xf numFmtId="0" fontId="1" fillId="0" borderId="0" xfId="6" applyFont="1" applyAlignment="1" applyProtection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1" fillId="0" borderId="0" xfId="1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 applyProtection="1">
      <alignment horizontal="left" indent="5"/>
    </xf>
    <xf numFmtId="0" fontId="2" fillId="0" borderId="0" xfId="5" applyFont="1" applyFill="1" applyBorder="1" applyAlignment="1">
      <alignment horizontal="left" indent="5"/>
    </xf>
    <xf numFmtId="0" fontId="1" fillId="0" borderId="0" xfId="5" applyFont="1" applyFill="1" applyBorder="1" applyAlignment="1">
      <alignment horizontal="left" indent="5"/>
    </xf>
    <xf numFmtId="0" fontId="2" fillId="0" borderId="0" xfId="5" applyFont="1" applyBorder="1" applyAlignment="1">
      <alignment horizontal="left" indent="5"/>
    </xf>
    <xf numFmtId="0" fontId="2" fillId="0" borderId="0" xfId="4" applyFont="1" applyFill="1" applyBorder="1" applyAlignment="1">
      <alignment horizontal="left" indent="5"/>
    </xf>
    <xf numFmtId="1" fontId="2" fillId="0" borderId="0" xfId="0" applyNumberFormat="1" applyFont="1" applyAlignment="1">
      <alignment horizontal="left" indent="5"/>
    </xf>
    <xf numFmtId="0" fontId="2" fillId="0" borderId="0" xfId="6" applyFont="1" applyAlignment="1" applyProtection="1">
      <alignment horizontal="left" indent="5"/>
    </xf>
    <xf numFmtId="0" fontId="7" fillId="0" borderId="0" xfId="0" applyFont="1" applyFill="1" applyAlignment="1">
      <alignment horizontal="left" indent="5"/>
    </xf>
    <xf numFmtId="1" fontId="1" fillId="0" borderId="0" xfId="0" applyNumberFormat="1" applyFont="1" applyAlignment="1">
      <alignment horizontal="left" indent="5"/>
    </xf>
    <xf numFmtId="0" fontId="1" fillId="0" borderId="0" xfId="6" applyFont="1" applyFill="1" applyAlignment="1" applyProtection="1">
      <alignment horizontal="left" indent="5"/>
    </xf>
    <xf numFmtId="3" fontId="10" fillId="0" borderId="0" xfId="0" applyNumberFormat="1" applyFont="1" applyAlignment="1">
      <alignment horizontal="right" indent="5"/>
    </xf>
    <xf numFmtId="0" fontId="1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urora" xfId="2" xr:uid="{00000000-0005-0000-0000-000002000000}"/>
    <cellStyle name="Normal_aurorarep5" xfId="3" xr:uid="{00000000-0005-0000-0000-000003000000}"/>
    <cellStyle name="Normal_occidental mindoro" xfId="4" xr:uid="{00000000-0005-0000-0000-000004000000}"/>
    <cellStyle name="Normal_occminrep5" xfId="5" xr:uid="{00000000-0005-0000-0000-000005000000}"/>
    <cellStyle name="Normal_QC53REP4" xfId="6" xr:uid="{00000000-0005-0000-0000-000006000000}"/>
    <cellStyle name="Normal_tawi2 ni angie  March 25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99"/>
  <sheetViews>
    <sheetView view="pageBreakPreview" topLeftCell="A64" zoomScaleSheetLayoutView="100" workbookViewId="0">
      <selection activeCell="A96" sqref="A96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1285</v>
      </c>
      <c r="B1" s="62"/>
    </row>
    <row r="2" spans="1:2" s="1" customFormat="1" ht="15.75" customHeight="1">
      <c r="A2" s="62" t="s">
        <v>1289</v>
      </c>
      <c r="B2" s="62"/>
    </row>
    <row r="3" spans="1:2" s="1" customFormat="1" ht="15.75" customHeight="1" thickBot="1">
      <c r="A3" s="28"/>
      <c r="B3" s="29"/>
    </row>
    <row r="4" spans="1:2" s="1" customFormat="1" ht="15.75" customHeight="1" thickTop="1">
      <c r="A4" s="60" t="s">
        <v>1281</v>
      </c>
      <c r="B4" s="30" t="s">
        <v>1286</v>
      </c>
    </row>
    <row r="5" spans="1:2" s="1" customFormat="1" ht="15.75" customHeight="1" thickBot="1">
      <c r="A5" s="61" t="s">
        <v>0</v>
      </c>
      <c r="B5" s="31" t="s">
        <v>1</v>
      </c>
    </row>
    <row r="6" spans="1:2" s="1" customFormat="1" ht="15.75" customHeight="1" thickTop="1"/>
    <row r="7" spans="1:2" s="1" customFormat="1" ht="15.75" customHeight="1">
      <c r="A7" s="26" t="s">
        <v>1295</v>
      </c>
      <c r="B7" s="41">
        <f>B9+B17+B30+B47+B72+B74</f>
        <v>3228558</v>
      </c>
    </row>
    <row r="8" spans="1:2" s="1" customFormat="1" ht="15.75" customHeight="1">
      <c r="A8" s="27"/>
      <c r="B8" s="42"/>
    </row>
    <row r="9" spans="1:2" s="4" customFormat="1" ht="15.75" customHeight="1">
      <c r="A9" s="32" t="s">
        <v>1296</v>
      </c>
      <c r="B9" s="43">
        <f>B10+B11+B12+B13+B14+B15</f>
        <v>239207</v>
      </c>
    </row>
    <row r="10" spans="1:2" s="4" customFormat="1" ht="15.75" customHeight="1">
      <c r="A10" s="33" t="s">
        <v>207</v>
      </c>
      <c r="B10" s="44">
        <f>marinduque!B9</f>
        <v>57283</v>
      </c>
    </row>
    <row r="11" spans="1:2" s="1" customFormat="1" ht="15.75" customHeight="1">
      <c r="A11" s="33" t="s">
        <v>164</v>
      </c>
      <c r="B11" s="44">
        <f>marinduque!B72</f>
        <v>26043</v>
      </c>
    </row>
    <row r="12" spans="1:2" s="1" customFormat="1" ht="15.75" customHeight="1">
      <c r="A12" s="33" t="s">
        <v>1280</v>
      </c>
      <c r="B12" s="44">
        <f>marinduque!B89</f>
        <v>36197</v>
      </c>
    </row>
    <row r="13" spans="1:2" s="1" customFormat="1" ht="15.75" customHeight="1">
      <c r="A13" s="33" t="s">
        <v>285</v>
      </c>
      <c r="B13" s="44">
        <f>marinduque!B115</f>
        <v>34516</v>
      </c>
    </row>
    <row r="14" spans="1:2" s="1" customFormat="1" ht="15.75" customHeight="1">
      <c r="A14" s="33" t="s">
        <v>315</v>
      </c>
      <c r="B14" s="44">
        <f>marinduque!B154</f>
        <v>54692</v>
      </c>
    </row>
    <row r="15" spans="1:2" s="1" customFormat="1" ht="15.75" customHeight="1">
      <c r="A15" s="33" t="s">
        <v>360</v>
      </c>
      <c r="B15" s="44">
        <f>marinduque!B211</f>
        <v>30476</v>
      </c>
    </row>
    <row r="16" spans="1:2" s="1" customFormat="1" ht="15.75" customHeight="1">
      <c r="A16" s="33"/>
      <c r="B16" s="44"/>
    </row>
    <row r="17" spans="1:2" s="1" customFormat="1" ht="15.75" customHeight="1">
      <c r="A17" s="34" t="s">
        <v>379</v>
      </c>
      <c r="B17" s="43">
        <f>+B18+B19+B20+B21+B22+B23+B24+B25+B26+B27+B28</f>
        <v>525354</v>
      </c>
    </row>
    <row r="18" spans="1:2" s="1" customFormat="1" ht="15.75" customHeight="1">
      <c r="A18" s="35" t="s">
        <v>380</v>
      </c>
      <c r="B18" s="44">
        <f>'occidental mindoro'!B9</f>
        <v>35176</v>
      </c>
    </row>
    <row r="19" spans="1:2" s="1" customFormat="1" ht="15.75" customHeight="1">
      <c r="A19" s="35" t="s">
        <v>387</v>
      </c>
      <c r="B19" s="44">
        <f>'occidental mindoro'!B21</f>
        <v>30190</v>
      </c>
    </row>
    <row r="20" spans="1:2" s="1" customFormat="1" ht="15.75" customHeight="1">
      <c r="A20" s="35" t="s">
        <v>393</v>
      </c>
      <c r="B20" s="44">
        <f>'occidental mindoro'!B30</f>
        <v>7802</v>
      </c>
    </row>
    <row r="21" spans="1:2" s="1" customFormat="1" ht="15.75" customHeight="1">
      <c r="A21" s="35" t="s">
        <v>400</v>
      </c>
      <c r="B21" s="44">
        <f>'occidental mindoro'!B41</f>
        <v>17437</v>
      </c>
    </row>
    <row r="22" spans="1:2" s="1" customFormat="1" ht="15.75" customHeight="1">
      <c r="A22" s="35" t="s">
        <v>416</v>
      </c>
      <c r="B22" s="44">
        <f>'occidental mindoro'!B59</f>
        <v>39767</v>
      </c>
    </row>
    <row r="23" spans="1:2" s="1" customFormat="1" ht="15.75" customHeight="1">
      <c r="A23" s="35" t="s">
        <v>426</v>
      </c>
      <c r="B23" s="44">
        <f>'occidental mindoro'!B73</f>
        <v>47705</v>
      </c>
    </row>
    <row r="24" spans="1:2" s="1" customFormat="1" ht="15.75" customHeight="1">
      <c r="A24" s="35" t="s">
        <v>441</v>
      </c>
      <c r="B24" s="44">
        <f>'occidental mindoro'!B90</f>
        <v>18566</v>
      </c>
    </row>
    <row r="25" spans="1:2" s="1" customFormat="1" ht="15.75" customHeight="1">
      <c r="A25" s="35" t="s">
        <v>97</v>
      </c>
      <c r="B25" s="44">
        <f>'occidental mindoro'!B104</f>
        <v>40429</v>
      </c>
    </row>
    <row r="26" spans="1:2" s="1" customFormat="1" ht="15.75" customHeight="1">
      <c r="A26" s="35" t="s">
        <v>458</v>
      </c>
      <c r="B26" s="44">
        <f>'occidental mindoro'!B117</f>
        <v>92598</v>
      </c>
    </row>
    <row r="27" spans="1:2" s="1" customFormat="1" ht="15.75" customHeight="1">
      <c r="A27" s="35" t="s">
        <v>106</v>
      </c>
      <c r="B27" s="44">
        <f>'occidental mindoro'!B141</f>
        <v>153267</v>
      </c>
    </row>
    <row r="28" spans="1:2" s="1" customFormat="1" ht="15.75" customHeight="1">
      <c r="A28" s="35" t="s">
        <v>315</v>
      </c>
      <c r="B28" s="44">
        <f>'occidental mindoro'!B182</f>
        <v>42417</v>
      </c>
    </row>
    <row r="29" spans="1:2" s="1" customFormat="1" ht="15.75" customHeight="1">
      <c r="A29" s="33"/>
      <c r="B29" s="44"/>
    </row>
    <row r="30" spans="1:2" s="1" customFormat="1" ht="15.75" customHeight="1">
      <c r="A30" s="36" t="s">
        <v>496</v>
      </c>
      <c r="B30" s="43">
        <f>+B31+B32+B33+B34+B35+B36+B37+B38+B39+B40+B41+B42+B43+B44+B45</f>
        <v>908339</v>
      </c>
    </row>
    <row r="31" spans="1:2" s="1" customFormat="1" ht="15.75" customHeight="1">
      <c r="A31" s="35" t="s">
        <v>497</v>
      </c>
      <c r="B31" s="44">
        <f>'oriental mindoro'!B9</f>
        <v>39817</v>
      </c>
    </row>
    <row r="32" spans="1:2" s="1" customFormat="1" ht="15.75" customHeight="1">
      <c r="A32" s="37" t="s">
        <v>517</v>
      </c>
      <c r="B32" s="45">
        <f>'oriental mindoro'!B38</f>
        <v>42671</v>
      </c>
    </row>
    <row r="33" spans="1:2" s="1" customFormat="1" ht="15.75" customHeight="1">
      <c r="A33" s="35" t="s">
        <v>528</v>
      </c>
      <c r="B33" s="45">
        <f>'oriental mindoro'!B53</f>
        <v>76973</v>
      </c>
    </row>
    <row r="34" spans="1:2" s="1" customFormat="1" ht="15.75" customHeight="1">
      <c r="A34" s="35" t="s">
        <v>553</v>
      </c>
      <c r="B34" s="45">
        <f>'oriental mindoro'!B91</f>
        <v>44366</v>
      </c>
    </row>
    <row r="35" spans="1:2" s="1" customFormat="1" ht="15.75" customHeight="1">
      <c r="A35" s="35" t="s">
        <v>564</v>
      </c>
      <c r="B35" s="45">
        <f>'oriental mindoro'!B108</f>
        <v>145786</v>
      </c>
    </row>
    <row r="36" spans="1:2" s="1" customFormat="1" ht="15.75" customHeight="1">
      <c r="A36" s="35" t="s">
        <v>611</v>
      </c>
      <c r="B36" s="45">
        <f>'oriental mindoro'!B172</f>
        <v>50496</v>
      </c>
    </row>
    <row r="37" spans="1:2" s="1" customFormat="1" ht="15.75" customHeight="1">
      <c r="A37" s="35" t="s">
        <v>631</v>
      </c>
      <c r="B37" s="45">
        <f>'oriental mindoro'!B201</f>
        <v>59114</v>
      </c>
    </row>
    <row r="38" spans="1:2" s="1" customFormat="1" ht="15.75" customHeight="1">
      <c r="A38" s="35" t="s">
        <v>644</v>
      </c>
      <c r="B38" s="45">
        <f>'oriental mindoro'!B220</f>
        <v>109587</v>
      </c>
    </row>
    <row r="39" spans="1:2" s="1" customFormat="1" ht="15.75" customHeight="1">
      <c r="A39" s="35" t="s">
        <v>674</v>
      </c>
      <c r="B39" s="45">
        <f>'oriental mindoro'!B292</f>
        <v>90383</v>
      </c>
    </row>
    <row r="40" spans="1:2" s="1" customFormat="1" ht="15.75" customHeight="1">
      <c r="A40" s="35" t="s">
        <v>692</v>
      </c>
      <c r="B40" s="45">
        <f>'oriental mindoro'!B331</f>
        <v>35455</v>
      </c>
    </row>
    <row r="41" spans="1:2" s="1" customFormat="1" ht="15.75" customHeight="1">
      <c r="A41" s="35" t="s">
        <v>706</v>
      </c>
      <c r="B41" s="45">
        <f>'oriental mindoro'!B356</f>
        <v>41961</v>
      </c>
    </row>
    <row r="42" spans="1:2" s="1" customFormat="1" ht="15.75" customHeight="1">
      <c r="A42" s="35" t="s">
        <v>714</v>
      </c>
      <c r="B42" s="45">
        <f>'oriental mindoro'!B371</f>
        <v>58849</v>
      </c>
    </row>
    <row r="43" spans="1:2" s="1" customFormat="1" ht="15.75" customHeight="1">
      <c r="A43" s="35" t="s">
        <v>725</v>
      </c>
      <c r="B43" s="45">
        <f>'oriental mindoro'!B393</f>
        <v>19121</v>
      </c>
    </row>
    <row r="44" spans="1:2" s="1" customFormat="1" ht="15.75" customHeight="1">
      <c r="A44" s="35" t="s">
        <v>731</v>
      </c>
      <c r="B44" s="45">
        <f>'oriental mindoro'!B403</f>
        <v>41585</v>
      </c>
    </row>
    <row r="45" spans="1:2" s="1" customFormat="1" ht="15.75" customHeight="1">
      <c r="A45" s="35" t="s">
        <v>105</v>
      </c>
      <c r="B45" s="45">
        <f>'oriental mindoro'!B431</f>
        <v>52175</v>
      </c>
    </row>
    <row r="46" spans="1:2" s="1" customFormat="1" ht="15.75" customHeight="1">
      <c r="A46" s="38"/>
      <c r="B46" s="42"/>
    </row>
    <row r="47" spans="1:2" s="1" customFormat="1" ht="15.75" customHeight="1">
      <c r="A47" s="39" t="s">
        <v>769</v>
      </c>
      <c r="B47" s="43">
        <f>+B48+B49+B50+B51+B52+B53+B54+B55+B56+B57+B58+B59+B60+B61+B62+B63+B64+B65+B66+B67+B68+B69+B70</f>
        <v>939594</v>
      </c>
    </row>
    <row r="48" spans="1:2" s="1" customFormat="1" ht="15.75" customHeight="1">
      <c r="A48" s="35" t="s">
        <v>770</v>
      </c>
      <c r="B48" s="45">
        <f>palawan!B9</f>
        <v>38736</v>
      </c>
    </row>
    <row r="49" spans="1:2" s="1" customFormat="1" ht="15.75" customHeight="1">
      <c r="A49" s="35" t="s">
        <v>785</v>
      </c>
      <c r="B49" s="45">
        <f>palawan!B30</f>
        <v>12867</v>
      </c>
    </row>
    <row r="50" spans="1:2" s="1" customFormat="1" ht="15.75" customHeight="1">
      <c r="A50" s="35" t="s">
        <v>795</v>
      </c>
      <c r="B50" s="45">
        <f>palawan!B43</f>
        <v>14434</v>
      </c>
    </row>
    <row r="51" spans="1:2" s="1" customFormat="1" ht="15.75" customHeight="1">
      <c r="A51" s="35" t="s">
        <v>806</v>
      </c>
      <c r="B51" s="45">
        <f>palawan!B58</f>
        <v>42527</v>
      </c>
    </row>
    <row r="52" spans="1:2" s="1" customFormat="1" ht="15.75" customHeight="1">
      <c r="A52" s="35" t="s">
        <v>822</v>
      </c>
      <c r="B52" s="45">
        <f>palawan!B80</f>
        <v>85439</v>
      </c>
    </row>
    <row r="53" spans="1:2" s="1" customFormat="1" ht="15.75" customHeight="1">
      <c r="A53" s="35" t="s">
        <v>843</v>
      </c>
      <c r="B53" s="45">
        <f>palawan!B104</f>
        <v>73994</v>
      </c>
    </row>
    <row r="54" spans="1:2" s="1" customFormat="1" ht="15.75" customHeight="1">
      <c r="A54" s="35" t="s">
        <v>857</v>
      </c>
      <c r="B54" s="45">
        <f>palawan!B124</f>
        <v>25617</v>
      </c>
    </row>
    <row r="55" spans="1:2" s="1" customFormat="1" ht="15.75" customHeight="1">
      <c r="A55" s="35" t="s">
        <v>866</v>
      </c>
      <c r="B55" s="45">
        <f>palawan!B140</f>
        <v>6884</v>
      </c>
    </row>
    <row r="56" spans="1:2" s="1" customFormat="1" ht="15.75" customHeight="1">
      <c r="A56" s="35" t="s">
        <v>876</v>
      </c>
      <c r="B56" s="45">
        <f>palawan!B154</f>
        <v>65855</v>
      </c>
    </row>
    <row r="57" spans="1:2" s="1" customFormat="1" ht="15.75" customHeight="1">
      <c r="A57" s="35" t="s">
        <v>888</v>
      </c>
      <c r="B57" s="45">
        <f>palawan!B179</f>
        <v>23489</v>
      </c>
    </row>
    <row r="58" spans="1:2" s="1" customFormat="1" ht="15.75" customHeight="1">
      <c r="A58" s="35" t="s">
        <v>902</v>
      </c>
      <c r="B58" s="45">
        <f>palawan!B198</f>
        <v>23528</v>
      </c>
    </row>
    <row r="59" spans="1:2" s="1" customFormat="1" ht="15.75" customHeight="1">
      <c r="A59" s="35" t="s">
        <v>913</v>
      </c>
      <c r="B59" s="45">
        <f>palawan!B216</f>
        <v>50494</v>
      </c>
    </row>
    <row r="60" spans="1:2" s="1" customFormat="1" ht="15.75" customHeight="1">
      <c r="A60" s="35" t="s">
        <v>929</v>
      </c>
      <c r="B60" s="45">
        <f>palawan!B236</f>
        <v>16424</v>
      </c>
    </row>
    <row r="61" spans="1:2" s="1" customFormat="1" ht="15.75" customHeight="1">
      <c r="A61" s="35" t="s">
        <v>416</v>
      </c>
      <c r="B61" s="45">
        <f>palawan!B248</f>
        <v>12603</v>
      </c>
    </row>
    <row r="62" spans="1:2" s="1" customFormat="1" ht="15.75" customHeight="1">
      <c r="A62" s="35" t="s">
        <v>948</v>
      </c>
      <c r="B62" s="45">
        <f>palawan!B261</f>
        <v>77948</v>
      </c>
    </row>
    <row r="63" spans="1:2" s="1" customFormat="1" ht="15.75" customHeight="1">
      <c r="A63" s="35" t="s">
        <v>96</v>
      </c>
      <c r="B63" s="45">
        <f>palawan!B286</f>
        <v>65283</v>
      </c>
    </row>
    <row r="64" spans="1:2" s="1" customFormat="1" ht="15.75" customHeight="1">
      <c r="A64" s="35" t="s">
        <v>714</v>
      </c>
      <c r="B64" s="45">
        <f>palawan!B302</f>
        <v>69624</v>
      </c>
    </row>
    <row r="65" spans="1:2" s="1" customFormat="1" ht="15.75" customHeight="1">
      <c r="A65" s="35" t="s">
        <v>991</v>
      </c>
      <c r="B65" s="45">
        <f>palawan!B335</f>
        <v>33507</v>
      </c>
    </row>
    <row r="66" spans="1:2" s="1" customFormat="1" ht="15.75" customHeight="1">
      <c r="A66" s="35" t="s">
        <v>206</v>
      </c>
      <c r="B66" s="45">
        <f>palawan!B347</f>
        <v>83357</v>
      </c>
    </row>
    <row r="67" spans="1:2" s="1" customFormat="1" ht="15.75" customHeight="1">
      <c r="A67" s="35" t="s">
        <v>152</v>
      </c>
      <c r="B67" s="45">
        <f>palawan!B380</f>
        <v>193</v>
      </c>
    </row>
    <row r="68" spans="1:2" s="1" customFormat="1" ht="15.75" customHeight="1">
      <c r="A68" s="35" t="s">
        <v>1025</v>
      </c>
      <c r="B68" s="45">
        <f>palawan!B383</f>
        <v>23213</v>
      </c>
    </row>
    <row r="69" spans="1:2" s="1" customFormat="1" ht="15.75" customHeight="1">
      <c r="A69" s="35" t="s">
        <v>1278</v>
      </c>
      <c r="B69" s="45">
        <f>palawan!B399</f>
        <v>56162</v>
      </c>
    </row>
    <row r="70" spans="1:2" s="1" customFormat="1" ht="15.75" customHeight="1">
      <c r="A70" s="35" t="s">
        <v>1045</v>
      </c>
      <c r="B70" s="45">
        <f>palawan!B412</f>
        <v>37416</v>
      </c>
    </row>
    <row r="71" spans="1:2" s="1" customFormat="1" ht="15.75" customHeight="1">
      <c r="A71" s="35"/>
      <c r="B71" s="42"/>
    </row>
    <row r="72" spans="1:2" s="1" customFormat="1" ht="15.75" customHeight="1">
      <c r="A72" s="40" t="s">
        <v>1290</v>
      </c>
      <c r="B72" s="41">
        <f>'city of puerto princesa'!B7</f>
        <v>307079</v>
      </c>
    </row>
    <row r="73" spans="1:2" s="1" customFormat="1" ht="15.75" customHeight="1">
      <c r="A73" s="38"/>
      <c r="B73" s="42"/>
    </row>
    <row r="74" spans="1:2" s="1" customFormat="1" ht="15.75" customHeight="1">
      <c r="A74" s="26" t="s">
        <v>1291</v>
      </c>
      <c r="B74" s="43">
        <f>+B75+B76+B77+B78+B79+B80+B81+B82+B83+B84+B85+B86+B87+B88+B89+B90+B91</f>
        <v>308985</v>
      </c>
    </row>
    <row r="75" spans="1:2" s="1" customFormat="1" ht="15.75" customHeight="1">
      <c r="A75" s="35" t="s">
        <v>1099</v>
      </c>
      <c r="B75" s="44">
        <f>romblon!B9</f>
        <v>17171</v>
      </c>
    </row>
    <row r="76" spans="1:2" s="1" customFormat="1" ht="15.75" customHeight="1">
      <c r="A76" s="35" t="s">
        <v>1109</v>
      </c>
      <c r="B76" s="44">
        <f>romblon!B23</f>
        <v>5737</v>
      </c>
    </row>
    <row r="77" spans="1:2" s="1" customFormat="1" ht="15.75" customHeight="1">
      <c r="A77" s="35" t="s">
        <v>1123</v>
      </c>
      <c r="B77" s="44">
        <f>romblon!B43</f>
        <v>23259</v>
      </c>
    </row>
    <row r="78" spans="1:2" s="1" customFormat="1" ht="15.75" customHeight="1">
      <c r="A78" s="35" t="s">
        <v>1135</v>
      </c>
      <c r="B78" s="44">
        <f>romblon!B59</f>
        <v>11342</v>
      </c>
    </row>
    <row r="79" spans="1:2" s="1" customFormat="1" ht="15.75" customHeight="1">
      <c r="A79" s="35" t="s">
        <v>1138</v>
      </c>
      <c r="B79" s="44">
        <f>romblon!B68</f>
        <v>3561</v>
      </c>
    </row>
    <row r="80" spans="1:2" s="1" customFormat="1" ht="15.75" customHeight="1">
      <c r="A80" s="35" t="s">
        <v>1146</v>
      </c>
      <c r="B80" s="44">
        <f>romblon!B79</f>
        <v>10112</v>
      </c>
    </row>
    <row r="81" spans="1:241" s="1" customFormat="1" ht="15.75" customHeight="1">
      <c r="A81" s="35" t="s">
        <v>393</v>
      </c>
      <c r="B81" s="44">
        <f>romblon!B96</f>
        <v>21799</v>
      </c>
    </row>
    <row r="82" spans="1:241" s="1" customFormat="1" ht="15.75" customHeight="1">
      <c r="A82" s="35" t="s">
        <v>1163</v>
      </c>
      <c r="B82" s="44">
        <f>romblon!B110</f>
        <v>15385</v>
      </c>
    </row>
    <row r="83" spans="1:241" s="1" customFormat="1" ht="15.75" customHeight="1">
      <c r="A83" s="35" t="s">
        <v>1169</v>
      </c>
      <c r="B83" s="44">
        <f>romblon!B121</f>
        <v>49284</v>
      </c>
    </row>
    <row r="84" spans="1:241" s="1" customFormat="1" ht="15.75" customHeight="1">
      <c r="A84" s="35" t="s">
        <v>1279</v>
      </c>
      <c r="B84" s="44">
        <f>romblon!B148</f>
        <v>40554</v>
      </c>
    </row>
    <row r="85" spans="1:241" s="1" customFormat="1" ht="15.75" customHeight="1">
      <c r="A85" s="35" t="s">
        <v>1216</v>
      </c>
      <c r="B85" s="44">
        <f>romblon!B181</f>
        <v>24115</v>
      </c>
    </row>
    <row r="86" spans="1:241" s="1" customFormat="1" ht="15.75" customHeight="1">
      <c r="A86" s="35" t="s">
        <v>195</v>
      </c>
      <c r="B86" s="44">
        <f>romblon!B198</f>
        <v>15940</v>
      </c>
    </row>
    <row r="87" spans="1:241" s="1" customFormat="1" ht="15.75" customHeight="1">
      <c r="A87" s="35" t="s">
        <v>1236</v>
      </c>
      <c r="B87" s="44">
        <f>romblon!B213</f>
        <v>24171</v>
      </c>
    </row>
    <row r="88" spans="1:241" s="1" customFormat="1" ht="15.75" customHeight="1">
      <c r="A88" s="35" t="s">
        <v>106</v>
      </c>
      <c r="B88" s="44">
        <f>romblon!B227</f>
        <v>11759</v>
      </c>
    </row>
    <row r="89" spans="1:241" s="1" customFormat="1" ht="15.75" customHeight="1">
      <c r="A89" s="35" t="s">
        <v>1251</v>
      </c>
      <c r="B89" s="44">
        <f>romblon!B234</f>
        <v>17802</v>
      </c>
    </row>
    <row r="90" spans="1:241" s="1" customFormat="1" ht="15.75" customHeight="1">
      <c r="A90" s="35" t="s">
        <v>1260</v>
      </c>
      <c r="B90" s="44">
        <f>romblon!B247</f>
        <v>8005</v>
      </c>
    </row>
    <row r="91" spans="1:241" s="1" customFormat="1" ht="15.75" customHeight="1">
      <c r="A91" s="35" t="s">
        <v>1267</v>
      </c>
      <c r="B91" s="44">
        <f>romblon!B255</f>
        <v>8989</v>
      </c>
    </row>
    <row r="92" spans="1:241" s="1" customFormat="1" ht="15.75" customHeight="1">
      <c r="A92" s="16"/>
      <c r="B92" s="12"/>
    </row>
    <row r="93" spans="1:241" ht="15.75" customHeight="1">
      <c r="A93" s="19"/>
      <c r="B93" s="20"/>
    </row>
    <row r="94" spans="1:241" s="18" customFormat="1" ht="15.75" customHeight="1">
      <c r="A94" s="21" t="s">
        <v>1283</v>
      </c>
      <c r="B94" s="2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</row>
    <row r="95" spans="1:241" ht="15.75" customHeight="1">
      <c r="A95" s="9" t="s">
        <v>1298</v>
      </c>
    </row>
    <row r="97" spans="1:241" s="18" customFormat="1" ht="15.75" customHeight="1">
      <c r="A97" s="21" t="s">
        <v>1284</v>
      </c>
      <c r="B97" s="1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</row>
    <row r="98" spans="1:241" ht="15.75" customHeight="1">
      <c r="A98" s="59" t="s">
        <v>1297</v>
      </c>
      <c r="B98" s="17"/>
    </row>
    <row r="99" spans="1:241" ht="15.75" customHeight="1">
      <c r="A99" s="9"/>
    </row>
  </sheetData>
  <mergeCells count="3">
    <mergeCell ref="A4:A5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Italic"&amp;10MIMAROPA REGION</oddHeader>
    <oddFooter>&amp;L&amp;"Arial,Bold Italic"&amp;10Philippine Statistics Authority&amp;R&amp;"Arial,Bold"&amp;10&amp;P</oddFooter>
    <evenHeader>&amp;L&amp;"Arial,Bold Italic"&amp;10MIMAROPA REGION&amp;R&amp;"Arial,Bold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0"/>
  <sheetViews>
    <sheetView view="pageBreakPreview" topLeftCell="A205" zoomScaleSheetLayoutView="100" workbookViewId="0">
      <selection sqref="A1:B1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5" customFormat="1" ht="15.75" customHeight="1">
      <c r="A7" s="32" t="s">
        <v>1296</v>
      </c>
      <c r="B7" s="43">
        <f>+B9+B72+B89+B115+B154+B211</f>
        <v>239207</v>
      </c>
    </row>
    <row r="8" spans="1:2" s="6" customFormat="1" ht="15.75" customHeight="1">
      <c r="A8" s="32"/>
      <c r="B8" s="43"/>
    </row>
    <row r="9" spans="1:2" s="5" customFormat="1" ht="15.75" customHeight="1">
      <c r="A9" s="32" t="s">
        <v>207</v>
      </c>
      <c r="B9" s="43">
        <v>57283</v>
      </c>
    </row>
    <row r="10" spans="1:2" s="6" customFormat="1" ht="15.75" customHeight="1">
      <c r="A10" s="33" t="s">
        <v>208</v>
      </c>
      <c r="B10" s="45">
        <v>651</v>
      </c>
    </row>
    <row r="11" spans="1:2" s="6" customFormat="1" ht="15.75" customHeight="1">
      <c r="A11" s="33" t="s">
        <v>209</v>
      </c>
      <c r="B11" s="45">
        <v>594</v>
      </c>
    </row>
    <row r="12" spans="1:2" s="6" customFormat="1" ht="15.75" customHeight="1">
      <c r="A12" s="33" t="s">
        <v>210</v>
      </c>
      <c r="B12" s="45">
        <v>1367</v>
      </c>
    </row>
    <row r="13" spans="1:2" s="6" customFormat="1" ht="15.75" customHeight="1">
      <c r="A13" s="33" t="s">
        <v>211</v>
      </c>
      <c r="B13" s="45">
        <v>402</v>
      </c>
    </row>
    <row r="14" spans="1:2" s="6" customFormat="1" ht="15.75" customHeight="1">
      <c r="A14" s="33" t="s">
        <v>212</v>
      </c>
      <c r="B14" s="45">
        <v>788</v>
      </c>
    </row>
    <row r="15" spans="1:2" s="6" customFormat="1" ht="15.75" customHeight="1">
      <c r="A15" s="33" t="s">
        <v>213</v>
      </c>
      <c r="B15" s="45">
        <v>562</v>
      </c>
    </row>
    <row r="16" spans="1:2" s="6" customFormat="1" ht="15.75" customHeight="1">
      <c r="A16" s="33" t="s">
        <v>114</v>
      </c>
      <c r="B16" s="45">
        <v>1612</v>
      </c>
    </row>
    <row r="17" spans="1:2" s="6" customFormat="1" ht="15.75" customHeight="1">
      <c r="A17" s="33" t="s">
        <v>214</v>
      </c>
      <c r="B17" s="45">
        <v>1548</v>
      </c>
    </row>
    <row r="18" spans="1:2" s="6" customFormat="1" ht="15.75" customHeight="1">
      <c r="A18" s="33" t="s">
        <v>215</v>
      </c>
      <c r="B18" s="45">
        <v>1462</v>
      </c>
    </row>
    <row r="19" spans="1:2" s="6" customFormat="1" ht="15.75" customHeight="1">
      <c r="A19" s="33" t="s">
        <v>74</v>
      </c>
      <c r="B19" s="45">
        <v>495</v>
      </c>
    </row>
    <row r="20" spans="1:2" s="6" customFormat="1" ht="15.75" customHeight="1">
      <c r="A20" s="33" t="s">
        <v>172</v>
      </c>
      <c r="B20" s="45">
        <v>1340</v>
      </c>
    </row>
    <row r="21" spans="1:2" s="6" customFormat="1" ht="15.75" customHeight="1">
      <c r="A21" s="33" t="s">
        <v>216</v>
      </c>
      <c r="B21" s="45">
        <v>1577</v>
      </c>
    </row>
    <row r="22" spans="1:2" s="6" customFormat="1" ht="15.75" customHeight="1">
      <c r="A22" s="33" t="s">
        <v>217</v>
      </c>
      <c r="B22" s="45">
        <v>180</v>
      </c>
    </row>
    <row r="23" spans="1:2" s="6" customFormat="1" ht="15.75" customHeight="1">
      <c r="A23" s="33" t="s">
        <v>218</v>
      </c>
      <c r="B23" s="45">
        <v>659</v>
      </c>
    </row>
    <row r="24" spans="1:2" s="6" customFormat="1" ht="15.75" customHeight="1">
      <c r="A24" s="33" t="s">
        <v>219</v>
      </c>
      <c r="B24" s="45">
        <v>678</v>
      </c>
    </row>
    <row r="25" spans="1:2" s="6" customFormat="1" ht="15.75" customHeight="1">
      <c r="A25" s="33" t="s">
        <v>220</v>
      </c>
      <c r="B25" s="45">
        <v>304</v>
      </c>
    </row>
    <row r="26" spans="1:2" s="6" customFormat="1" ht="15.75" customHeight="1">
      <c r="A26" s="33" t="s">
        <v>221</v>
      </c>
      <c r="B26" s="45">
        <v>1457</v>
      </c>
    </row>
    <row r="27" spans="1:2" s="6" customFormat="1" ht="15.75" customHeight="1">
      <c r="A27" s="33" t="s">
        <v>222</v>
      </c>
      <c r="B27" s="45">
        <v>2019</v>
      </c>
    </row>
    <row r="28" spans="1:2" s="6" customFormat="1" ht="15.75" customHeight="1">
      <c r="A28" s="33" t="s">
        <v>53</v>
      </c>
      <c r="B28" s="45">
        <v>736</v>
      </c>
    </row>
    <row r="29" spans="1:2" s="6" customFormat="1" ht="15.75" customHeight="1">
      <c r="A29" s="33" t="s">
        <v>223</v>
      </c>
      <c r="B29" s="45">
        <v>1117</v>
      </c>
    </row>
    <row r="30" spans="1:2" s="6" customFormat="1" ht="15.75" customHeight="1">
      <c r="A30" s="33" t="s">
        <v>224</v>
      </c>
      <c r="B30" s="45">
        <v>492</v>
      </c>
    </row>
    <row r="31" spans="1:2" s="6" customFormat="1" ht="15.75" customHeight="1">
      <c r="A31" s="33" t="s">
        <v>225</v>
      </c>
      <c r="B31" s="45">
        <v>726</v>
      </c>
    </row>
    <row r="32" spans="1:2" s="6" customFormat="1" ht="15.75" customHeight="1">
      <c r="A32" s="33" t="s">
        <v>130</v>
      </c>
      <c r="B32" s="45">
        <v>2600</v>
      </c>
    </row>
    <row r="33" spans="1:2" s="6" customFormat="1" ht="15.75" customHeight="1">
      <c r="A33" s="33" t="s">
        <v>226</v>
      </c>
      <c r="B33" s="45">
        <v>624</v>
      </c>
    </row>
    <row r="34" spans="1:2" s="6" customFormat="1" ht="15.75" customHeight="1">
      <c r="A34" s="33" t="s">
        <v>227</v>
      </c>
      <c r="B34" s="45">
        <v>354</v>
      </c>
    </row>
    <row r="35" spans="1:2" s="6" customFormat="1" ht="15.75" customHeight="1">
      <c r="A35" s="33" t="s">
        <v>228</v>
      </c>
      <c r="B35" s="45">
        <v>1679</v>
      </c>
    </row>
    <row r="36" spans="1:2" s="6" customFormat="1" ht="15.75" customHeight="1">
      <c r="A36" s="33" t="s">
        <v>229</v>
      </c>
      <c r="B36" s="45">
        <v>1361</v>
      </c>
    </row>
    <row r="37" spans="1:2" s="6" customFormat="1" ht="15.75" customHeight="1">
      <c r="A37" s="33" t="s">
        <v>230</v>
      </c>
      <c r="B37" s="45">
        <v>769</v>
      </c>
    </row>
    <row r="38" spans="1:2" s="6" customFormat="1" ht="15.75" customHeight="1">
      <c r="A38" s="33" t="s">
        <v>231</v>
      </c>
      <c r="B38" s="45">
        <v>725</v>
      </c>
    </row>
    <row r="39" spans="1:2" s="6" customFormat="1" ht="15.75" customHeight="1">
      <c r="A39" s="33" t="s">
        <v>232</v>
      </c>
      <c r="B39" s="45">
        <v>2860</v>
      </c>
    </row>
    <row r="40" spans="1:2" s="6" customFormat="1" ht="15.75" customHeight="1">
      <c r="A40" s="33" t="s">
        <v>233</v>
      </c>
      <c r="B40" s="45">
        <v>1732</v>
      </c>
    </row>
    <row r="41" spans="1:2" s="6" customFormat="1" ht="15.75" customHeight="1">
      <c r="A41" s="33" t="s">
        <v>234</v>
      </c>
      <c r="B41" s="45">
        <v>587</v>
      </c>
    </row>
    <row r="42" spans="1:2" s="6" customFormat="1" ht="15.75" customHeight="1">
      <c r="A42" s="33" t="s">
        <v>122</v>
      </c>
      <c r="B42" s="45">
        <v>1013</v>
      </c>
    </row>
    <row r="43" spans="1:2" s="6" customFormat="1" ht="15.75" customHeight="1">
      <c r="A43" s="33" t="s">
        <v>199</v>
      </c>
      <c r="B43" s="45">
        <v>389</v>
      </c>
    </row>
    <row r="44" spans="1:2" s="6" customFormat="1" ht="15.75" customHeight="1">
      <c r="A44" s="33" t="s">
        <v>160</v>
      </c>
      <c r="B44" s="45">
        <v>292</v>
      </c>
    </row>
    <row r="45" spans="1:2" s="6" customFormat="1" ht="15.75" customHeight="1">
      <c r="A45" s="33" t="s">
        <v>235</v>
      </c>
      <c r="B45" s="45">
        <v>421</v>
      </c>
    </row>
    <row r="46" spans="1:2" s="6" customFormat="1" ht="15.75" customHeight="1">
      <c r="A46" s="33" t="s">
        <v>236</v>
      </c>
      <c r="B46" s="45">
        <v>540</v>
      </c>
    </row>
    <row r="47" spans="1:2" s="6" customFormat="1" ht="15.75" customHeight="1">
      <c r="A47" s="33" t="s">
        <v>237</v>
      </c>
      <c r="B47" s="45">
        <v>1047</v>
      </c>
    </row>
    <row r="48" spans="1:2" s="6" customFormat="1" ht="15.75" customHeight="1">
      <c r="A48" s="33" t="s">
        <v>238</v>
      </c>
      <c r="B48" s="45">
        <v>1359</v>
      </c>
    </row>
    <row r="49" spans="1:2" s="6" customFormat="1" ht="15.75" customHeight="1">
      <c r="A49" s="33" t="s">
        <v>239</v>
      </c>
      <c r="B49" s="45">
        <v>400</v>
      </c>
    </row>
    <row r="50" spans="1:2" s="6" customFormat="1" ht="15.75" customHeight="1">
      <c r="A50" s="33" t="s">
        <v>240</v>
      </c>
      <c r="B50" s="45">
        <v>460</v>
      </c>
    </row>
    <row r="51" spans="1:2" s="6" customFormat="1" ht="15.75" customHeight="1">
      <c r="A51" s="33" t="s">
        <v>241</v>
      </c>
      <c r="B51" s="45">
        <v>684</v>
      </c>
    </row>
    <row r="52" spans="1:2" s="6" customFormat="1" ht="15.75" customHeight="1">
      <c r="A52" s="33" t="s">
        <v>198</v>
      </c>
      <c r="B52" s="45">
        <v>371</v>
      </c>
    </row>
    <row r="53" spans="1:2" s="6" customFormat="1" ht="15.75" customHeight="1">
      <c r="A53" s="33" t="s">
        <v>242</v>
      </c>
      <c r="B53" s="45">
        <v>386</v>
      </c>
    </row>
    <row r="54" spans="1:2" s="6" customFormat="1" ht="15.75" customHeight="1">
      <c r="A54" s="33" t="s">
        <v>243</v>
      </c>
      <c r="B54" s="45">
        <v>1098</v>
      </c>
    </row>
    <row r="55" spans="1:2" s="6" customFormat="1" ht="15.75" customHeight="1">
      <c r="A55" s="33" t="s">
        <v>244</v>
      </c>
      <c r="B55" s="45">
        <v>436</v>
      </c>
    </row>
    <row r="56" spans="1:2" s="6" customFormat="1" ht="15.75" customHeight="1">
      <c r="A56" s="33" t="s">
        <v>245</v>
      </c>
      <c r="B56" s="45">
        <v>981</v>
      </c>
    </row>
    <row r="57" spans="1:2" s="6" customFormat="1" ht="15.75" customHeight="1">
      <c r="A57" s="33" t="s">
        <v>246</v>
      </c>
      <c r="B57" s="45">
        <v>137</v>
      </c>
    </row>
    <row r="58" spans="1:2" s="6" customFormat="1" ht="15.75" customHeight="1">
      <c r="A58" s="33" t="s">
        <v>155</v>
      </c>
      <c r="B58" s="45">
        <v>152</v>
      </c>
    </row>
    <row r="59" spans="1:2" s="6" customFormat="1" ht="15.75" customHeight="1">
      <c r="A59" s="33" t="s">
        <v>80</v>
      </c>
      <c r="B59" s="45">
        <v>2012</v>
      </c>
    </row>
    <row r="60" spans="1:2" s="6" customFormat="1" ht="15.75" customHeight="1">
      <c r="A60" s="33" t="s">
        <v>247</v>
      </c>
      <c r="B60" s="45">
        <v>1059</v>
      </c>
    </row>
    <row r="61" spans="1:2" s="6" customFormat="1" ht="15.75" customHeight="1">
      <c r="A61" s="33" t="s">
        <v>248</v>
      </c>
      <c r="B61" s="45">
        <v>1726</v>
      </c>
    </row>
    <row r="62" spans="1:2" s="6" customFormat="1" ht="15.75" customHeight="1">
      <c r="A62" s="33" t="s">
        <v>249</v>
      </c>
      <c r="B62" s="45">
        <v>962</v>
      </c>
    </row>
    <row r="63" spans="1:2" s="6" customFormat="1" ht="15.75" customHeight="1">
      <c r="A63" s="33" t="s">
        <v>250</v>
      </c>
      <c r="B63" s="45">
        <v>340</v>
      </c>
    </row>
    <row r="64" spans="1:2" s="6" customFormat="1" ht="15.75" customHeight="1">
      <c r="A64" s="33" t="s">
        <v>251</v>
      </c>
      <c r="B64" s="45">
        <v>574</v>
      </c>
    </row>
    <row r="65" spans="1:2" s="6" customFormat="1" ht="15.75" customHeight="1">
      <c r="A65" s="33" t="s">
        <v>252</v>
      </c>
      <c r="B65" s="45">
        <v>1112</v>
      </c>
    </row>
    <row r="66" spans="1:2" s="6" customFormat="1" ht="15.75" customHeight="1">
      <c r="A66" s="33" t="s">
        <v>253</v>
      </c>
      <c r="B66" s="45">
        <v>1997</v>
      </c>
    </row>
    <row r="67" spans="1:2" s="6" customFormat="1" ht="15.75" customHeight="1">
      <c r="A67" s="33" t="s">
        <v>254</v>
      </c>
      <c r="B67" s="45">
        <v>1459</v>
      </c>
    </row>
    <row r="68" spans="1:2" s="6" customFormat="1" ht="15.75" customHeight="1">
      <c r="A68" s="33" t="s">
        <v>255</v>
      </c>
      <c r="B68" s="45">
        <v>426</v>
      </c>
    </row>
    <row r="69" spans="1:2" s="6" customFormat="1" ht="15.75" customHeight="1">
      <c r="A69" s="33" t="s">
        <v>256</v>
      </c>
      <c r="B69" s="45">
        <v>194</v>
      </c>
    </row>
    <row r="70" spans="1:2" s="6" customFormat="1" ht="15.75" customHeight="1">
      <c r="A70" s="33" t="s">
        <v>257</v>
      </c>
      <c r="B70" s="45">
        <v>1199</v>
      </c>
    </row>
    <row r="71" spans="1:2" s="6" customFormat="1" ht="15.75" customHeight="1">
      <c r="A71" s="32"/>
      <c r="B71" s="43"/>
    </row>
    <row r="72" spans="1:2" s="6" customFormat="1" ht="15.75" customHeight="1">
      <c r="A72" s="32" t="s">
        <v>164</v>
      </c>
      <c r="B72" s="43">
        <v>26043</v>
      </c>
    </row>
    <row r="73" spans="1:2" s="6" customFormat="1" ht="15.75" customHeight="1">
      <c r="A73" s="33" t="s">
        <v>181</v>
      </c>
      <c r="B73" s="45">
        <v>1094</v>
      </c>
    </row>
    <row r="74" spans="1:2" s="6" customFormat="1" ht="15.75" customHeight="1">
      <c r="A74" s="33" t="s">
        <v>258</v>
      </c>
      <c r="B74" s="45">
        <v>1970</v>
      </c>
    </row>
    <row r="75" spans="1:2" s="6" customFormat="1" ht="15.75" customHeight="1">
      <c r="A75" s="33" t="s">
        <v>259</v>
      </c>
      <c r="B75" s="45">
        <v>862</v>
      </c>
    </row>
    <row r="76" spans="1:2" s="6" customFormat="1" ht="15.75" customHeight="1">
      <c r="A76" s="33" t="s">
        <v>260</v>
      </c>
      <c r="B76" s="45">
        <v>2613</v>
      </c>
    </row>
    <row r="77" spans="1:2" s="6" customFormat="1" ht="15.75" customHeight="1">
      <c r="A77" s="33" t="s">
        <v>1276</v>
      </c>
      <c r="B77" s="45">
        <v>3408</v>
      </c>
    </row>
    <row r="78" spans="1:2" s="6" customFormat="1" ht="15.75" customHeight="1">
      <c r="A78" s="33" t="s">
        <v>261</v>
      </c>
      <c r="B78" s="45">
        <v>2450</v>
      </c>
    </row>
    <row r="79" spans="1:2" s="6" customFormat="1" ht="15.75" customHeight="1">
      <c r="A79" s="33" t="s">
        <v>199</v>
      </c>
      <c r="B79" s="45">
        <v>2110</v>
      </c>
    </row>
    <row r="80" spans="1:2" s="6" customFormat="1" ht="15.75" customHeight="1">
      <c r="A80" s="33" t="s">
        <v>262</v>
      </c>
      <c r="B80" s="45">
        <v>1403</v>
      </c>
    </row>
    <row r="81" spans="1:2" s="6" customFormat="1" ht="15.75" customHeight="1">
      <c r="A81" s="33" t="s">
        <v>263</v>
      </c>
      <c r="B81" s="45">
        <v>1010</v>
      </c>
    </row>
    <row r="82" spans="1:2" s="6" customFormat="1" ht="15.75" customHeight="1">
      <c r="A82" s="33" t="s">
        <v>264</v>
      </c>
      <c r="B82" s="45">
        <v>2641</v>
      </c>
    </row>
    <row r="83" spans="1:2" s="6" customFormat="1" ht="15.75" customHeight="1">
      <c r="A83" s="33" t="s">
        <v>265</v>
      </c>
      <c r="B83" s="45">
        <v>3681</v>
      </c>
    </row>
    <row r="84" spans="1:2" s="6" customFormat="1" ht="15.75" customHeight="1">
      <c r="A84" s="33" t="s">
        <v>33</v>
      </c>
      <c r="B84" s="45">
        <v>1367</v>
      </c>
    </row>
    <row r="85" spans="1:2" s="6" customFormat="1" ht="15.75" customHeight="1">
      <c r="A85" s="33" t="s">
        <v>34</v>
      </c>
      <c r="B85" s="45">
        <v>341</v>
      </c>
    </row>
    <row r="86" spans="1:2" s="6" customFormat="1" ht="15.75" customHeight="1">
      <c r="A86" s="33" t="s">
        <v>35</v>
      </c>
      <c r="B86" s="45">
        <v>445</v>
      </c>
    </row>
    <row r="87" spans="1:2" s="6" customFormat="1" ht="15.75" customHeight="1">
      <c r="A87" s="33" t="s">
        <v>36</v>
      </c>
      <c r="B87" s="45">
        <v>648</v>
      </c>
    </row>
    <row r="88" spans="1:2" s="6" customFormat="1" ht="15.75" customHeight="1">
      <c r="A88" s="32"/>
      <c r="B88" s="43"/>
    </row>
    <row r="89" spans="1:2" s="6" customFormat="1" ht="15.75" customHeight="1">
      <c r="A89" s="32" t="s">
        <v>1280</v>
      </c>
      <c r="B89" s="43">
        <v>36197</v>
      </c>
    </row>
    <row r="90" spans="1:2" s="6" customFormat="1" ht="15.75" customHeight="1">
      <c r="A90" s="33" t="s">
        <v>90</v>
      </c>
      <c r="B90" s="45">
        <v>1519</v>
      </c>
    </row>
    <row r="91" spans="1:2" s="6" customFormat="1" ht="15.75" customHeight="1">
      <c r="A91" s="33" t="s">
        <v>266</v>
      </c>
      <c r="B91" s="45">
        <v>1087</v>
      </c>
    </row>
    <row r="92" spans="1:2" s="6" customFormat="1" ht="15.75" customHeight="1">
      <c r="A92" s="33" t="s">
        <v>267</v>
      </c>
      <c r="B92" s="45">
        <v>954</v>
      </c>
    </row>
    <row r="93" spans="1:2" s="6" customFormat="1" ht="15.75" customHeight="1">
      <c r="A93" s="33" t="s">
        <v>268</v>
      </c>
      <c r="B93" s="45">
        <v>1119</v>
      </c>
    </row>
    <row r="94" spans="1:2" s="6" customFormat="1" ht="15.75" customHeight="1">
      <c r="A94" s="33" t="s">
        <v>269</v>
      </c>
      <c r="B94" s="45">
        <v>2005</v>
      </c>
    </row>
    <row r="95" spans="1:2" s="6" customFormat="1" ht="15.75" customHeight="1">
      <c r="A95" s="33" t="s">
        <v>270</v>
      </c>
      <c r="B95" s="45">
        <v>1558</v>
      </c>
    </row>
    <row r="96" spans="1:2" s="6" customFormat="1" ht="15.75" customHeight="1">
      <c r="A96" s="33" t="s">
        <v>194</v>
      </c>
      <c r="B96" s="45">
        <v>804</v>
      </c>
    </row>
    <row r="97" spans="1:2" s="6" customFormat="1" ht="15.75" customHeight="1">
      <c r="A97" s="33" t="s">
        <v>271</v>
      </c>
      <c r="B97" s="45">
        <v>1599</v>
      </c>
    </row>
    <row r="98" spans="1:2" s="6" customFormat="1" ht="15.75" customHeight="1">
      <c r="A98" s="33" t="s">
        <v>272</v>
      </c>
      <c r="B98" s="45">
        <v>996</v>
      </c>
    </row>
    <row r="99" spans="1:2" s="6" customFormat="1" ht="15.75" customHeight="1">
      <c r="A99" s="33" t="s">
        <v>32</v>
      </c>
      <c r="B99" s="45">
        <v>853</v>
      </c>
    </row>
    <row r="100" spans="1:2" s="6" customFormat="1" ht="15.75" customHeight="1">
      <c r="A100" s="33" t="s">
        <v>273</v>
      </c>
      <c r="B100" s="45">
        <v>2133</v>
      </c>
    </row>
    <row r="101" spans="1:2" s="6" customFormat="1" ht="15.75" customHeight="1">
      <c r="A101" s="33" t="s">
        <v>274</v>
      </c>
      <c r="B101" s="45">
        <v>1911</v>
      </c>
    </row>
    <row r="102" spans="1:2" s="6" customFormat="1" ht="15.75" customHeight="1">
      <c r="A102" s="33" t="s">
        <v>275</v>
      </c>
      <c r="B102" s="45">
        <v>1676</v>
      </c>
    </row>
    <row r="103" spans="1:2" s="6" customFormat="1" ht="15.75" customHeight="1">
      <c r="A103" s="33" t="s">
        <v>276</v>
      </c>
      <c r="B103" s="45">
        <v>1158</v>
      </c>
    </row>
    <row r="104" spans="1:2" s="6" customFormat="1" ht="15.75" customHeight="1">
      <c r="A104" s="33" t="s">
        <v>277</v>
      </c>
      <c r="B104" s="45">
        <v>531</v>
      </c>
    </row>
    <row r="105" spans="1:2" s="6" customFormat="1" ht="15.75" customHeight="1">
      <c r="A105" s="33" t="s">
        <v>278</v>
      </c>
      <c r="B105" s="45">
        <v>2750</v>
      </c>
    </row>
    <row r="106" spans="1:2" s="6" customFormat="1" ht="15.75" customHeight="1">
      <c r="A106" s="33" t="s">
        <v>279</v>
      </c>
      <c r="B106" s="45">
        <v>1830</v>
      </c>
    </row>
    <row r="107" spans="1:2" s="6" customFormat="1" ht="15.75" customHeight="1">
      <c r="A107" s="33" t="s">
        <v>280</v>
      </c>
      <c r="B107" s="45">
        <v>1757</v>
      </c>
    </row>
    <row r="108" spans="1:2" s="6" customFormat="1" ht="15.75" customHeight="1">
      <c r="A108" s="33" t="s">
        <v>281</v>
      </c>
      <c r="B108" s="45">
        <v>2411</v>
      </c>
    </row>
    <row r="109" spans="1:2" s="6" customFormat="1" ht="15.75" customHeight="1">
      <c r="A109" s="33" t="s">
        <v>282</v>
      </c>
      <c r="B109" s="45">
        <v>1342</v>
      </c>
    </row>
    <row r="110" spans="1:2" s="6" customFormat="1" ht="15.75" customHeight="1">
      <c r="A110" s="33" t="s">
        <v>283</v>
      </c>
      <c r="B110" s="45">
        <v>1409</v>
      </c>
    </row>
    <row r="111" spans="1:2" s="6" customFormat="1" ht="15.75" customHeight="1">
      <c r="A111" s="33" t="s">
        <v>284</v>
      </c>
      <c r="B111" s="45">
        <v>3217</v>
      </c>
    </row>
    <row r="112" spans="1:2" s="6" customFormat="1" ht="15.75" customHeight="1">
      <c r="A112" s="33" t="s">
        <v>33</v>
      </c>
      <c r="B112" s="45">
        <v>686</v>
      </c>
    </row>
    <row r="113" spans="1:2" s="6" customFormat="1" ht="15.75" customHeight="1">
      <c r="A113" s="33" t="s">
        <v>34</v>
      </c>
      <c r="B113" s="45">
        <v>327</v>
      </c>
    </row>
    <row r="114" spans="1:2" s="6" customFormat="1" ht="15.75" customHeight="1">
      <c r="A114" s="33" t="s">
        <v>35</v>
      </c>
      <c r="B114" s="45">
        <v>565</v>
      </c>
    </row>
    <row r="115" spans="1:2" s="6" customFormat="1" ht="15.75" customHeight="1">
      <c r="A115" s="32" t="s">
        <v>285</v>
      </c>
      <c r="B115" s="43">
        <v>34516</v>
      </c>
    </row>
    <row r="116" spans="1:2" s="6" customFormat="1" ht="15.75" customHeight="1">
      <c r="A116" s="33" t="s">
        <v>286</v>
      </c>
      <c r="B116" s="45">
        <v>800</v>
      </c>
    </row>
    <row r="117" spans="1:2" s="6" customFormat="1" ht="15.75" customHeight="1">
      <c r="A117" s="33" t="s">
        <v>287</v>
      </c>
      <c r="B117" s="45">
        <v>1141</v>
      </c>
    </row>
    <row r="118" spans="1:2" s="6" customFormat="1" ht="15.75" customHeight="1">
      <c r="A118" s="33" t="s">
        <v>201</v>
      </c>
      <c r="B118" s="45">
        <v>3482</v>
      </c>
    </row>
    <row r="119" spans="1:2" s="6" customFormat="1" ht="15.75" customHeight="1">
      <c r="A119" s="33" t="s">
        <v>288</v>
      </c>
      <c r="B119" s="45">
        <v>315</v>
      </c>
    </row>
    <row r="120" spans="1:2" s="6" customFormat="1" ht="15.75" customHeight="1">
      <c r="A120" s="33" t="s">
        <v>289</v>
      </c>
      <c r="B120" s="45">
        <v>2461</v>
      </c>
    </row>
    <row r="121" spans="1:2" s="6" customFormat="1" ht="15.75" customHeight="1">
      <c r="A121" s="33" t="s">
        <v>182</v>
      </c>
      <c r="B121" s="45">
        <v>682</v>
      </c>
    </row>
    <row r="122" spans="1:2" s="6" customFormat="1" ht="15.75" customHeight="1">
      <c r="A122" s="33" t="s">
        <v>290</v>
      </c>
      <c r="B122" s="45">
        <v>935</v>
      </c>
    </row>
    <row r="123" spans="1:2" s="6" customFormat="1" ht="15.75" customHeight="1">
      <c r="A123" s="33" t="s">
        <v>291</v>
      </c>
      <c r="B123" s="45">
        <v>478</v>
      </c>
    </row>
    <row r="124" spans="1:2" s="6" customFormat="1" ht="15.75" customHeight="1">
      <c r="A124" s="33" t="s">
        <v>292</v>
      </c>
      <c r="B124" s="45">
        <v>1499</v>
      </c>
    </row>
    <row r="125" spans="1:2" s="6" customFormat="1" ht="15.75" customHeight="1">
      <c r="A125" s="33" t="s">
        <v>293</v>
      </c>
      <c r="B125" s="45">
        <v>825</v>
      </c>
    </row>
    <row r="126" spans="1:2" s="6" customFormat="1" ht="15.75" customHeight="1">
      <c r="A126" s="33" t="s">
        <v>191</v>
      </c>
      <c r="B126" s="45">
        <v>762</v>
      </c>
    </row>
    <row r="127" spans="1:2" s="6" customFormat="1" ht="15.75" customHeight="1">
      <c r="A127" s="33" t="s">
        <v>294</v>
      </c>
      <c r="B127" s="45">
        <v>440</v>
      </c>
    </row>
    <row r="128" spans="1:2" s="6" customFormat="1" ht="15.75" customHeight="1">
      <c r="A128" s="33" t="s">
        <v>295</v>
      </c>
      <c r="B128" s="45">
        <v>1405</v>
      </c>
    </row>
    <row r="129" spans="1:2" s="6" customFormat="1" ht="15.75" customHeight="1">
      <c r="A129" s="33" t="s">
        <v>296</v>
      </c>
      <c r="B129" s="45">
        <v>217</v>
      </c>
    </row>
    <row r="130" spans="1:2" s="6" customFormat="1" ht="15.75" customHeight="1">
      <c r="A130" s="33" t="s">
        <v>297</v>
      </c>
      <c r="B130" s="45">
        <v>569</v>
      </c>
    </row>
    <row r="131" spans="1:2" s="6" customFormat="1" ht="15.75" customHeight="1">
      <c r="A131" s="33" t="s">
        <v>298</v>
      </c>
      <c r="B131" s="45">
        <v>1489</v>
      </c>
    </row>
    <row r="132" spans="1:2" s="6" customFormat="1" ht="15.75" customHeight="1">
      <c r="A132" s="33" t="s">
        <v>299</v>
      </c>
      <c r="B132" s="45">
        <v>1484</v>
      </c>
    </row>
    <row r="133" spans="1:2" s="6" customFormat="1" ht="15.75" customHeight="1">
      <c r="A133" s="33" t="s">
        <v>300</v>
      </c>
      <c r="B133" s="45">
        <v>599</v>
      </c>
    </row>
    <row r="134" spans="1:2" s="6" customFormat="1" ht="15.75" customHeight="1">
      <c r="A134" s="33" t="s">
        <v>301</v>
      </c>
      <c r="B134" s="45">
        <v>1391</v>
      </c>
    </row>
    <row r="135" spans="1:2" s="6" customFormat="1" ht="15.75" customHeight="1">
      <c r="A135" s="33" t="s">
        <v>302</v>
      </c>
      <c r="B135" s="45">
        <v>1124</v>
      </c>
    </row>
    <row r="136" spans="1:2" s="6" customFormat="1" ht="15.75" customHeight="1">
      <c r="A136" s="33" t="s">
        <v>303</v>
      </c>
      <c r="B136" s="45">
        <v>248</v>
      </c>
    </row>
    <row r="137" spans="1:2" s="6" customFormat="1" ht="15.75" customHeight="1">
      <c r="A137" s="33" t="s">
        <v>162</v>
      </c>
      <c r="B137" s="45">
        <v>402</v>
      </c>
    </row>
    <row r="138" spans="1:2" s="6" customFormat="1" ht="15.75" customHeight="1">
      <c r="A138" s="33" t="s">
        <v>304</v>
      </c>
      <c r="B138" s="45">
        <v>219</v>
      </c>
    </row>
    <row r="139" spans="1:2" s="6" customFormat="1" ht="15.75" customHeight="1">
      <c r="A139" s="33" t="s">
        <v>305</v>
      </c>
      <c r="B139" s="45">
        <v>296</v>
      </c>
    </row>
    <row r="140" spans="1:2" s="6" customFormat="1" ht="15.75" customHeight="1">
      <c r="A140" s="33" t="s">
        <v>306</v>
      </c>
      <c r="B140" s="45">
        <v>931</v>
      </c>
    </row>
    <row r="141" spans="1:2" s="6" customFormat="1" ht="15.75" customHeight="1">
      <c r="A141" s="33" t="s">
        <v>118</v>
      </c>
      <c r="B141" s="45">
        <v>717</v>
      </c>
    </row>
    <row r="142" spans="1:2" s="6" customFormat="1" ht="15.75" customHeight="1">
      <c r="A142" s="33" t="s">
        <v>307</v>
      </c>
      <c r="B142" s="45">
        <v>708</v>
      </c>
    </row>
    <row r="143" spans="1:2" s="6" customFormat="1" ht="15.75" customHeight="1">
      <c r="A143" s="33" t="s">
        <v>308</v>
      </c>
      <c r="B143" s="45">
        <v>976</v>
      </c>
    </row>
    <row r="144" spans="1:2" s="6" customFormat="1" ht="15.75" customHeight="1">
      <c r="A144" s="33" t="s">
        <v>309</v>
      </c>
      <c r="B144" s="45">
        <v>1014</v>
      </c>
    </row>
    <row r="145" spans="1:2" s="6" customFormat="1" ht="15.75" customHeight="1">
      <c r="A145" s="33" t="s">
        <v>310</v>
      </c>
      <c r="B145" s="45">
        <v>977</v>
      </c>
    </row>
    <row r="146" spans="1:2" s="6" customFormat="1" ht="15.75" customHeight="1">
      <c r="A146" s="33" t="s">
        <v>198</v>
      </c>
      <c r="B146" s="45">
        <v>529</v>
      </c>
    </row>
    <row r="147" spans="1:2" s="6" customFormat="1" ht="15.75" customHeight="1">
      <c r="A147" s="33" t="s">
        <v>244</v>
      </c>
      <c r="B147" s="45">
        <v>651</v>
      </c>
    </row>
    <row r="148" spans="1:2" s="6" customFormat="1" ht="15.75" customHeight="1">
      <c r="A148" s="33" t="s">
        <v>311</v>
      </c>
      <c r="B148" s="45">
        <v>1417</v>
      </c>
    </row>
    <row r="149" spans="1:2" s="6" customFormat="1" ht="15.75" customHeight="1">
      <c r="A149" s="33" t="s">
        <v>43</v>
      </c>
      <c r="B149" s="45">
        <v>660</v>
      </c>
    </row>
    <row r="150" spans="1:2" s="6" customFormat="1" ht="15.75" customHeight="1">
      <c r="A150" s="33" t="s">
        <v>312</v>
      </c>
      <c r="B150" s="45">
        <v>1508</v>
      </c>
    </row>
    <row r="151" spans="1:2" s="6" customFormat="1" ht="15.75" customHeight="1">
      <c r="A151" s="33" t="s">
        <v>313</v>
      </c>
      <c r="B151" s="45">
        <v>515</v>
      </c>
    </row>
    <row r="152" spans="1:2" s="6" customFormat="1" ht="15.75" customHeight="1">
      <c r="A152" s="33" t="s">
        <v>314</v>
      </c>
      <c r="B152" s="45">
        <v>650</v>
      </c>
    </row>
    <row r="153" spans="1:2" s="6" customFormat="1" ht="15.75" customHeight="1">
      <c r="A153" s="32"/>
      <c r="B153" s="43"/>
    </row>
    <row r="154" spans="1:2" s="6" customFormat="1" ht="15.75" customHeight="1">
      <c r="A154" s="32" t="s">
        <v>315</v>
      </c>
      <c r="B154" s="43">
        <v>54692</v>
      </c>
    </row>
    <row r="155" spans="1:2" s="6" customFormat="1" ht="15.75" customHeight="1">
      <c r="A155" s="33" t="s">
        <v>316</v>
      </c>
      <c r="B155" s="45">
        <v>971</v>
      </c>
    </row>
    <row r="156" spans="1:2" s="6" customFormat="1" ht="15.75" customHeight="1">
      <c r="A156" s="33" t="s">
        <v>317</v>
      </c>
      <c r="B156" s="45">
        <v>978</v>
      </c>
    </row>
    <row r="157" spans="1:2" s="6" customFormat="1" ht="15.75" customHeight="1">
      <c r="A157" s="33" t="s">
        <v>318</v>
      </c>
      <c r="B157" s="45">
        <v>1333</v>
      </c>
    </row>
    <row r="158" spans="1:2" s="6" customFormat="1" ht="15.75" customHeight="1">
      <c r="A158" s="48" t="s">
        <v>319</v>
      </c>
      <c r="B158" s="45">
        <v>956</v>
      </c>
    </row>
    <row r="159" spans="1:2" s="6" customFormat="1" ht="15.75" customHeight="1">
      <c r="A159" s="33" t="s">
        <v>320</v>
      </c>
      <c r="B159" s="45">
        <v>150</v>
      </c>
    </row>
    <row r="160" spans="1:2" s="6" customFormat="1" ht="15.75" customHeight="1">
      <c r="A160" s="33" t="s">
        <v>321</v>
      </c>
      <c r="B160" s="45">
        <v>670</v>
      </c>
    </row>
    <row r="161" spans="1:2" s="6" customFormat="1" ht="15.75" customHeight="1">
      <c r="A161" s="33" t="s">
        <v>214</v>
      </c>
      <c r="B161" s="45">
        <v>1002</v>
      </c>
    </row>
    <row r="162" spans="1:2" s="6" customFormat="1" ht="15.75" customHeight="1">
      <c r="A162" s="48" t="s">
        <v>322</v>
      </c>
      <c r="B162" s="45">
        <v>1872</v>
      </c>
    </row>
    <row r="163" spans="1:2" s="6" customFormat="1" ht="15.75" customHeight="1">
      <c r="A163" s="33" t="s">
        <v>323</v>
      </c>
      <c r="B163" s="45">
        <v>771</v>
      </c>
    </row>
    <row r="164" spans="1:2" s="6" customFormat="1" ht="15.75" customHeight="1">
      <c r="A164" s="33" t="s">
        <v>324</v>
      </c>
      <c r="B164" s="45">
        <v>416</v>
      </c>
    </row>
    <row r="165" spans="1:2" s="6" customFormat="1" ht="15.75" customHeight="1">
      <c r="A165" s="33" t="s">
        <v>117</v>
      </c>
      <c r="B165" s="45">
        <v>376</v>
      </c>
    </row>
    <row r="166" spans="1:2" s="6" customFormat="1" ht="15.75" customHeight="1">
      <c r="A166" s="33" t="s">
        <v>325</v>
      </c>
      <c r="B166" s="45">
        <v>921</v>
      </c>
    </row>
    <row r="167" spans="1:2" s="6" customFormat="1" ht="15.75" customHeight="1">
      <c r="A167" s="33" t="s">
        <v>326</v>
      </c>
      <c r="B167" s="45">
        <v>2837</v>
      </c>
    </row>
    <row r="168" spans="1:2" s="6" customFormat="1" ht="15.75" customHeight="1">
      <c r="A168" s="33" t="s">
        <v>327</v>
      </c>
      <c r="B168" s="45">
        <v>387</v>
      </c>
    </row>
    <row r="169" spans="1:2" s="6" customFormat="1" ht="15.75" customHeight="1">
      <c r="A169" s="33" t="s">
        <v>328</v>
      </c>
      <c r="B169" s="45">
        <v>567</v>
      </c>
    </row>
    <row r="170" spans="1:2" s="6" customFormat="1" ht="15.75" customHeight="1">
      <c r="A170" s="33" t="s">
        <v>24</v>
      </c>
      <c r="B170" s="45">
        <v>1494</v>
      </c>
    </row>
    <row r="171" spans="1:2" s="6" customFormat="1" ht="15.75" customHeight="1">
      <c r="A171" s="33" t="s">
        <v>329</v>
      </c>
      <c r="B171" s="45">
        <v>456</v>
      </c>
    </row>
    <row r="172" spans="1:2" s="6" customFormat="1" ht="15.75" customHeight="1">
      <c r="A172" s="33" t="s">
        <v>330</v>
      </c>
      <c r="B172" s="45">
        <v>1632</v>
      </c>
    </row>
    <row r="173" spans="1:2" s="6" customFormat="1" ht="15.75" customHeight="1">
      <c r="A173" s="33" t="s">
        <v>45</v>
      </c>
      <c r="B173" s="45">
        <v>2014</v>
      </c>
    </row>
    <row r="174" spans="1:2" s="6" customFormat="1" ht="15.75" customHeight="1">
      <c r="A174" s="33" t="s">
        <v>331</v>
      </c>
      <c r="B174" s="45">
        <v>254</v>
      </c>
    </row>
    <row r="175" spans="1:2" s="6" customFormat="1" ht="15.75" customHeight="1">
      <c r="A175" s="33" t="s">
        <v>332</v>
      </c>
      <c r="B175" s="45">
        <v>563</v>
      </c>
    </row>
    <row r="176" spans="1:2" s="6" customFormat="1" ht="15.75" customHeight="1">
      <c r="A176" s="33" t="s">
        <v>333</v>
      </c>
      <c r="B176" s="45">
        <v>438</v>
      </c>
    </row>
    <row r="177" spans="1:2" s="6" customFormat="1" ht="15.75" customHeight="1">
      <c r="A177" s="33" t="s">
        <v>334</v>
      </c>
      <c r="B177" s="45">
        <v>714</v>
      </c>
    </row>
    <row r="178" spans="1:2" s="6" customFormat="1" ht="15.75" customHeight="1">
      <c r="A178" s="33" t="s">
        <v>335</v>
      </c>
      <c r="B178" s="45">
        <v>898</v>
      </c>
    </row>
    <row r="179" spans="1:2" s="6" customFormat="1" ht="15.75" customHeight="1">
      <c r="A179" s="33" t="s">
        <v>336</v>
      </c>
      <c r="B179" s="45">
        <v>897</v>
      </c>
    </row>
    <row r="180" spans="1:2" s="6" customFormat="1" ht="15.75" customHeight="1">
      <c r="A180" s="33" t="s">
        <v>337</v>
      </c>
      <c r="B180" s="45">
        <v>401</v>
      </c>
    </row>
    <row r="181" spans="1:2" s="6" customFormat="1" ht="15.75" customHeight="1">
      <c r="A181" s="33" t="s">
        <v>338</v>
      </c>
      <c r="B181" s="45">
        <v>535</v>
      </c>
    </row>
    <row r="182" spans="1:2" s="6" customFormat="1" ht="15.75" customHeight="1">
      <c r="A182" s="33" t="s">
        <v>300</v>
      </c>
      <c r="B182" s="45">
        <v>959</v>
      </c>
    </row>
    <row r="183" spans="1:2" s="6" customFormat="1" ht="15.75" customHeight="1">
      <c r="A183" s="33" t="s">
        <v>339</v>
      </c>
      <c r="B183" s="45">
        <v>1315</v>
      </c>
    </row>
    <row r="184" spans="1:2" s="6" customFormat="1" ht="15.75" customHeight="1">
      <c r="A184" s="33" t="s">
        <v>340</v>
      </c>
      <c r="B184" s="45">
        <v>3276</v>
      </c>
    </row>
    <row r="185" spans="1:2" s="6" customFormat="1" ht="15.75" customHeight="1">
      <c r="A185" s="33" t="s">
        <v>112</v>
      </c>
      <c r="B185" s="45">
        <v>282</v>
      </c>
    </row>
    <row r="186" spans="1:2" s="6" customFormat="1" ht="15.75" customHeight="1">
      <c r="A186" s="33" t="s">
        <v>341</v>
      </c>
      <c r="B186" s="45">
        <v>1358</v>
      </c>
    </row>
    <row r="187" spans="1:2" s="6" customFormat="1" ht="15.75" customHeight="1">
      <c r="A187" s="33" t="s">
        <v>342</v>
      </c>
      <c r="B187" s="45">
        <v>965</v>
      </c>
    </row>
    <row r="188" spans="1:2" s="6" customFormat="1" ht="15.75" customHeight="1">
      <c r="A188" s="33" t="s">
        <v>343</v>
      </c>
      <c r="B188" s="45">
        <v>616</v>
      </c>
    </row>
    <row r="189" spans="1:2" s="6" customFormat="1" ht="15.75" customHeight="1">
      <c r="A189" s="33" t="s">
        <v>344</v>
      </c>
      <c r="B189" s="45">
        <v>409</v>
      </c>
    </row>
    <row r="190" spans="1:2" s="6" customFormat="1" ht="15.75" customHeight="1">
      <c r="A190" s="33" t="s">
        <v>345</v>
      </c>
      <c r="B190" s="45">
        <v>1573</v>
      </c>
    </row>
    <row r="191" spans="1:2" s="6" customFormat="1" ht="15.75" customHeight="1">
      <c r="A191" s="33" t="s">
        <v>346</v>
      </c>
      <c r="B191" s="45">
        <v>828</v>
      </c>
    </row>
    <row r="192" spans="1:2" s="6" customFormat="1" ht="15.75" customHeight="1">
      <c r="A192" s="33" t="s">
        <v>347</v>
      </c>
      <c r="B192" s="45">
        <v>1374</v>
      </c>
    </row>
    <row r="193" spans="1:2" s="6" customFormat="1" ht="15.75" customHeight="1">
      <c r="A193" s="33" t="s">
        <v>348</v>
      </c>
      <c r="B193" s="45">
        <v>647</v>
      </c>
    </row>
    <row r="194" spans="1:2" s="6" customFormat="1" ht="15.75" customHeight="1">
      <c r="A194" s="33" t="s">
        <v>349</v>
      </c>
      <c r="B194" s="45">
        <v>1522</v>
      </c>
    </row>
    <row r="195" spans="1:2" s="6" customFormat="1" ht="15.75" customHeight="1">
      <c r="A195" s="33" t="s">
        <v>350</v>
      </c>
      <c r="B195" s="45">
        <v>1362</v>
      </c>
    </row>
    <row r="196" spans="1:2" s="6" customFormat="1" ht="15.75" customHeight="1">
      <c r="A196" s="33" t="s">
        <v>351</v>
      </c>
      <c r="B196" s="45">
        <v>695</v>
      </c>
    </row>
    <row r="197" spans="1:2" s="6" customFormat="1" ht="15.75" customHeight="1">
      <c r="A197" s="33" t="s">
        <v>352</v>
      </c>
      <c r="B197" s="45">
        <v>1889</v>
      </c>
    </row>
    <row r="198" spans="1:2" s="6" customFormat="1" ht="15.75" customHeight="1">
      <c r="A198" s="33" t="s">
        <v>353</v>
      </c>
      <c r="B198" s="45">
        <v>1445</v>
      </c>
    </row>
    <row r="199" spans="1:2" s="6" customFormat="1" ht="15.75" customHeight="1">
      <c r="A199" s="33" t="s">
        <v>354</v>
      </c>
      <c r="B199" s="45">
        <v>505</v>
      </c>
    </row>
    <row r="200" spans="1:2" s="6" customFormat="1" ht="15.75" customHeight="1">
      <c r="A200" s="33" t="s">
        <v>187</v>
      </c>
      <c r="B200" s="45">
        <v>845</v>
      </c>
    </row>
    <row r="201" spans="1:2" s="6" customFormat="1" ht="15.75" customHeight="1">
      <c r="A201" s="33" t="s">
        <v>355</v>
      </c>
      <c r="B201" s="45">
        <v>911</v>
      </c>
    </row>
    <row r="202" spans="1:2" s="6" customFormat="1" ht="15.75" customHeight="1">
      <c r="A202" s="33" t="s">
        <v>356</v>
      </c>
      <c r="B202" s="45">
        <v>561</v>
      </c>
    </row>
    <row r="203" spans="1:2" s="6" customFormat="1" ht="15.75" customHeight="1">
      <c r="A203" s="33" t="s">
        <v>3</v>
      </c>
      <c r="B203" s="45">
        <v>909</v>
      </c>
    </row>
    <row r="204" spans="1:2" s="6" customFormat="1" ht="15.75" customHeight="1">
      <c r="A204" s="33" t="s">
        <v>5</v>
      </c>
      <c r="B204" s="45">
        <v>458</v>
      </c>
    </row>
    <row r="205" spans="1:2" s="6" customFormat="1" ht="15.75" customHeight="1">
      <c r="A205" s="33" t="s">
        <v>357</v>
      </c>
      <c r="B205" s="45">
        <v>994</v>
      </c>
    </row>
    <row r="206" spans="1:2" s="6" customFormat="1" ht="15.75" customHeight="1">
      <c r="A206" s="33" t="s">
        <v>116</v>
      </c>
      <c r="B206" s="45">
        <v>761</v>
      </c>
    </row>
    <row r="207" spans="1:2" s="6" customFormat="1" ht="15.75" customHeight="1">
      <c r="A207" s="33" t="s">
        <v>358</v>
      </c>
      <c r="B207" s="45">
        <v>839</v>
      </c>
    </row>
    <row r="208" spans="1:2" s="6" customFormat="1" ht="15.75" customHeight="1">
      <c r="A208" s="33" t="s">
        <v>359</v>
      </c>
      <c r="B208" s="45">
        <v>1393</v>
      </c>
    </row>
    <row r="209" spans="1:2" s="6" customFormat="1" ht="15.75" customHeight="1">
      <c r="A209" s="33" t="s">
        <v>157</v>
      </c>
      <c r="B209" s="45">
        <v>1498</v>
      </c>
    </row>
    <row r="210" spans="1:2" s="6" customFormat="1" ht="15.75" customHeight="1">
      <c r="A210" s="32"/>
      <c r="B210" s="43"/>
    </row>
    <row r="211" spans="1:2" s="6" customFormat="1" ht="15.75" customHeight="1">
      <c r="A211" s="32" t="s">
        <v>360</v>
      </c>
      <c r="B211" s="43">
        <v>30476</v>
      </c>
    </row>
    <row r="212" spans="1:2" s="6" customFormat="1" ht="15.75" customHeight="1">
      <c r="A212" s="33" t="s">
        <v>361</v>
      </c>
      <c r="B212" s="45">
        <v>309</v>
      </c>
    </row>
    <row r="213" spans="1:2" s="6" customFormat="1" ht="15.75" customHeight="1">
      <c r="A213" s="33" t="s">
        <v>362</v>
      </c>
      <c r="B213" s="45">
        <v>298</v>
      </c>
    </row>
    <row r="214" spans="1:2" s="6" customFormat="1" ht="15.75" customHeight="1">
      <c r="A214" s="33" t="s">
        <v>113</v>
      </c>
      <c r="B214" s="45">
        <v>468</v>
      </c>
    </row>
    <row r="215" spans="1:2" s="6" customFormat="1" ht="15.75" customHeight="1">
      <c r="A215" s="33" t="s">
        <v>126</v>
      </c>
      <c r="B215" s="45">
        <v>1280</v>
      </c>
    </row>
    <row r="216" spans="1:2" s="6" customFormat="1" ht="15.75" customHeight="1">
      <c r="A216" s="33" t="s">
        <v>363</v>
      </c>
      <c r="B216" s="45">
        <v>2175</v>
      </c>
    </row>
    <row r="217" spans="1:2" s="6" customFormat="1" ht="15.75" customHeight="1">
      <c r="A217" s="33" t="s">
        <v>364</v>
      </c>
      <c r="B217" s="45">
        <v>1653</v>
      </c>
    </row>
    <row r="218" spans="1:2" s="6" customFormat="1" ht="15.75" customHeight="1">
      <c r="A218" s="33" t="s">
        <v>365</v>
      </c>
      <c r="B218" s="45">
        <v>530</v>
      </c>
    </row>
    <row r="219" spans="1:2" s="6" customFormat="1" ht="15.75" customHeight="1">
      <c r="A219" s="33" t="s">
        <v>366</v>
      </c>
      <c r="B219" s="45">
        <v>1049</v>
      </c>
    </row>
    <row r="220" spans="1:2" s="6" customFormat="1" ht="15.75" customHeight="1">
      <c r="A220" s="33" t="s">
        <v>367</v>
      </c>
      <c r="B220" s="45">
        <v>498</v>
      </c>
    </row>
    <row r="221" spans="1:2" s="6" customFormat="1" ht="15.75" customHeight="1">
      <c r="A221" s="33" t="s">
        <v>51</v>
      </c>
      <c r="B221" s="45">
        <v>492</v>
      </c>
    </row>
    <row r="222" spans="1:2" s="6" customFormat="1" ht="15.75" customHeight="1">
      <c r="A222" s="33" t="s">
        <v>135</v>
      </c>
      <c r="B222" s="45">
        <v>1145</v>
      </c>
    </row>
    <row r="223" spans="1:2" s="6" customFormat="1" ht="15.75" customHeight="1">
      <c r="A223" s="33" t="s">
        <v>368</v>
      </c>
      <c r="B223" s="45">
        <v>3216</v>
      </c>
    </row>
    <row r="224" spans="1:2" s="6" customFormat="1" ht="15.75" customHeight="1">
      <c r="A224" s="33" t="s">
        <v>91</v>
      </c>
      <c r="B224" s="45">
        <v>865</v>
      </c>
    </row>
    <row r="225" spans="1:2" s="6" customFormat="1" ht="15.75" customHeight="1">
      <c r="A225" s="33" t="s">
        <v>369</v>
      </c>
      <c r="B225" s="45">
        <v>1446</v>
      </c>
    </row>
    <row r="226" spans="1:2" s="6" customFormat="1" ht="15.75" customHeight="1">
      <c r="A226" s="33" t="s">
        <v>370</v>
      </c>
      <c r="B226" s="45">
        <v>1424</v>
      </c>
    </row>
    <row r="227" spans="1:2" s="6" customFormat="1" ht="15.75" customHeight="1">
      <c r="A227" s="33" t="s">
        <v>371</v>
      </c>
      <c r="B227" s="45">
        <v>919</v>
      </c>
    </row>
    <row r="228" spans="1:2" s="6" customFormat="1" ht="15.75" customHeight="1">
      <c r="A228" s="33" t="s">
        <v>372</v>
      </c>
      <c r="B228" s="45">
        <v>1026</v>
      </c>
    </row>
    <row r="229" spans="1:2" s="6" customFormat="1" ht="15.75" customHeight="1">
      <c r="A229" s="33" t="s">
        <v>373</v>
      </c>
      <c r="B229" s="45">
        <v>403</v>
      </c>
    </row>
    <row r="230" spans="1:2" s="6" customFormat="1" ht="15.75" customHeight="1">
      <c r="A230" s="33" t="s">
        <v>374</v>
      </c>
      <c r="B230" s="45">
        <v>720</v>
      </c>
    </row>
    <row r="231" spans="1:2" s="6" customFormat="1" ht="15.75" customHeight="1">
      <c r="A231" s="33" t="s">
        <v>2</v>
      </c>
      <c r="B231" s="45">
        <v>3016</v>
      </c>
    </row>
    <row r="232" spans="1:2" s="6" customFormat="1" ht="15.75" customHeight="1">
      <c r="A232" s="33" t="s">
        <v>242</v>
      </c>
      <c r="B232" s="45">
        <v>1227</v>
      </c>
    </row>
    <row r="233" spans="1:2" s="6" customFormat="1" ht="15.75" customHeight="1">
      <c r="A233" s="33" t="s">
        <v>375</v>
      </c>
      <c r="B233" s="45">
        <v>1920</v>
      </c>
    </row>
    <row r="234" spans="1:2" s="6" customFormat="1" ht="15.75" customHeight="1">
      <c r="A234" s="33" t="s">
        <v>376</v>
      </c>
      <c r="B234" s="45">
        <v>1599</v>
      </c>
    </row>
    <row r="235" spans="1:2" s="6" customFormat="1" ht="15.75" customHeight="1">
      <c r="A235" s="33" t="s">
        <v>377</v>
      </c>
      <c r="B235" s="45">
        <v>441</v>
      </c>
    </row>
    <row r="236" spans="1:2" s="6" customFormat="1" ht="15.75" customHeight="1">
      <c r="A236" s="33" t="s">
        <v>378</v>
      </c>
      <c r="B236" s="45">
        <v>2357</v>
      </c>
    </row>
    <row r="237" spans="1:2" s="6" customFormat="1" ht="15.75" customHeight="1">
      <c r="A237" s="12"/>
      <c r="B237" s="13"/>
    </row>
    <row r="239" spans="1:2" ht="15.75" customHeight="1">
      <c r="A239" s="21" t="s">
        <v>1284</v>
      </c>
    </row>
    <row r="240" spans="1:2" ht="15.75" customHeight="1">
      <c r="A240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" orientation="portrait" useFirstPageNumber="1" r:id="rId1"/>
  <headerFooter differentOddEven="1">
    <oddHeader>&amp;L&amp;"Arial,Bold Italic"&amp;10Marinduque&amp;R&amp;"Arial,Bold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Italic"&amp;10Marinduque</evenHeader>
    <evenFooter>&amp;L&amp;"Arial,Bold Italic"&amp;10Philippine Statistics Authority&amp;R&amp;"Arial,Bold"&amp;10&amp;P</evenFooter>
  </headerFooter>
  <rowBreaks count="1" manualBreakCount="1">
    <brk id="185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B201"/>
  <sheetViews>
    <sheetView view="pageBreakPreview" topLeftCell="A166" zoomScaleSheetLayoutView="100" workbookViewId="0">
      <selection activeCell="C1" sqref="C1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4" customFormat="1" ht="15.75" customHeight="1">
      <c r="A7" s="34" t="s">
        <v>379</v>
      </c>
      <c r="B7" s="43">
        <f>+B9+B21+B30+B41+B59+B73+B90+B104+B117+B141+B182</f>
        <v>525354</v>
      </c>
    </row>
    <row r="8" spans="1:2" s="1" customFormat="1" ht="15.75" customHeight="1">
      <c r="A8" s="49"/>
      <c r="B8" s="43"/>
    </row>
    <row r="9" spans="1:2" s="1" customFormat="1" ht="15.75" customHeight="1">
      <c r="A9" s="50" t="s">
        <v>380</v>
      </c>
      <c r="B9" s="43">
        <v>35176</v>
      </c>
    </row>
    <row r="10" spans="1:2" s="1" customFormat="1" ht="15.75" customHeight="1">
      <c r="A10" s="49" t="s">
        <v>381</v>
      </c>
      <c r="B10" s="45">
        <v>4292</v>
      </c>
    </row>
    <row r="11" spans="1:2" s="1" customFormat="1" ht="15.75" customHeight="1">
      <c r="A11" s="49" t="s">
        <v>382</v>
      </c>
      <c r="B11" s="45">
        <v>6767</v>
      </c>
    </row>
    <row r="12" spans="1:2" s="1" customFormat="1" ht="15.75" customHeight="1">
      <c r="A12" s="49" t="s">
        <v>383</v>
      </c>
      <c r="B12" s="45">
        <v>4161</v>
      </c>
    </row>
    <row r="13" spans="1:2" s="1" customFormat="1" ht="15.75" customHeight="1">
      <c r="A13" s="49" t="s">
        <v>2</v>
      </c>
      <c r="B13" s="45">
        <v>2766</v>
      </c>
    </row>
    <row r="14" spans="1:2" s="1" customFormat="1" ht="15.75" customHeight="1">
      <c r="A14" s="49" t="s">
        <v>14</v>
      </c>
      <c r="B14" s="45">
        <v>3162</v>
      </c>
    </row>
    <row r="15" spans="1:2" s="1" customFormat="1" ht="15.75" customHeight="1">
      <c r="A15" s="49" t="s">
        <v>384</v>
      </c>
      <c r="B15" s="45">
        <v>2433</v>
      </c>
    </row>
    <row r="16" spans="1:2" s="1" customFormat="1" ht="15.75" customHeight="1">
      <c r="A16" s="49" t="s">
        <v>385</v>
      </c>
      <c r="B16" s="45">
        <v>4349</v>
      </c>
    </row>
    <row r="17" spans="1:2" s="1" customFormat="1" ht="15.75" customHeight="1">
      <c r="A17" s="49" t="s">
        <v>75</v>
      </c>
      <c r="B17" s="45">
        <v>3211</v>
      </c>
    </row>
    <row r="18" spans="1:2" s="1" customFormat="1" ht="15.75" customHeight="1">
      <c r="A18" s="51" t="s">
        <v>386</v>
      </c>
      <c r="B18" s="45">
        <v>1991</v>
      </c>
    </row>
    <row r="19" spans="1:2" s="1" customFormat="1" ht="15.75" customHeight="1">
      <c r="A19" s="49" t="s">
        <v>8</v>
      </c>
      <c r="B19" s="44">
        <v>2044</v>
      </c>
    </row>
    <row r="20" spans="1:2" s="1" customFormat="1" ht="15.75" customHeight="1">
      <c r="A20" s="49"/>
      <c r="B20" s="43"/>
    </row>
    <row r="21" spans="1:2" s="1" customFormat="1" ht="15.75" customHeight="1">
      <c r="A21" s="50" t="s">
        <v>387</v>
      </c>
      <c r="B21" s="43">
        <v>30190</v>
      </c>
    </row>
    <row r="22" spans="1:2" s="1" customFormat="1" ht="15.75" customHeight="1">
      <c r="A22" s="49" t="s">
        <v>28</v>
      </c>
      <c r="B22" s="45">
        <v>3916</v>
      </c>
    </row>
    <row r="23" spans="1:2" s="1" customFormat="1" ht="15.75" customHeight="1">
      <c r="A23" s="49" t="s">
        <v>388</v>
      </c>
      <c r="B23" s="45">
        <v>4613</v>
      </c>
    </row>
    <row r="24" spans="1:2" s="1" customFormat="1" ht="15.75" customHeight="1">
      <c r="A24" s="49" t="s">
        <v>389</v>
      </c>
      <c r="B24" s="45">
        <v>2274</v>
      </c>
    </row>
    <row r="25" spans="1:2" s="1" customFormat="1" ht="15.75" customHeight="1">
      <c r="A25" s="49" t="s">
        <v>390</v>
      </c>
      <c r="B25" s="45">
        <v>5402</v>
      </c>
    </row>
    <row r="26" spans="1:2" s="1" customFormat="1" ht="15.75" customHeight="1">
      <c r="A26" s="49" t="s">
        <v>2</v>
      </c>
      <c r="B26" s="45">
        <v>6859</v>
      </c>
    </row>
    <row r="27" spans="1:2" s="1" customFormat="1" ht="15.75" customHeight="1">
      <c r="A27" s="49" t="s">
        <v>391</v>
      </c>
      <c r="B27" s="45">
        <v>3399</v>
      </c>
    </row>
    <row r="28" spans="1:2" s="1" customFormat="1" ht="15.75" customHeight="1">
      <c r="A28" s="49" t="s">
        <v>392</v>
      </c>
      <c r="B28" s="45">
        <v>3727</v>
      </c>
    </row>
    <row r="29" spans="1:2" s="1" customFormat="1" ht="15.75" customHeight="1">
      <c r="A29" s="49"/>
      <c r="B29" s="43"/>
    </row>
    <row r="30" spans="1:2" s="1" customFormat="1" ht="15.75" customHeight="1">
      <c r="A30" s="50" t="s">
        <v>393</v>
      </c>
      <c r="B30" s="43">
        <v>7802</v>
      </c>
    </row>
    <row r="31" spans="1:2" s="1" customFormat="1" ht="15.75" customHeight="1">
      <c r="A31" s="49" t="s">
        <v>394</v>
      </c>
      <c r="B31" s="45">
        <v>1045</v>
      </c>
    </row>
    <row r="32" spans="1:2" s="1" customFormat="1" ht="15.75" customHeight="1">
      <c r="A32" s="49" t="s">
        <v>395</v>
      </c>
      <c r="B32" s="45">
        <v>1725</v>
      </c>
    </row>
    <row r="33" spans="1:2" s="1" customFormat="1" ht="15.75" customHeight="1">
      <c r="A33" s="49" t="s">
        <v>396</v>
      </c>
      <c r="B33" s="45">
        <v>477</v>
      </c>
    </row>
    <row r="34" spans="1:2" s="1" customFormat="1" ht="15.75" customHeight="1">
      <c r="A34" s="49" t="s">
        <v>397</v>
      </c>
      <c r="B34" s="45">
        <v>1002</v>
      </c>
    </row>
    <row r="35" spans="1:2" s="1" customFormat="1" ht="15.75" customHeight="1">
      <c r="A35" s="49" t="s">
        <v>121</v>
      </c>
      <c r="B35" s="45">
        <v>587</v>
      </c>
    </row>
    <row r="36" spans="1:2" s="1" customFormat="1" ht="15.75" customHeight="1">
      <c r="A36" s="49" t="s">
        <v>92</v>
      </c>
      <c r="B36" s="45">
        <v>826</v>
      </c>
    </row>
    <row r="37" spans="1:2" s="1" customFormat="1" ht="15.75" customHeight="1">
      <c r="A37" s="49" t="s">
        <v>398</v>
      </c>
      <c r="B37" s="45">
        <v>412</v>
      </c>
    </row>
    <row r="38" spans="1:2" s="1" customFormat="1" ht="15.75" customHeight="1">
      <c r="A38" s="49" t="s">
        <v>150</v>
      </c>
      <c r="B38" s="45">
        <v>468</v>
      </c>
    </row>
    <row r="39" spans="1:2" s="1" customFormat="1" ht="15.75" customHeight="1">
      <c r="A39" s="49" t="s">
        <v>399</v>
      </c>
      <c r="B39" s="45">
        <v>1260</v>
      </c>
    </row>
    <row r="40" spans="1:2" s="1" customFormat="1" ht="15.75" customHeight="1">
      <c r="A40" s="49"/>
      <c r="B40" s="43"/>
    </row>
    <row r="41" spans="1:2" s="1" customFormat="1" ht="15.75" customHeight="1">
      <c r="A41" s="50" t="s">
        <v>400</v>
      </c>
      <c r="B41" s="43">
        <v>17437</v>
      </c>
    </row>
    <row r="42" spans="1:2" s="1" customFormat="1" ht="15.75" customHeight="1">
      <c r="A42" s="49" t="s">
        <v>401</v>
      </c>
      <c r="B42" s="45">
        <v>1096</v>
      </c>
    </row>
    <row r="43" spans="1:2" s="1" customFormat="1" ht="15.75" customHeight="1">
      <c r="A43" s="49" t="s">
        <v>402</v>
      </c>
      <c r="B43" s="45">
        <v>1231</v>
      </c>
    </row>
    <row r="44" spans="1:2" s="1" customFormat="1" ht="15.75" customHeight="1">
      <c r="A44" s="49" t="s">
        <v>53</v>
      </c>
      <c r="B44" s="45">
        <v>558</v>
      </c>
    </row>
    <row r="45" spans="1:2" s="1" customFormat="1" ht="15.75" customHeight="1">
      <c r="A45" s="49" t="s">
        <v>403</v>
      </c>
      <c r="B45" s="45">
        <v>2314</v>
      </c>
    </row>
    <row r="46" spans="1:2" s="1" customFormat="1" ht="15.75" customHeight="1">
      <c r="A46" s="49" t="s">
        <v>404</v>
      </c>
      <c r="B46" s="45">
        <v>2550</v>
      </c>
    </row>
    <row r="47" spans="1:2" s="1" customFormat="1" ht="15.75" customHeight="1">
      <c r="A47" s="49" t="s">
        <v>405</v>
      </c>
      <c r="B47" s="45">
        <v>2956</v>
      </c>
    </row>
    <row r="48" spans="1:2" s="1" customFormat="1" ht="15.75" customHeight="1">
      <c r="A48" s="49" t="s">
        <v>406</v>
      </c>
      <c r="B48" s="45">
        <v>1737</v>
      </c>
    </row>
    <row r="49" spans="1:2" s="1" customFormat="1" ht="15.75" customHeight="1">
      <c r="A49" s="49" t="s">
        <v>407</v>
      </c>
      <c r="B49" s="45">
        <v>1859</v>
      </c>
    </row>
    <row r="50" spans="1:2" s="1" customFormat="1" ht="15.75" customHeight="1">
      <c r="A50" s="49" t="s">
        <v>408</v>
      </c>
      <c r="B50" s="45">
        <v>118</v>
      </c>
    </row>
    <row r="51" spans="1:2" s="1" customFormat="1" ht="15.75" customHeight="1">
      <c r="A51" s="49" t="s">
        <v>409</v>
      </c>
      <c r="B51" s="45">
        <v>400</v>
      </c>
    </row>
    <row r="52" spans="1:2" s="1" customFormat="1" ht="15.75" customHeight="1">
      <c r="A52" s="49" t="s">
        <v>410</v>
      </c>
      <c r="B52" s="45">
        <v>339</v>
      </c>
    </row>
    <row r="53" spans="1:2" s="1" customFormat="1" ht="15.75" customHeight="1">
      <c r="A53" s="52" t="s">
        <v>411</v>
      </c>
      <c r="B53" s="45">
        <v>354</v>
      </c>
    </row>
    <row r="54" spans="1:2" s="1" customFormat="1" ht="15.75" customHeight="1">
      <c r="A54" s="52" t="s">
        <v>412</v>
      </c>
      <c r="B54" s="45">
        <v>333</v>
      </c>
    </row>
    <row r="55" spans="1:2" s="1" customFormat="1" ht="15.75" customHeight="1">
      <c r="A55" s="49" t="s">
        <v>413</v>
      </c>
      <c r="B55" s="45">
        <v>833</v>
      </c>
    </row>
    <row r="56" spans="1:2" s="1" customFormat="1" ht="15.75" customHeight="1">
      <c r="A56" s="52" t="s">
        <v>414</v>
      </c>
      <c r="B56" s="45">
        <v>415</v>
      </c>
    </row>
    <row r="57" spans="1:2" s="1" customFormat="1" ht="15.75" customHeight="1">
      <c r="A57" s="49" t="s">
        <v>415</v>
      </c>
      <c r="B57" s="45">
        <v>344</v>
      </c>
    </row>
    <row r="58" spans="1:2" s="1" customFormat="1" ht="15.75" customHeight="1">
      <c r="A58" s="49"/>
      <c r="B58" s="43"/>
    </row>
    <row r="59" spans="1:2" s="1" customFormat="1" ht="15.75" customHeight="1">
      <c r="A59" s="50" t="s">
        <v>416</v>
      </c>
      <c r="B59" s="43">
        <v>39767</v>
      </c>
    </row>
    <row r="60" spans="1:2" s="1" customFormat="1" ht="15.75" customHeight="1">
      <c r="A60" s="49" t="s">
        <v>417</v>
      </c>
      <c r="B60" s="45">
        <v>3166</v>
      </c>
    </row>
    <row r="61" spans="1:2" s="1" customFormat="1" ht="15.75" customHeight="1">
      <c r="A61" s="49" t="s">
        <v>418</v>
      </c>
      <c r="B61" s="45">
        <v>3442</v>
      </c>
    </row>
    <row r="62" spans="1:2" s="1" customFormat="1" ht="15.75" customHeight="1">
      <c r="A62" s="49" t="s">
        <v>419</v>
      </c>
      <c r="B62" s="45">
        <v>1089</v>
      </c>
    </row>
    <row r="63" spans="1:2" s="1" customFormat="1" ht="15.75" customHeight="1">
      <c r="A63" s="49" t="s">
        <v>420</v>
      </c>
      <c r="B63" s="45">
        <v>2404</v>
      </c>
    </row>
    <row r="64" spans="1:2" s="1" customFormat="1" ht="15.75" customHeight="1">
      <c r="A64" s="49" t="s">
        <v>421</v>
      </c>
      <c r="B64" s="45">
        <v>1836</v>
      </c>
    </row>
    <row r="65" spans="1:2" s="1" customFormat="1" ht="15.75" customHeight="1">
      <c r="A65" s="49" t="s">
        <v>98</v>
      </c>
      <c r="B65" s="45">
        <v>1977</v>
      </c>
    </row>
    <row r="66" spans="1:2" s="1" customFormat="1" ht="15.75" customHeight="1">
      <c r="A66" s="49" t="s">
        <v>422</v>
      </c>
      <c r="B66" s="45">
        <v>4136</v>
      </c>
    </row>
    <row r="67" spans="1:2" s="1" customFormat="1" ht="15.75" customHeight="1">
      <c r="A67" s="49" t="s">
        <v>423</v>
      </c>
      <c r="B67" s="45">
        <v>3125</v>
      </c>
    </row>
    <row r="68" spans="1:2" s="1" customFormat="1" ht="15.75" customHeight="1">
      <c r="A68" s="49" t="s">
        <v>2</v>
      </c>
      <c r="B68" s="45">
        <v>9681</v>
      </c>
    </row>
    <row r="69" spans="1:2" s="1" customFormat="1" ht="15.75" customHeight="1">
      <c r="A69" s="49" t="s">
        <v>424</v>
      </c>
      <c r="B69" s="45">
        <v>4310</v>
      </c>
    </row>
    <row r="70" spans="1:2" s="1" customFormat="1" ht="15.75" customHeight="1">
      <c r="A70" s="49" t="s">
        <v>136</v>
      </c>
      <c r="B70" s="45">
        <v>2723</v>
      </c>
    </row>
    <row r="71" spans="1:2" s="1" customFormat="1" ht="15.75" customHeight="1">
      <c r="A71" s="49" t="s">
        <v>425</v>
      </c>
      <c r="B71" s="45">
        <v>1878</v>
      </c>
    </row>
    <row r="72" spans="1:2" s="1" customFormat="1" ht="15.75" customHeight="1">
      <c r="A72" s="49"/>
      <c r="B72" s="43"/>
    </row>
    <row r="73" spans="1:2" s="1" customFormat="1" ht="15.75" customHeight="1">
      <c r="A73" s="50" t="s">
        <v>426</v>
      </c>
      <c r="B73" s="43">
        <v>47705</v>
      </c>
    </row>
    <row r="74" spans="1:2" s="1" customFormat="1" ht="15.75" customHeight="1">
      <c r="A74" s="49" t="s">
        <v>427</v>
      </c>
      <c r="B74" s="45">
        <v>7327</v>
      </c>
    </row>
    <row r="75" spans="1:2" s="1" customFormat="1" ht="15.75" customHeight="1">
      <c r="A75" s="49" t="s">
        <v>428</v>
      </c>
      <c r="B75" s="45">
        <v>2665</v>
      </c>
    </row>
    <row r="76" spans="1:2" s="1" customFormat="1" ht="15.75" customHeight="1">
      <c r="A76" s="49" t="s">
        <v>429</v>
      </c>
      <c r="B76" s="45">
        <v>12043</v>
      </c>
    </row>
    <row r="77" spans="1:2" s="1" customFormat="1" ht="15.75" customHeight="1">
      <c r="A77" s="49" t="s">
        <v>430</v>
      </c>
      <c r="B77" s="45">
        <v>2433</v>
      </c>
    </row>
    <row r="78" spans="1:2" s="1" customFormat="1" ht="15.75" customHeight="1">
      <c r="A78" s="49" t="s">
        <v>431</v>
      </c>
      <c r="B78" s="45">
        <v>2766</v>
      </c>
    </row>
    <row r="79" spans="1:2" s="1" customFormat="1" ht="15.75" customHeight="1">
      <c r="A79" s="49" t="s">
        <v>432</v>
      </c>
      <c r="B79" s="45">
        <v>2421</v>
      </c>
    </row>
    <row r="80" spans="1:2" s="1" customFormat="1" ht="15.75" customHeight="1">
      <c r="A80" s="49" t="s">
        <v>433</v>
      </c>
      <c r="B80" s="45">
        <v>10129</v>
      </c>
    </row>
    <row r="81" spans="1:2" s="1" customFormat="1" ht="15.75" customHeight="1">
      <c r="A81" s="52" t="s">
        <v>179</v>
      </c>
      <c r="B81" s="45">
        <v>284</v>
      </c>
    </row>
    <row r="82" spans="1:2" s="1" customFormat="1" ht="15.75" customHeight="1">
      <c r="A82" s="52" t="s">
        <v>434</v>
      </c>
      <c r="B82" s="45">
        <v>2084</v>
      </c>
    </row>
    <row r="83" spans="1:2" s="1" customFormat="1" ht="15.75" customHeight="1">
      <c r="A83" s="52" t="s">
        <v>435</v>
      </c>
      <c r="B83" s="45">
        <v>280</v>
      </c>
    </row>
    <row r="84" spans="1:2" s="1" customFormat="1" ht="15.75" customHeight="1">
      <c r="A84" s="52" t="s">
        <v>436</v>
      </c>
      <c r="B84" s="45">
        <v>732</v>
      </c>
    </row>
    <row r="85" spans="1:2" s="1" customFormat="1" ht="15.75" customHeight="1">
      <c r="A85" s="52" t="s">
        <v>437</v>
      </c>
      <c r="B85" s="45">
        <v>518</v>
      </c>
    </row>
    <row r="86" spans="1:2" s="1" customFormat="1" ht="15.75" customHeight="1">
      <c r="A86" s="52" t="s">
        <v>438</v>
      </c>
      <c r="B86" s="45">
        <v>542</v>
      </c>
    </row>
    <row r="87" spans="1:2" s="1" customFormat="1" ht="15.75" customHeight="1">
      <c r="A87" s="52" t="s">
        <v>439</v>
      </c>
      <c r="B87" s="45">
        <v>2283</v>
      </c>
    </row>
    <row r="88" spans="1:2" s="1" customFormat="1" ht="15.75" customHeight="1">
      <c r="A88" s="52" t="s">
        <v>440</v>
      </c>
      <c r="B88" s="45">
        <v>1198</v>
      </c>
    </row>
    <row r="89" spans="1:2" s="1" customFormat="1" ht="15.75" customHeight="1">
      <c r="A89" s="49"/>
      <c r="B89" s="43"/>
    </row>
    <row r="90" spans="1:2" s="1" customFormat="1" ht="15.75" customHeight="1">
      <c r="A90" s="50" t="s">
        <v>441</v>
      </c>
      <c r="B90" s="43">
        <v>18566</v>
      </c>
    </row>
    <row r="91" spans="1:2" s="1" customFormat="1" ht="15.75" customHeight="1">
      <c r="A91" s="49" t="s">
        <v>442</v>
      </c>
      <c r="B91" s="45">
        <v>2269</v>
      </c>
    </row>
    <row r="92" spans="1:2" s="1" customFormat="1" ht="15.75" customHeight="1">
      <c r="A92" s="49" t="s">
        <v>443</v>
      </c>
      <c r="B92" s="45">
        <v>4751</v>
      </c>
    </row>
    <row r="93" spans="1:2" s="1" customFormat="1" ht="15.75" customHeight="1">
      <c r="A93" s="49" t="s">
        <v>383</v>
      </c>
      <c r="B93" s="45">
        <v>715</v>
      </c>
    </row>
    <row r="94" spans="1:2" s="1" customFormat="1" ht="15.75" customHeight="1">
      <c r="A94" s="49" t="s">
        <v>444</v>
      </c>
      <c r="B94" s="45">
        <v>1774</v>
      </c>
    </row>
    <row r="95" spans="1:2" s="1" customFormat="1" ht="15.75" customHeight="1">
      <c r="A95" s="49" t="s">
        <v>445</v>
      </c>
      <c r="B95" s="45">
        <v>1850</v>
      </c>
    </row>
    <row r="96" spans="1:2" s="1" customFormat="1" ht="15.75" customHeight="1">
      <c r="A96" s="49" t="s">
        <v>446</v>
      </c>
      <c r="B96" s="45">
        <v>1961</v>
      </c>
    </row>
    <row r="97" spans="1:2" s="1" customFormat="1" ht="15.75" customHeight="1">
      <c r="A97" s="49" t="s">
        <v>1277</v>
      </c>
      <c r="B97" s="45">
        <v>330</v>
      </c>
    </row>
    <row r="98" spans="1:2" s="1" customFormat="1" ht="15.75" customHeight="1">
      <c r="A98" s="48" t="s">
        <v>447</v>
      </c>
      <c r="B98" s="45">
        <v>443</v>
      </c>
    </row>
    <row r="99" spans="1:2" s="1" customFormat="1" ht="15.75" customHeight="1">
      <c r="A99" s="48" t="s">
        <v>448</v>
      </c>
      <c r="B99" s="45">
        <v>379</v>
      </c>
    </row>
    <row r="100" spans="1:2" s="1" customFormat="1" ht="15.75" customHeight="1">
      <c r="A100" s="48" t="s">
        <v>449</v>
      </c>
      <c r="B100" s="45">
        <v>182</v>
      </c>
    </row>
    <row r="101" spans="1:2" s="1" customFormat="1" ht="15.75" customHeight="1">
      <c r="A101" s="49" t="s">
        <v>450</v>
      </c>
      <c r="B101" s="45">
        <v>588</v>
      </c>
    </row>
    <row r="102" spans="1:2" s="1" customFormat="1" ht="15.75" customHeight="1">
      <c r="A102" s="49" t="s">
        <v>451</v>
      </c>
      <c r="B102" s="45">
        <v>3324</v>
      </c>
    </row>
    <row r="103" spans="1:2" s="1" customFormat="1" ht="15.75" customHeight="1">
      <c r="A103" s="49"/>
      <c r="B103" s="43"/>
    </row>
    <row r="104" spans="1:2" s="1" customFormat="1" ht="15.75" customHeight="1">
      <c r="A104" s="50" t="s">
        <v>97</v>
      </c>
      <c r="B104" s="43">
        <v>40429</v>
      </c>
    </row>
    <row r="105" spans="1:2" s="1" customFormat="1" ht="15.75" customHeight="1">
      <c r="A105" s="49" t="s">
        <v>452</v>
      </c>
      <c r="B105" s="45">
        <v>4199</v>
      </c>
    </row>
    <row r="106" spans="1:2" s="1" customFormat="1" ht="15.75" customHeight="1">
      <c r="A106" s="49" t="s">
        <v>453</v>
      </c>
      <c r="B106" s="45">
        <v>2527</v>
      </c>
    </row>
    <row r="107" spans="1:2" s="1" customFormat="1" ht="15.75" customHeight="1">
      <c r="A107" s="49" t="s">
        <v>170</v>
      </c>
      <c r="B107" s="45">
        <v>3357</v>
      </c>
    </row>
    <row r="108" spans="1:2" s="1" customFormat="1" ht="15.75" customHeight="1">
      <c r="A108" s="49" t="s">
        <v>454</v>
      </c>
      <c r="B108" s="45">
        <v>5834</v>
      </c>
    </row>
    <row r="109" spans="1:2" s="1" customFormat="1" ht="15.75" customHeight="1">
      <c r="A109" s="49" t="s">
        <v>455</v>
      </c>
      <c r="B109" s="45">
        <v>2429</v>
      </c>
    </row>
    <row r="110" spans="1:2" s="1" customFormat="1" ht="15.75" customHeight="1">
      <c r="A110" s="49" t="s">
        <v>31</v>
      </c>
      <c r="B110" s="45">
        <v>3226</v>
      </c>
    </row>
    <row r="111" spans="1:2" s="1" customFormat="1" ht="15.75" customHeight="1">
      <c r="A111" s="49" t="s">
        <v>456</v>
      </c>
      <c r="B111" s="45">
        <v>3936</v>
      </c>
    </row>
    <row r="112" spans="1:2" s="1" customFormat="1" ht="15.75" customHeight="1">
      <c r="A112" s="49" t="s">
        <v>161</v>
      </c>
      <c r="B112" s="45">
        <v>2605</v>
      </c>
    </row>
    <row r="113" spans="1:2" s="1" customFormat="1" ht="15.75" customHeight="1">
      <c r="A113" s="49" t="s">
        <v>15</v>
      </c>
      <c r="B113" s="45">
        <v>2477</v>
      </c>
    </row>
    <row r="114" spans="1:2" s="1" customFormat="1" ht="15.75" customHeight="1">
      <c r="A114" s="49" t="s">
        <v>22</v>
      </c>
      <c r="B114" s="45">
        <v>3901</v>
      </c>
    </row>
    <row r="115" spans="1:2" s="1" customFormat="1" ht="15.75" customHeight="1">
      <c r="A115" s="51" t="s">
        <v>457</v>
      </c>
      <c r="B115" s="45">
        <v>5938</v>
      </c>
    </row>
    <row r="116" spans="1:2" s="1" customFormat="1" ht="15.75" customHeight="1">
      <c r="A116" s="51"/>
      <c r="B116" s="45"/>
    </row>
    <row r="117" spans="1:2" s="1" customFormat="1" ht="15.75" customHeight="1">
      <c r="A117" s="50" t="s">
        <v>458</v>
      </c>
      <c r="B117" s="43">
        <v>92598</v>
      </c>
    </row>
    <row r="118" spans="1:2" s="1" customFormat="1" ht="15.75" customHeight="1">
      <c r="A118" s="49" t="s">
        <v>459</v>
      </c>
      <c r="B118" s="45">
        <v>5177</v>
      </c>
    </row>
    <row r="119" spans="1:2" s="1" customFormat="1" ht="15.75" customHeight="1">
      <c r="A119" s="49" t="s">
        <v>42</v>
      </c>
      <c r="B119" s="45">
        <v>9617</v>
      </c>
    </row>
    <row r="120" spans="1:2" s="1" customFormat="1" ht="15.75" customHeight="1">
      <c r="A120" s="49" t="s">
        <v>49</v>
      </c>
      <c r="B120" s="45">
        <v>3136</v>
      </c>
    </row>
    <row r="121" spans="1:2" s="1" customFormat="1" ht="15.75" customHeight="1">
      <c r="A121" s="49" t="s">
        <v>460</v>
      </c>
      <c r="B121" s="45">
        <v>4679</v>
      </c>
    </row>
    <row r="122" spans="1:2" s="1" customFormat="1" ht="15.75" customHeight="1">
      <c r="A122" s="52" t="s">
        <v>461</v>
      </c>
      <c r="B122" s="45">
        <v>2690</v>
      </c>
    </row>
    <row r="123" spans="1:2" s="1" customFormat="1" ht="15.75" customHeight="1">
      <c r="A123" s="49" t="s">
        <v>462</v>
      </c>
      <c r="B123" s="45">
        <v>1996</v>
      </c>
    </row>
    <row r="124" spans="1:2" s="1" customFormat="1" ht="15.75" customHeight="1">
      <c r="A124" s="49" t="s">
        <v>463</v>
      </c>
      <c r="B124" s="45">
        <v>2900</v>
      </c>
    </row>
    <row r="125" spans="1:2" s="1" customFormat="1" ht="15.75" customHeight="1">
      <c r="A125" s="49" t="s">
        <v>23</v>
      </c>
      <c r="B125" s="45">
        <v>7480</v>
      </c>
    </row>
    <row r="126" spans="1:2" s="1" customFormat="1" ht="15.75" customHeight="1">
      <c r="A126" s="52" t="s">
        <v>464</v>
      </c>
      <c r="B126" s="45">
        <v>8721</v>
      </c>
    </row>
    <row r="127" spans="1:2" s="1" customFormat="1" ht="15.75" customHeight="1">
      <c r="A127" s="49" t="s">
        <v>465</v>
      </c>
      <c r="B127" s="45">
        <v>1904</v>
      </c>
    </row>
    <row r="128" spans="1:2" s="1" customFormat="1" ht="15.75" customHeight="1">
      <c r="A128" s="49" t="s">
        <v>133</v>
      </c>
      <c r="B128" s="45">
        <v>4405</v>
      </c>
    </row>
    <row r="129" spans="1:2" s="1" customFormat="1" ht="15.75" customHeight="1">
      <c r="A129" s="49" t="s">
        <v>25</v>
      </c>
      <c r="B129" s="45">
        <v>2490</v>
      </c>
    </row>
    <row r="130" spans="1:2" s="1" customFormat="1" ht="15.75" customHeight="1">
      <c r="A130" s="49" t="s">
        <v>9</v>
      </c>
      <c r="B130" s="45">
        <v>3485</v>
      </c>
    </row>
    <row r="131" spans="1:2" s="1" customFormat="1" ht="15.75" customHeight="1">
      <c r="A131" s="49" t="s">
        <v>81</v>
      </c>
      <c r="B131" s="45">
        <v>2171</v>
      </c>
    </row>
    <row r="132" spans="1:2" s="1" customFormat="1" ht="15.75" customHeight="1">
      <c r="A132" s="49" t="s">
        <v>14</v>
      </c>
      <c r="B132" s="45">
        <v>5672</v>
      </c>
    </row>
    <row r="133" spans="1:2" s="1" customFormat="1" ht="15.75" customHeight="1">
      <c r="A133" s="49" t="s">
        <v>37</v>
      </c>
      <c r="B133" s="45">
        <v>5634</v>
      </c>
    </row>
    <row r="134" spans="1:2" s="1" customFormat="1" ht="15.75" customHeight="1">
      <c r="A134" s="49" t="s">
        <v>22</v>
      </c>
      <c r="B134" s="45">
        <v>7490</v>
      </c>
    </row>
    <row r="135" spans="1:2" s="1" customFormat="1" ht="15.75" customHeight="1">
      <c r="A135" s="49" t="s">
        <v>78</v>
      </c>
      <c r="B135" s="45">
        <v>1999</v>
      </c>
    </row>
    <row r="136" spans="1:2" s="1" customFormat="1" ht="15.75" customHeight="1">
      <c r="A136" s="49" t="s">
        <v>20</v>
      </c>
      <c r="B136" s="45">
        <v>1474</v>
      </c>
    </row>
    <row r="137" spans="1:2" s="1" customFormat="1" ht="15.75" customHeight="1">
      <c r="A137" s="49" t="s">
        <v>109</v>
      </c>
      <c r="B137" s="45">
        <v>1818</v>
      </c>
    </row>
    <row r="138" spans="1:2" s="1" customFormat="1" ht="15.75" customHeight="1">
      <c r="A138" s="49" t="s">
        <v>466</v>
      </c>
      <c r="B138" s="45">
        <v>4262</v>
      </c>
    </row>
    <row r="139" spans="1:2" s="1" customFormat="1" ht="15.75" customHeight="1">
      <c r="A139" s="51" t="s">
        <v>467</v>
      </c>
      <c r="B139" s="45">
        <v>3398</v>
      </c>
    </row>
    <row r="140" spans="1:2" s="1" customFormat="1" ht="15.75" customHeight="1">
      <c r="A140" s="49"/>
      <c r="B140" s="43"/>
    </row>
    <row r="141" spans="1:2" s="1" customFormat="1" ht="15.75" customHeight="1">
      <c r="A141" s="50" t="s">
        <v>106</v>
      </c>
      <c r="B141" s="43">
        <v>153267</v>
      </c>
    </row>
    <row r="142" spans="1:2" s="1" customFormat="1" ht="15.75" customHeight="1">
      <c r="A142" s="49" t="s">
        <v>131</v>
      </c>
      <c r="B142" s="45">
        <v>2435</v>
      </c>
    </row>
    <row r="143" spans="1:2" s="1" customFormat="1" ht="15.75" customHeight="1">
      <c r="A143" s="49" t="s">
        <v>468</v>
      </c>
      <c r="B143" s="45">
        <v>912</v>
      </c>
    </row>
    <row r="144" spans="1:2" s="1" customFormat="1" ht="15.75" customHeight="1">
      <c r="A144" s="49" t="s">
        <v>48</v>
      </c>
      <c r="B144" s="45">
        <v>7724</v>
      </c>
    </row>
    <row r="145" spans="1:2" s="1" customFormat="1" ht="15.75" customHeight="1">
      <c r="A145" s="49" t="s">
        <v>469</v>
      </c>
      <c r="B145" s="45">
        <v>944</v>
      </c>
    </row>
    <row r="146" spans="1:2" s="1" customFormat="1" ht="15.75" customHeight="1">
      <c r="A146" s="49" t="s">
        <v>64</v>
      </c>
      <c r="B146" s="45">
        <v>227</v>
      </c>
    </row>
    <row r="147" spans="1:2" s="1" customFormat="1" ht="15.75" customHeight="1">
      <c r="A147" s="49" t="s">
        <v>65</v>
      </c>
      <c r="B147" s="45">
        <v>381</v>
      </c>
    </row>
    <row r="148" spans="1:2" s="1" customFormat="1" ht="15.75" customHeight="1">
      <c r="A148" s="49" t="s">
        <v>66</v>
      </c>
      <c r="B148" s="45">
        <v>1249</v>
      </c>
    </row>
    <row r="149" spans="1:2" s="1" customFormat="1" ht="15.75" customHeight="1">
      <c r="A149" s="49" t="s">
        <v>67</v>
      </c>
      <c r="B149" s="45">
        <v>829</v>
      </c>
    </row>
    <row r="150" spans="1:2" s="1" customFormat="1" ht="15.75" customHeight="1">
      <c r="A150" s="49" t="s">
        <v>68</v>
      </c>
      <c r="B150" s="45">
        <v>1640</v>
      </c>
    </row>
    <row r="151" spans="1:2" s="1" customFormat="1" ht="15.75" customHeight="1">
      <c r="A151" s="49" t="s">
        <v>69</v>
      </c>
      <c r="B151" s="45">
        <v>274</v>
      </c>
    </row>
    <row r="152" spans="1:2" s="1" customFormat="1" ht="15.75" customHeight="1">
      <c r="A152" s="49" t="s">
        <v>70</v>
      </c>
      <c r="B152" s="45">
        <v>567</v>
      </c>
    </row>
    <row r="153" spans="1:2" s="1" customFormat="1" ht="15.75" customHeight="1">
      <c r="A153" s="49" t="s">
        <v>71</v>
      </c>
      <c r="B153" s="45">
        <v>394</v>
      </c>
    </row>
    <row r="154" spans="1:2" s="1" customFormat="1" ht="15.75" customHeight="1">
      <c r="A154" s="49" t="s">
        <v>470</v>
      </c>
      <c r="B154" s="45">
        <v>3643</v>
      </c>
    </row>
    <row r="155" spans="1:2" s="1" customFormat="1" ht="15.75" customHeight="1">
      <c r="A155" s="49" t="s">
        <v>471</v>
      </c>
      <c r="B155" s="45">
        <v>2935</v>
      </c>
    </row>
    <row r="156" spans="1:2" s="1" customFormat="1" ht="15.75" customHeight="1">
      <c r="A156" s="49" t="s">
        <v>472</v>
      </c>
      <c r="B156" s="45">
        <v>10792</v>
      </c>
    </row>
    <row r="157" spans="1:2" s="1" customFormat="1" ht="15.75" customHeight="1">
      <c r="A157" s="49" t="s">
        <v>473</v>
      </c>
      <c r="B157" s="45">
        <v>647</v>
      </c>
    </row>
    <row r="158" spans="1:2" s="1" customFormat="1" ht="15.75" customHeight="1">
      <c r="A158" s="49" t="s">
        <v>474</v>
      </c>
      <c r="B158" s="45">
        <v>1896</v>
      </c>
    </row>
    <row r="159" spans="1:2" s="1" customFormat="1" ht="15.75" customHeight="1">
      <c r="A159" s="49" t="s">
        <v>475</v>
      </c>
      <c r="B159" s="45">
        <v>11810</v>
      </c>
    </row>
    <row r="160" spans="1:2" s="1" customFormat="1" ht="15.75" customHeight="1">
      <c r="A160" s="49" t="s">
        <v>476</v>
      </c>
      <c r="B160" s="45">
        <v>1110</v>
      </c>
    </row>
    <row r="161" spans="1:2" s="1" customFormat="1" ht="15.75" customHeight="1">
      <c r="A161" s="49" t="s">
        <v>477</v>
      </c>
      <c r="B161" s="45">
        <v>12178</v>
      </c>
    </row>
    <row r="162" spans="1:2" s="1" customFormat="1" ht="15.75" customHeight="1">
      <c r="A162" s="49" t="s">
        <v>478</v>
      </c>
      <c r="B162" s="45">
        <v>2217</v>
      </c>
    </row>
    <row r="163" spans="1:2" s="1" customFormat="1" ht="15.75" customHeight="1">
      <c r="A163" s="49" t="s">
        <v>479</v>
      </c>
      <c r="B163" s="45">
        <v>712</v>
      </c>
    </row>
    <row r="164" spans="1:2" s="1" customFormat="1" ht="15.75" customHeight="1">
      <c r="A164" s="49" t="s">
        <v>45</v>
      </c>
      <c r="B164" s="45">
        <v>829</v>
      </c>
    </row>
    <row r="165" spans="1:2" s="1" customFormat="1" ht="15.75" customHeight="1">
      <c r="A165" s="49" t="s">
        <v>480</v>
      </c>
      <c r="B165" s="45">
        <v>3185</v>
      </c>
    </row>
    <row r="166" spans="1:2" s="1" customFormat="1" ht="15.75" customHeight="1">
      <c r="A166" s="49" t="s">
        <v>481</v>
      </c>
      <c r="B166" s="45">
        <v>1209</v>
      </c>
    </row>
    <row r="167" spans="1:2" s="1" customFormat="1" ht="15.75" customHeight="1">
      <c r="A167" s="49" t="s">
        <v>482</v>
      </c>
      <c r="B167" s="45">
        <v>9596</v>
      </c>
    </row>
    <row r="168" spans="1:2" s="1" customFormat="1" ht="15.75" customHeight="1">
      <c r="A168" s="49" t="s">
        <v>38</v>
      </c>
      <c r="B168" s="45">
        <v>3518</v>
      </c>
    </row>
    <row r="169" spans="1:2" s="1" customFormat="1" ht="15.75" customHeight="1">
      <c r="A169" s="49" t="s">
        <v>483</v>
      </c>
      <c r="B169" s="45">
        <v>4583</v>
      </c>
    </row>
    <row r="170" spans="1:2" s="1" customFormat="1" ht="15.75" customHeight="1">
      <c r="A170" s="49" t="s">
        <v>484</v>
      </c>
      <c r="B170" s="45">
        <v>3647</v>
      </c>
    </row>
    <row r="171" spans="1:2" s="1" customFormat="1" ht="15.75" customHeight="1">
      <c r="A171" s="49" t="s">
        <v>485</v>
      </c>
      <c r="B171" s="45">
        <v>8665</v>
      </c>
    </row>
    <row r="172" spans="1:2" s="1" customFormat="1" ht="15.75" customHeight="1">
      <c r="A172" s="49" t="s">
        <v>486</v>
      </c>
      <c r="B172" s="45">
        <v>6391</v>
      </c>
    </row>
    <row r="173" spans="1:2" s="1" customFormat="1" ht="15.75" customHeight="1">
      <c r="A173" s="49" t="s">
        <v>487</v>
      </c>
      <c r="B173" s="45">
        <v>4589</v>
      </c>
    </row>
    <row r="174" spans="1:2" s="1" customFormat="1" ht="15.75" customHeight="1">
      <c r="A174" s="49" t="s">
        <v>488</v>
      </c>
      <c r="B174" s="45">
        <v>1426</v>
      </c>
    </row>
    <row r="175" spans="1:2" s="1" customFormat="1" ht="15.75" customHeight="1">
      <c r="A175" s="49" t="s">
        <v>133</v>
      </c>
      <c r="B175" s="45">
        <v>12001</v>
      </c>
    </row>
    <row r="176" spans="1:2" s="1" customFormat="1" ht="15.75" customHeight="1">
      <c r="A176" s="49" t="s">
        <v>489</v>
      </c>
      <c r="B176" s="45">
        <v>1956</v>
      </c>
    </row>
    <row r="177" spans="1:2" s="1" customFormat="1" ht="15.75" customHeight="1">
      <c r="A177" s="49" t="s">
        <v>25</v>
      </c>
      <c r="B177" s="45">
        <v>5019</v>
      </c>
    </row>
    <row r="178" spans="1:2" s="1" customFormat="1" ht="15.75" customHeight="1">
      <c r="A178" s="49" t="s">
        <v>5</v>
      </c>
      <c r="B178" s="45">
        <v>1996</v>
      </c>
    </row>
    <row r="179" spans="1:2" s="1" customFormat="1" ht="15.75" customHeight="1">
      <c r="A179" s="49" t="s">
        <v>27</v>
      </c>
      <c r="B179" s="45">
        <v>15721</v>
      </c>
    </row>
    <row r="180" spans="1:2" s="1" customFormat="1" ht="15.75" customHeight="1">
      <c r="A180" s="49" t="s">
        <v>1293</v>
      </c>
      <c r="B180" s="44">
        <v>3420</v>
      </c>
    </row>
    <row r="181" spans="1:2" s="1" customFormat="1" ht="15.75" customHeight="1">
      <c r="A181" s="49"/>
      <c r="B181" s="43"/>
    </row>
    <row r="182" spans="1:2" s="1" customFormat="1" ht="15.75" customHeight="1">
      <c r="A182" s="50" t="s">
        <v>315</v>
      </c>
      <c r="B182" s="43">
        <v>42417</v>
      </c>
    </row>
    <row r="183" spans="1:2" s="1" customFormat="1" ht="15.75" customHeight="1">
      <c r="A183" s="49" t="s">
        <v>490</v>
      </c>
      <c r="B183" s="45">
        <v>4040</v>
      </c>
    </row>
    <row r="184" spans="1:2" s="1" customFormat="1" ht="15.75" customHeight="1">
      <c r="A184" s="49" t="s">
        <v>491</v>
      </c>
      <c r="B184" s="45">
        <v>7523</v>
      </c>
    </row>
    <row r="185" spans="1:2" s="1" customFormat="1" ht="15.75" customHeight="1">
      <c r="A185" s="49" t="s">
        <v>492</v>
      </c>
      <c r="B185" s="45">
        <v>3352</v>
      </c>
    </row>
    <row r="186" spans="1:2" s="1" customFormat="1" ht="15.75" customHeight="1">
      <c r="A186" s="49" t="s">
        <v>125</v>
      </c>
      <c r="B186" s="45">
        <v>2874</v>
      </c>
    </row>
    <row r="187" spans="1:2" s="1" customFormat="1" ht="15.75" customHeight="1">
      <c r="A187" s="49" t="s">
        <v>383</v>
      </c>
      <c r="B187" s="45">
        <v>3556</v>
      </c>
    </row>
    <row r="188" spans="1:2" s="1" customFormat="1" ht="15.75" customHeight="1">
      <c r="A188" s="49" t="s">
        <v>77</v>
      </c>
      <c r="B188" s="45">
        <v>4554</v>
      </c>
    </row>
    <row r="189" spans="1:2" s="1" customFormat="1" ht="15.75" customHeight="1">
      <c r="A189" s="52" t="s">
        <v>493</v>
      </c>
      <c r="B189" s="45">
        <v>8053</v>
      </c>
    </row>
    <row r="190" spans="1:2" s="1" customFormat="1" ht="15.75" customHeight="1">
      <c r="A190" s="52" t="s">
        <v>192</v>
      </c>
      <c r="B190" s="45">
        <v>1975</v>
      </c>
    </row>
    <row r="191" spans="1:2" s="1" customFormat="1" ht="15.75" customHeight="1">
      <c r="A191" s="49" t="s">
        <v>14</v>
      </c>
      <c r="B191" s="45">
        <v>2125</v>
      </c>
    </row>
    <row r="192" spans="1:2" s="1" customFormat="1" ht="15.75" customHeight="1">
      <c r="A192" s="52" t="s">
        <v>494</v>
      </c>
      <c r="B192" s="45">
        <v>2702</v>
      </c>
    </row>
    <row r="193" spans="1:2" s="1" customFormat="1" ht="15.75" customHeight="1">
      <c r="A193" s="51" t="s">
        <v>495</v>
      </c>
      <c r="B193" s="45">
        <v>1663</v>
      </c>
    </row>
    <row r="194" spans="1:2" s="1" customFormat="1" ht="15.75" customHeight="1">
      <c r="A194" s="14"/>
      <c r="B194" s="15"/>
    </row>
    <row r="195" spans="1:2" s="1" customFormat="1" ht="15.75" customHeight="1">
      <c r="A195" s="24"/>
      <c r="B195" s="25"/>
    </row>
    <row r="196" spans="1:2" s="1" customFormat="1" ht="15.75" customHeight="1">
      <c r="A196" s="21" t="s">
        <v>1283</v>
      </c>
    </row>
    <row r="197" spans="1:2" ht="15.75" customHeight="1">
      <c r="A197" s="10" t="s">
        <v>1292</v>
      </c>
    </row>
    <row r="198" spans="1:2" ht="15.75" customHeight="1">
      <c r="A198" s="11" t="s">
        <v>1294</v>
      </c>
    </row>
    <row r="200" spans="1:2" ht="15.75" customHeight="1">
      <c r="A200" s="21" t="s">
        <v>1284</v>
      </c>
    </row>
    <row r="201" spans="1:2" ht="15.75" customHeight="1">
      <c r="A201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1" orientation="portrait" useFirstPageNumber="1" r:id="rId1"/>
  <headerFooter differentOddEven="1">
    <oddHeader>&amp;L&amp;"Arial,Bold Italic"&amp;10 2020 Census of Population and Housing&amp;R&amp;"Arial,Bold Italic"&amp;10Occidental Mindoro</oddHeader>
    <oddFooter>&amp;L&amp;"Arial,Bold Italic"&amp;10Philippine Statistics Authority&amp;R&amp;"Arial,Bold"&amp;10&amp;P</oddFooter>
    <evenHeader>&amp;L&amp;"Arial,Bold Italic"&amp;10Occidental Mindoro&amp;R&amp;"Arial,Bold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7"/>
  <sheetViews>
    <sheetView view="pageBreakPreview" topLeftCell="A432" zoomScaleSheetLayoutView="100" workbookViewId="0">
      <selection activeCell="W283" sqref="V283:W293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4" customFormat="1" ht="15.75" customHeight="1">
      <c r="A7" s="36" t="s">
        <v>496</v>
      </c>
      <c r="B7" s="43">
        <f>+B9+B38+B53+B91+B108+B172+B201+B220+B292+B331+B356+B371+B393+B403+B431</f>
        <v>908339</v>
      </c>
    </row>
    <row r="8" spans="1:2" s="1" customFormat="1" ht="15.75" customHeight="1">
      <c r="A8" s="27"/>
      <c r="B8" s="43"/>
    </row>
    <row r="9" spans="1:2" s="4" customFormat="1" ht="15.75" customHeight="1">
      <c r="A9" s="26" t="s">
        <v>497</v>
      </c>
      <c r="B9" s="43">
        <v>39817</v>
      </c>
    </row>
    <row r="10" spans="1:2" s="1" customFormat="1" ht="15.75" customHeight="1">
      <c r="A10" s="27" t="s">
        <v>498</v>
      </c>
      <c r="B10" s="45">
        <v>1166</v>
      </c>
    </row>
    <row r="11" spans="1:2" s="1" customFormat="1" ht="15.75" customHeight="1">
      <c r="A11" s="27" t="s">
        <v>499</v>
      </c>
      <c r="B11" s="45">
        <v>2387</v>
      </c>
    </row>
    <row r="12" spans="1:2" s="1" customFormat="1" ht="15.75" customHeight="1">
      <c r="A12" s="27" t="s">
        <v>500</v>
      </c>
      <c r="B12" s="45">
        <v>594</v>
      </c>
    </row>
    <row r="13" spans="1:2" s="1" customFormat="1" ht="15.75" customHeight="1">
      <c r="A13" s="27" t="s">
        <v>501</v>
      </c>
      <c r="B13" s="45">
        <v>1466</v>
      </c>
    </row>
    <row r="14" spans="1:2" s="1" customFormat="1" ht="15.75" customHeight="1">
      <c r="A14" s="27" t="s">
        <v>502</v>
      </c>
      <c r="B14" s="45">
        <v>1507</v>
      </c>
    </row>
    <row r="15" spans="1:2" s="1" customFormat="1" ht="15.75" customHeight="1">
      <c r="A15" s="27" t="s">
        <v>503</v>
      </c>
      <c r="B15" s="45">
        <v>1774</v>
      </c>
    </row>
    <row r="16" spans="1:2" s="1" customFormat="1" ht="15.75" customHeight="1">
      <c r="A16" s="27" t="s">
        <v>504</v>
      </c>
      <c r="B16" s="45">
        <v>2749</v>
      </c>
    </row>
    <row r="17" spans="1:2" s="1" customFormat="1" ht="15.75" customHeight="1">
      <c r="A17" s="27" t="s">
        <v>505</v>
      </c>
      <c r="B17" s="45">
        <v>647</v>
      </c>
    </row>
    <row r="18" spans="1:2" s="1" customFormat="1" ht="15.75" customHeight="1">
      <c r="A18" s="27" t="s">
        <v>193</v>
      </c>
      <c r="B18" s="45">
        <v>505</v>
      </c>
    </row>
    <row r="19" spans="1:2" s="1" customFormat="1" ht="15.75" customHeight="1">
      <c r="A19" s="27" t="s">
        <v>506</v>
      </c>
      <c r="B19" s="45">
        <v>2689</v>
      </c>
    </row>
    <row r="20" spans="1:2" s="1" customFormat="1" ht="15.75" customHeight="1">
      <c r="A20" s="27" t="s">
        <v>507</v>
      </c>
      <c r="B20" s="45">
        <v>799</v>
      </c>
    </row>
    <row r="21" spans="1:2" s="1" customFormat="1" ht="15.75" customHeight="1">
      <c r="A21" s="27" t="s">
        <v>508</v>
      </c>
      <c r="B21" s="45">
        <v>1701</v>
      </c>
    </row>
    <row r="22" spans="1:2" s="1" customFormat="1" ht="15.75" customHeight="1">
      <c r="A22" s="27" t="s">
        <v>509</v>
      </c>
      <c r="B22" s="45">
        <v>1201</v>
      </c>
    </row>
    <row r="23" spans="1:2" s="1" customFormat="1" ht="15.75" customHeight="1">
      <c r="A23" s="27" t="s">
        <v>510</v>
      </c>
      <c r="B23" s="45">
        <v>962</v>
      </c>
    </row>
    <row r="24" spans="1:2" s="1" customFormat="1" ht="15.75" customHeight="1">
      <c r="A24" s="27" t="s">
        <v>511</v>
      </c>
      <c r="B24" s="45">
        <v>502</v>
      </c>
    </row>
    <row r="25" spans="1:2" s="1" customFormat="1" ht="15.75" customHeight="1">
      <c r="A25" s="27" t="s">
        <v>26</v>
      </c>
      <c r="B25" s="45">
        <v>321</v>
      </c>
    </row>
    <row r="26" spans="1:2" s="1" customFormat="1" ht="15.75" customHeight="1">
      <c r="A26" s="27" t="s">
        <v>512</v>
      </c>
      <c r="B26" s="45">
        <v>2392</v>
      </c>
    </row>
    <row r="27" spans="1:2" s="1" customFormat="1" ht="15.75" customHeight="1">
      <c r="A27" s="27" t="s">
        <v>19</v>
      </c>
      <c r="B27" s="45">
        <v>433</v>
      </c>
    </row>
    <row r="28" spans="1:2" s="1" customFormat="1" ht="15.75" customHeight="1">
      <c r="A28" s="27" t="s">
        <v>86</v>
      </c>
      <c r="B28" s="45">
        <v>2129</v>
      </c>
    </row>
    <row r="29" spans="1:2" s="1" customFormat="1" ht="15.75" customHeight="1">
      <c r="A29" s="27" t="s">
        <v>87</v>
      </c>
      <c r="B29" s="45">
        <v>1711</v>
      </c>
    </row>
    <row r="30" spans="1:2" s="1" customFormat="1" ht="15.75" customHeight="1">
      <c r="A30" s="27" t="s">
        <v>513</v>
      </c>
      <c r="B30" s="45">
        <v>1584</v>
      </c>
    </row>
    <row r="31" spans="1:2" s="1" customFormat="1" ht="15.75" customHeight="1">
      <c r="A31" s="27" t="s">
        <v>78</v>
      </c>
      <c r="B31" s="45">
        <v>1788</v>
      </c>
    </row>
    <row r="32" spans="1:2" s="1" customFormat="1" ht="15.75" customHeight="1">
      <c r="A32" s="27" t="s">
        <v>514</v>
      </c>
      <c r="B32" s="45">
        <v>1588</v>
      </c>
    </row>
    <row r="33" spans="1:2" s="1" customFormat="1" ht="15.75" customHeight="1">
      <c r="A33" s="53" t="s">
        <v>515</v>
      </c>
      <c r="B33" s="45">
        <v>1563</v>
      </c>
    </row>
    <row r="34" spans="1:2" s="1" customFormat="1" ht="15.75" customHeight="1">
      <c r="A34" s="27" t="s">
        <v>128</v>
      </c>
      <c r="B34" s="45">
        <v>1518</v>
      </c>
    </row>
    <row r="35" spans="1:2" s="1" customFormat="1" ht="15.75" customHeight="1">
      <c r="A35" s="53" t="s">
        <v>516</v>
      </c>
      <c r="B35" s="45">
        <v>1281</v>
      </c>
    </row>
    <row r="36" spans="1:2" s="1" customFormat="1" ht="15.75" customHeight="1">
      <c r="A36" s="27" t="s">
        <v>2</v>
      </c>
      <c r="B36" s="45">
        <v>2860</v>
      </c>
    </row>
    <row r="37" spans="1:2" s="1" customFormat="1" ht="15.75" customHeight="1">
      <c r="A37" s="27"/>
      <c r="B37" s="43"/>
    </row>
    <row r="38" spans="1:2" s="1" customFormat="1" ht="15.75" customHeight="1">
      <c r="A38" s="26" t="s">
        <v>517</v>
      </c>
      <c r="B38" s="43">
        <v>42671</v>
      </c>
    </row>
    <row r="39" spans="1:2" s="1" customFormat="1" ht="15.75" customHeight="1">
      <c r="A39" s="27" t="s">
        <v>518</v>
      </c>
      <c r="B39" s="45">
        <v>1884</v>
      </c>
    </row>
    <row r="40" spans="1:2" s="1" customFormat="1" ht="15.75" customHeight="1">
      <c r="A40" s="27" t="s">
        <v>107</v>
      </c>
      <c r="B40" s="45">
        <v>874</v>
      </c>
    </row>
    <row r="41" spans="1:2" s="1" customFormat="1" ht="15.75" customHeight="1">
      <c r="A41" s="27" t="s">
        <v>519</v>
      </c>
      <c r="B41" s="45">
        <v>4533</v>
      </c>
    </row>
    <row r="42" spans="1:2" s="1" customFormat="1" ht="15.75" customHeight="1">
      <c r="A42" s="27" t="s">
        <v>520</v>
      </c>
      <c r="B42" s="45">
        <v>1932</v>
      </c>
    </row>
    <row r="43" spans="1:2" s="1" customFormat="1" ht="15.75" customHeight="1">
      <c r="A43" s="27" t="s">
        <v>521</v>
      </c>
      <c r="B43" s="45">
        <v>1006</v>
      </c>
    </row>
    <row r="44" spans="1:2" s="1" customFormat="1" ht="15.75" customHeight="1">
      <c r="A44" s="27" t="s">
        <v>133</v>
      </c>
      <c r="B44" s="45">
        <v>3535</v>
      </c>
    </row>
    <row r="45" spans="1:2" s="1" customFormat="1" ht="15.75" customHeight="1">
      <c r="A45" s="27" t="s">
        <v>2</v>
      </c>
      <c r="B45" s="45">
        <v>6828</v>
      </c>
    </row>
    <row r="46" spans="1:2" s="1" customFormat="1" ht="15.75" customHeight="1">
      <c r="A46" s="27" t="s">
        <v>522</v>
      </c>
      <c r="B46" s="45">
        <v>4057</v>
      </c>
    </row>
    <row r="47" spans="1:2" s="1" customFormat="1" ht="15.75" customHeight="1">
      <c r="A47" s="27" t="s">
        <v>523</v>
      </c>
      <c r="B47" s="45">
        <v>2516</v>
      </c>
    </row>
    <row r="48" spans="1:2" s="1" customFormat="1" ht="15.75" customHeight="1">
      <c r="A48" s="27" t="s">
        <v>524</v>
      </c>
      <c r="B48" s="45">
        <v>5868</v>
      </c>
    </row>
    <row r="49" spans="1:2" s="1" customFormat="1" ht="15.75" customHeight="1">
      <c r="A49" s="27" t="s">
        <v>525</v>
      </c>
      <c r="B49" s="45">
        <v>2722</v>
      </c>
    </row>
    <row r="50" spans="1:2" s="1" customFormat="1" ht="15.75" customHeight="1">
      <c r="A50" s="27" t="s">
        <v>526</v>
      </c>
      <c r="B50" s="45">
        <v>2282</v>
      </c>
    </row>
    <row r="51" spans="1:2" s="1" customFormat="1" ht="15.75" customHeight="1">
      <c r="A51" s="27" t="s">
        <v>527</v>
      </c>
      <c r="B51" s="45">
        <v>4634</v>
      </c>
    </row>
    <row r="52" spans="1:2" s="1" customFormat="1" ht="15.75" customHeight="1">
      <c r="A52" s="27"/>
      <c r="B52" s="43"/>
    </row>
    <row r="53" spans="1:2" s="1" customFormat="1" ht="15.75" customHeight="1">
      <c r="A53" s="26" t="s">
        <v>528</v>
      </c>
      <c r="B53" s="43">
        <v>76973</v>
      </c>
    </row>
    <row r="54" spans="1:2" s="1" customFormat="1" ht="15.75" customHeight="1">
      <c r="A54" s="27" t="s">
        <v>84</v>
      </c>
      <c r="B54" s="45">
        <v>3197</v>
      </c>
    </row>
    <row r="55" spans="1:2" s="1" customFormat="1" ht="15.75" customHeight="1">
      <c r="A55" s="27" t="s">
        <v>169</v>
      </c>
      <c r="B55" s="45">
        <v>1330</v>
      </c>
    </row>
    <row r="56" spans="1:2" s="1" customFormat="1" ht="15.75" customHeight="1">
      <c r="A56" s="27" t="s">
        <v>111</v>
      </c>
      <c r="B56" s="45">
        <v>864</v>
      </c>
    </row>
    <row r="57" spans="1:2" s="1" customFormat="1" ht="15.75" customHeight="1">
      <c r="A57" s="27" t="s">
        <v>529</v>
      </c>
      <c r="B57" s="45">
        <v>1885</v>
      </c>
    </row>
    <row r="58" spans="1:2" s="1" customFormat="1" ht="15.75" customHeight="1">
      <c r="A58" s="27" t="s">
        <v>530</v>
      </c>
      <c r="B58" s="45">
        <v>1665</v>
      </c>
    </row>
    <row r="59" spans="1:2" s="1" customFormat="1" ht="15.75" customHeight="1">
      <c r="A59" s="27" t="s">
        <v>102</v>
      </c>
      <c r="B59" s="45">
        <v>3273</v>
      </c>
    </row>
    <row r="60" spans="1:2" s="1" customFormat="1" ht="15.75" customHeight="1">
      <c r="A60" s="27" t="s">
        <v>531</v>
      </c>
      <c r="B60" s="45">
        <v>2106</v>
      </c>
    </row>
    <row r="61" spans="1:2" s="1" customFormat="1" ht="15.75" customHeight="1">
      <c r="A61" s="27" t="s">
        <v>532</v>
      </c>
      <c r="B61" s="45">
        <v>1763</v>
      </c>
    </row>
    <row r="62" spans="1:2" s="1" customFormat="1" ht="15.75" customHeight="1">
      <c r="A62" s="27" t="s">
        <v>533</v>
      </c>
      <c r="B62" s="45">
        <v>4408</v>
      </c>
    </row>
    <row r="63" spans="1:2" s="1" customFormat="1" ht="15.75" customHeight="1">
      <c r="A63" s="27" t="s">
        <v>534</v>
      </c>
      <c r="B63" s="45">
        <v>874</v>
      </c>
    </row>
    <row r="64" spans="1:2" s="1" customFormat="1" ht="15.75" customHeight="1">
      <c r="A64" s="27" t="s">
        <v>535</v>
      </c>
      <c r="B64" s="45">
        <v>2510</v>
      </c>
    </row>
    <row r="65" spans="1:2" s="1" customFormat="1" ht="15.75" customHeight="1">
      <c r="A65" s="27" t="s">
        <v>536</v>
      </c>
      <c r="B65" s="45">
        <v>4673</v>
      </c>
    </row>
    <row r="66" spans="1:2" s="1" customFormat="1" ht="15.75" customHeight="1">
      <c r="A66" s="27" t="s">
        <v>537</v>
      </c>
      <c r="B66" s="45">
        <v>1844</v>
      </c>
    </row>
    <row r="67" spans="1:2" s="1" customFormat="1" ht="15.75" customHeight="1">
      <c r="A67" s="27" t="s">
        <v>538</v>
      </c>
      <c r="B67" s="45">
        <v>1659</v>
      </c>
    </row>
    <row r="68" spans="1:2" s="1" customFormat="1" ht="15.75" customHeight="1">
      <c r="A68" s="27" t="s">
        <v>539</v>
      </c>
      <c r="B68" s="45">
        <v>6743</v>
      </c>
    </row>
    <row r="69" spans="1:2" s="1" customFormat="1" ht="15.75" customHeight="1">
      <c r="A69" s="27" t="s">
        <v>540</v>
      </c>
      <c r="B69" s="45">
        <v>1198</v>
      </c>
    </row>
    <row r="70" spans="1:2" s="1" customFormat="1" ht="15.75" customHeight="1">
      <c r="A70" s="27" t="s">
        <v>541</v>
      </c>
      <c r="B70" s="45">
        <v>3273</v>
      </c>
    </row>
    <row r="71" spans="1:2" s="1" customFormat="1" ht="15.75" customHeight="1">
      <c r="A71" s="27" t="s">
        <v>542</v>
      </c>
      <c r="B71" s="45">
        <v>884</v>
      </c>
    </row>
    <row r="72" spans="1:2" s="1" customFormat="1" ht="15.75" customHeight="1">
      <c r="A72" s="27" t="s">
        <v>347</v>
      </c>
      <c r="B72" s="45">
        <v>2288</v>
      </c>
    </row>
    <row r="73" spans="1:2" s="1" customFormat="1" ht="15.75" customHeight="1">
      <c r="A73" s="27" t="s">
        <v>543</v>
      </c>
      <c r="B73" s="45">
        <v>1904</v>
      </c>
    </row>
    <row r="74" spans="1:2" s="1" customFormat="1" ht="15.75" customHeight="1">
      <c r="A74" s="27" t="s">
        <v>544</v>
      </c>
      <c r="B74" s="45">
        <v>1209</v>
      </c>
    </row>
    <row r="75" spans="1:2" s="1" customFormat="1" ht="15.75" customHeight="1">
      <c r="A75" s="27" t="s">
        <v>545</v>
      </c>
      <c r="B75" s="45">
        <v>1928</v>
      </c>
    </row>
    <row r="76" spans="1:2" s="1" customFormat="1" ht="15.75" customHeight="1">
      <c r="A76" s="27" t="s">
        <v>546</v>
      </c>
      <c r="B76" s="45">
        <v>1279</v>
      </c>
    </row>
    <row r="77" spans="1:2" s="1" customFormat="1" ht="15.75" customHeight="1">
      <c r="A77" s="27" t="s">
        <v>547</v>
      </c>
      <c r="B77" s="45">
        <v>3142</v>
      </c>
    </row>
    <row r="78" spans="1:2" s="1" customFormat="1" ht="15.75" customHeight="1">
      <c r="A78" s="27" t="s">
        <v>5</v>
      </c>
      <c r="B78" s="45">
        <v>2301</v>
      </c>
    </row>
    <row r="79" spans="1:2" s="1" customFormat="1" ht="15.75" customHeight="1">
      <c r="A79" s="27" t="s">
        <v>7</v>
      </c>
      <c r="B79" s="45">
        <v>1205</v>
      </c>
    </row>
    <row r="80" spans="1:2" s="1" customFormat="1" ht="15.75" customHeight="1">
      <c r="A80" s="27" t="s">
        <v>13</v>
      </c>
      <c r="B80" s="45">
        <v>600</v>
      </c>
    </row>
    <row r="81" spans="1:2" s="1" customFormat="1" ht="15.75" customHeight="1">
      <c r="A81" s="27" t="s">
        <v>19</v>
      </c>
      <c r="B81" s="45">
        <v>1291</v>
      </c>
    </row>
    <row r="82" spans="1:2" s="1" customFormat="1" ht="15.75" customHeight="1">
      <c r="A82" s="27" t="s">
        <v>548</v>
      </c>
      <c r="B82" s="45">
        <v>1456</v>
      </c>
    </row>
    <row r="83" spans="1:2" s="1" customFormat="1" ht="15.75" customHeight="1">
      <c r="A83" s="27" t="s">
        <v>549</v>
      </c>
      <c r="B83" s="45">
        <v>1459</v>
      </c>
    </row>
    <row r="84" spans="1:2" s="1" customFormat="1" ht="15.75" customHeight="1">
      <c r="A84" s="27" t="s">
        <v>2</v>
      </c>
      <c r="B84" s="45">
        <v>1792</v>
      </c>
    </row>
    <row r="85" spans="1:2" s="1" customFormat="1" ht="15.75" customHeight="1">
      <c r="A85" s="27" t="s">
        <v>56</v>
      </c>
      <c r="B85" s="45">
        <v>2702</v>
      </c>
    </row>
    <row r="86" spans="1:2" s="1" customFormat="1" ht="15.75" customHeight="1">
      <c r="A86" s="27" t="s">
        <v>550</v>
      </c>
      <c r="B86" s="45">
        <v>2368</v>
      </c>
    </row>
    <row r="87" spans="1:2" s="1" customFormat="1" ht="15.75" customHeight="1">
      <c r="A87" s="27" t="s">
        <v>551</v>
      </c>
      <c r="B87" s="45">
        <v>1396</v>
      </c>
    </row>
    <row r="88" spans="1:2" s="1" customFormat="1" ht="15.75" customHeight="1">
      <c r="A88" s="27" t="s">
        <v>45</v>
      </c>
      <c r="B88" s="45">
        <v>2529</v>
      </c>
    </row>
    <row r="89" spans="1:2" s="1" customFormat="1" ht="15.75" customHeight="1">
      <c r="A89" s="27" t="s">
        <v>552</v>
      </c>
      <c r="B89" s="45">
        <v>1975</v>
      </c>
    </row>
    <row r="90" spans="1:2" s="1" customFormat="1" ht="15.75" customHeight="1">
      <c r="A90" s="27"/>
      <c r="B90" s="43"/>
    </row>
    <row r="91" spans="1:2" s="1" customFormat="1" ht="15.75" customHeight="1">
      <c r="A91" s="26" t="s">
        <v>553</v>
      </c>
      <c r="B91" s="43">
        <v>44366</v>
      </c>
    </row>
    <row r="92" spans="1:2" s="1" customFormat="1" ht="15.75" customHeight="1">
      <c r="A92" s="27" t="s">
        <v>48</v>
      </c>
      <c r="B92" s="45">
        <v>1076</v>
      </c>
    </row>
    <row r="93" spans="1:2" s="1" customFormat="1" ht="15.75" customHeight="1">
      <c r="A93" s="27" t="s">
        <v>554</v>
      </c>
      <c r="B93" s="45">
        <v>2432</v>
      </c>
    </row>
    <row r="94" spans="1:2" s="1" customFormat="1" ht="15.75" customHeight="1">
      <c r="A94" s="53" t="s">
        <v>555</v>
      </c>
      <c r="B94" s="45">
        <v>5818</v>
      </c>
    </row>
    <row r="95" spans="1:2" s="1" customFormat="1" ht="15.75" customHeight="1">
      <c r="A95" s="27" t="s">
        <v>32</v>
      </c>
      <c r="B95" s="45">
        <v>1450</v>
      </c>
    </row>
    <row r="96" spans="1:2" s="1" customFormat="1" ht="15.75" customHeight="1">
      <c r="A96" s="27" t="s">
        <v>556</v>
      </c>
      <c r="B96" s="45">
        <v>3056</v>
      </c>
    </row>
    <row r="97" spans="1:2" s="1" customFormat="1" ht="15.75" customHeight="1">
      <c r="A97" s="27" t="s">
        <v>557</v>
      </c>
      <c r="B97" s="45">
        <v>3228</v>
      </c>
    </row>
    <row r="98" spans="1:2" s="1" customFormat="1" ht="15.75" customHeight="1">
      <c r="A98" s="27" t="s">
        <v>558</v>
      </c>
      <c r="B98" s="45">
        <v>953</v>
      </c>
    </row>
    <row r="99" spans="1:2" s="1" customFormat="1" ht="15.75" customHeight="1">
      <c r="A99" s="27" t="s">
        <v>559</v>
      </c>
      <c r="B99" s="45">
        <v>3279</v>
      </c>
    </row>
    <row r="100" spans="1:2" s="1" customFormat="1" ht="15.75" customHeight="1">
      <c r="A100" s="27" t="s">
        <v>560</v>
      </c>
      <c r="B100" s="45">
        <v>2802</v>
      </c>
    </row>
    <row r="101" spans="1:2" s="1" customFormat="1" ht="15.75" customHeight="1">
      <c r="A101" s="27" t="s">
        <v>561</v>
      </c>
      <c r="B101" s="45">
        <v>3700</v>
      </c>
    </row>
    <row r="102" spans="1:2" s="1" customFormat="1" ht="15.75" customHeight="1">
      <c r="A102" s="27" t="s">
        <v>2</v>
      </c>
      <c r="B102" s="45">
        <v>3805</v>
      </c>
    </row>
    <row r="103" spans="1:2" s="1" customFormat="1" ht="15.75" customHeight="1">
      <c r="A103" s="53" t="s">
        <v>562</v>
      </c>
      <c r="B103" s="45">
        <v>887</v>
      </c>
    </row>
    <row r="104" spans="1:2" s="1" customFormat="1" ht="15.75" customHeight="1">
      <c r="A104" s="27" t="s">
        <v>5</v>
      </c>
      <c r="B104" s="45">
        <v>615</v>
      </c>
    </row>
    <row r="105" spans="1:2" s="1" customFormat="1" ht="15.75" customHeight="1">
      <c r="A105" s="27" t="s">
        <v>13</v>
      </c>
      <c r="B105" s="45">
        <v>3730</v>
      </c>
    </row>
    <row r="106" spans="1:2" s="1" customFormat="1" ht="15.75" customHeight="1">
      <c r="A106" s="27" t="s">
        <v>563</v>
      </c>
      <c r="B106" s="45">
        <v>7535</v>
      </c>
    </row>
    <row r="107" spans="1:2" s="1" customFormat="1" ht="15.75" customHeight="1">
      <c r="A107" s="27"/>
      <c r="B107" s="43"/>
    </row>
    <row r="108" spans="1:2" s="1" customFormat="1" ht="15.75" customHeight="1">
      <c r="A108" s="26" t="s">
        <v>564</v>
      </c>
      <c r="B108" s="43">
        <v>145786</v>
      </c>
    </row>
    <row r="109" spans="1:2" s="1" customFormat="1" ht="15.75" customHeight="1">
      <c r="A109" s="27" t="s">
        <v>565</v>
      </c>
      <c r="B109" s="45">
        <v>1607</v>
      </c>
    </row>
    <row r="110" spans="1:2" s="1" customFormat="1" ht="15.75" customHeight="1">
      <c r="A110" s="27" t="s">
        <v>41</v>
      </c>
      <c r="B110" s="45">
        <v>4489</v>
      </c>
    </row>
    <row r="111" spans="1:2" s="1" customFormat="1" ht="15.75" customHeight="1">
      <c r="A111" s="27" t="s">
        <v>566</v>
      </c>
      <c r="B111" s="45">
        <v>3268</v>
      </c>
    </row>
    <row r="112" spans="1:2" s="1" customFormat="1" ht="15.75" customHeight="1">
      <c r="A112" s="27" t="s">
        <v>149</v>
      </c>
      <c r="B112" s="45">
        <v>1667</v>
      </c>
    </row>
    <row r="113" spans="1:2" s="1" customFormat="1" ht="15.75" customHeight="1">
      <c r="A113" s="27" t="s">
        <v>567</v>
      </c>
      <c r="B113" s="45">
        <v>1200</v>
      </c>
    </row>
    <row r="114" spans="1:2" s="1" customFormat="1" ht="15.75" customHeight="1">
      <c r="A114" s="27" t="s">
        <v>568</v>
      </c>
      <c r="B114" s="45">
        <v>3084</v>
      </c>
    </row>
    <row r="115" spans="1:2" s="1" customFormat="1" ht="15.75" customHeight="1">
      <c r="A115" s="27" t="s">
        <v>117</v>
      </c>
      <c r="B115" s="45">
        <v>2382</v>
      </c>
    </row>
    <row r="116" spans="1:2" s="1" customFormat="1" ht="15.75" customHeight="1">
      <c r="A116" s="27" t="s">
        <v>569</v>
      </c>
      <c r="B116" s="45">
        <v>584</v>
      </c>
    </row>
    <row r="117" spans="1:2" s="1" customFormat="1" ht="15.75" customHeight="1">
      <c r="A117" s="27" t="s">
        <v>570</v>
      </c>
      <c r="B117" s="45">
        <v>2640</v>
      </c>
    </row>
    <row r="118" spans="1:2" s="1" customFormat="1" ht="15.75" customHeight="1">
      <c r="A118" s="27" t="s">
        <v>571</v>
      </c>
      <c r="B118" s="45">
        <v>896</v>
      </c>
    </row>
    <row r="119" spans="1:2" s="1" customFormat="1" ht="15.75" customHeight="1">
      <c r="A119" s="27" t="s">
        <v>572</v>
      </c>
      <c r="B119" s="45">
        <v>5680</v>
      </c>
    </row>
    <row r="120" spans="1:2" s="1" customFormat="1" ht="15.75" customHeight="1">
      <c r="A120" s="27" t="s">
        <v>573</v>
      </c>
      <c r="B120" s="45">
        <v>1864</v>
      </c>
    </row>
    <row r="121" spans="1:2" s="1" customFormat="1" ht="15.75" customHeight="1">
      <c r="A121" s="27" t="s">
        <v>574</v>
      </c>
      <c r="B121" s="45">
        <v>1439</v>
      </c>
    </row>
    <row r="122" spans="1:2" s="1" customFormat="1" ht="15.75" customHeight="1">
      <c r="A122" s="27" t="s">
        <v>575</v>
      </c>
      <c r="B122" s="45">
        <v>2493</v>
      </c>
    </row>
    <row r="123" spans="1:2" s="1" customFormat="1" ht="15.75" customHeight="1">
      <c r="A123" s="27" t="s">
        <v>576</v>
      </c>
      <c r="B123" s="45">
        <v>4071</v>
      </c>
    </row>
    <row r="124" spans="1:2" s="1" customFormat="1" ht="15.75" customHeight="1">
      <c r="A124" s="27" t="s">
        <v>577</v>
      </c>
      <c r="B124" s="45">
        <v>3949</v>
      </c>
    </row>
    <row r="125" spans="1:2" s="1" customFormat="1" ht="15.75" customHeight="1">
      <c r="A125" s="27" t="s">
        <v>578</v>
      </c>
      <c r="B125" s="45">
        <v>3722</v>
      </c>
    </row>
    <row r="126" spans="1:2" s="1" customFormat="1" ht="15.75" customHeight="1">
      <c r="A126" s="27" t="s">
        <v>579</v>
      </c>
      <c r="B126" s="45">
        <v>3362</v>
      </c>
    </row>
    <row r="127" spans="1:2" s="1" customFormat="1" ht="15.75" customHeight="1">
      <c r="A127" s="27" t="s">
        <v>580</v>
      </c>
      <c r="B127" s="45">
        <v>4423</v>
      </c>
    </row>
    <row r="128" spans="1:2" s="1" customFormat="1" ht="15.75" customHeight="1">
      <c r="A128" s="27" t="s">
        <v>100</v>
      </c>
      <c r="B128" s="45">
        <v>795</v>
      </c>
    </row>
    <row r="129" spans="1:2" s="1" customFormat="1" ht="15.75" customHeight="1">
      <c r="A129" s="27" t="s">
        <v>581</v>
      </c>
      <c r="B129" s="45">
        <v>1532</v>
      </c>
    </row>
    <row r="130" spans="1:2" s="1" customFormat="1" ht="15.75" customHeight="1">
      <c r="A130" s="27" t="s">
        <v>582</v>
      </c>
      <c r="B130" s="45">
        <v>1010</v>
      </c>
    </row>
    <row r="131" spans="1:2" s="1" customFormat="1" ht="15.75" customHeight="1">
      <c r="A131" s="27" t="s">
        <v>583</v>
      </c>
      <c r="B131" s="45">
        <v>2759</v>
      </c>
    </row>
    <row r="132" spans="1:2" s="1" customFormat="1" ht="15.75" customHeight="1">
      <c r="A132" s="27" t="s">
        <v>584</v>
      </c>
      <c r="B132" s="45">
        <v>3965</v>
      </c>
    </row>
    <row r="133" spans="1:2" s="1" customFormat="1" ht="15.75" customHeight="1">
      <c r="A133" s="27" t="s">
        <v>585</v>
      </c>
      <c r="B133" s="45">
        <v>4259</v>
      </c>
    </row>
    <row r="134" spans="1:2" s="1" customFormat="1" ht="15.75" customHeight="1">
      <c r="A134" s="27" t="s">
        <v>586</v>
      </c>
      <c r="B134" s="45">
        <v>4799</v>
      </c>
    </row>
    <row r="135" spans="1:2" s="1" customFormat="1" ht="15.75" customHeight="1">
      <c r="A135" s="27" t="s">
        <v>205</v>
      </c>
      <c r="B135" s="45">
        <v>1378</v>
      </c>
    </row>
    <row r="136" spans="1:2" s="1" customFormat="1" ht="15.75" customHeight="1">
      <c r="A136" s="27" t="s">
        <v>505</v>
      </c>
      <c r="B136" s="45">
        <v>5231</v>
      </c>
    </row>
    <row r="137" spans="1:2" s="1" customFormat="1" ht="15.75" customHeight="1">
      <c r="A137" s="27" t="s">
        <v>587</v>
      </c>
      <c r="B137" s="45">
        <v>1526</v>
      </c>
    </row>
    <row r="138" spans="1:2" s="1" customFormat="1" ht="15.75" customHeight="1">
      <c r="A138" s="27" t="s">
        <v>588</v>
      </c>
      <c r="B138" s="45">
        <v>1186</v>
      </c>
    </row>
    <row r="139" spans="1:2" s="1" customFormat="1" ht="15.75" customHeight="1">
      <c r="A139" s="27" t="s">
        <v>589</v>
      </c>
      <c r="B139" s="45">
        <v>938</v>
      </c>
    </row>
    <row r="140" spans="1:2" s="1" customFormat="1" ht="15.75" customHeight="1">
      <c r="A140" s="27" t="s">
        <v>82</v>
      </c>
      <c r="B140" s="45">
        <v>1981</v>
      </c>
    </row>
    <row r="141" spans="1:2" s="1" customFormat="1" ht="15.75" customHeight="1">
      <c r="A141" s="27" t="s">
        <v>590</v>
      </c>
      <c r="B141" s="45">
        <v>2945</v>
      </c>
    </row>
    <row r="142" spans="1:2" s="1" customFormat="1" ht="15.75" customHeight="1">
      <c r="A142" s="27" t="s">
        <v>591</v>
      </c>
      <c r="B142" s="45">
        <v>3052</v>
      </c>
    </row>
    <row r="143" spans="1:2" s="1" customFormat="1" ht="15.75" customHeight="1">
      <c r="A143" s="27" t="s">
        <v>592</v>
      </c>
      <c r="B143" s="45">
        <v>989</v>
      </c>
    </row>
    <row r="144" spans="1:2" s="1" customFormat="1" ht="15.75" customHeight="1">
      <c r="A144" s="27" t="s">
        <v>110</v>
      </c>
      <c r="B144" s="45">
        <v>810</v>
      </c>
    </row>
    <row r="145" spans="1:2" s="1" customFormat="1" ht="15.75" customHeight="1">
      <c r="A145" s="27" t="s">
        <v>593</v>
      </c>
      <c r="B145" s="45">
        <v>3918</v>
      </c>
    </row>
    <row r="146" spans="1:2" s="1" customFormat="1" ht="15.75" customHeight="1">
      <c r="A146" s="27" t="s">
        <v>594</v>
      </c>
      <c r="B146" s="45">
        <v>3321</v>
      </c>
    </row>
    <row r="147" spans="1:2" s="1" customFormat="1" ht="15.75" customHeight="1">
      <c r="A147" s="27" t="s">
        <v>595</v>
      </c>
      <c r="B147" s="45">
        <v>594</v>
      </c>
    </row>
    <row r="148" spans="1:2" s="1" customFormat="1" ht="15.75" customHeight="1">
      <c r="A148" s="27" t="s">
        <v>596</v>
      </c>
      <c r="B148" s="45">
        <v>3352</v>
      </c>
    </row>
    <row r="149" spans="1:2" s="1" customFormat="1" ht="15.75" customHeight="1">
      <c r="A149" s="27" t="s">
        <v>597</v>
      </c>
      <c r="B149" s="45">
        <v>932</v>
      </c>
    </row>
    <row r="150" spans="1:2" s="1" customFormat="1" ht="15.75" customHeight="1">
      <c r="A150" s="27" t="s">
        <v>598</v>
      </c>
      <c r="B150" s="45">
        <v>1635</v>
      </c>
    </row>
    <row r="151" spans="1:2" s="1" customFormat="1" ht="15.75" customHeight="1">
      <c r="A151" s="27" t="s">
        <v>599</v>
      </c>
      <c r="B151" s="45">
        <v>1529</v>
      </c>
    </row>
    <row r="152" spans="1:2" s="1" customFormat="1" ht="15.75" customHeight="1">
      <c r="A152" s="27" t="s">
        <v>115</v>
      </c>
      <c r="B152" s="45">
        <v>3784</v>
      </c>
    </row>
    <row r="153" spans="1:2" s="1" customFormat="1" ht="15.75" customHeight="1">
      <c r="A153" s="27" t="s">
        <v>3</v>
      </c>
      <c r="B153" s="45">
        <v>3521</v>
      </c>
    </row>
    <row r="154" spans="1:2" s="1" customFormat="1" ht="15.75" customHeight="1">
      <c r="A154" s="27" t="s">
        <v>600</v>
      </c>
      <c r="B154" s="45">
        <v>371</v>
      </c>
    </row>
    <row r="155" spans="1:2" s="1" customFormat="1" ht="15.75" customHeight="1">
      <c r="A155" s="27" t="s">
        <v>601</v>
      </c>
      <c r="B155" s="45">
        <v>579</v>
      </c>
    </row>
    <row r="156" spans="1:2" s="1" customFormat="1" ht="15.75" customHeight="1">
      <c r="A156" s="27" t="s">
        <v>602</v>
      </c>
      <c r="B156" s="45">
        <v>570</v>
      </c>
    </row>
    <row r="157" spans="1:2" s="1" customFormat="1" ht="15.75" customHeight="1">
      <c r="A157" s="27" t="s">
        <v>603</v>
      </c>
      <c r="B157" s="45">
        <v>459</v>
      </c>
    </row>
    <row r="158" spans="1:2" s="1" customFormat="1" ht="15.75" customHeight="1">
      <c r="A158" s="27" t="s">
        <v>604</v>
      </c>
      <c r="B158" s="45">
        <v>527</v>
      </c>
    </row>
    <row r="159" spans="1:2" s="1" customFormat="1" ht="15.75" customHeight="1">
      <c r="A159" s="27" t="s">
        <v>19</v>
      </c>
      <c r="B159" s="45">
        <v>809</v>
      </c>
    </row>
    <row r="160" spans="1:2" s="1" customFormat="1" ht="15.75" customHeight="1">
      <c r="A160" s="27" t="s">
        <v>44</v>
      </c>
      <c r="B160" s="45">
        <v>4732</v>
      </c>
    </row>
    <row r="161" spans="1:2" s="1" customFormat="1" ht="15.75" customHeight="1">
      <c r="A161" s="27" t="s">
        <v>22</v>
      </c>
      <c r="B161" s="45">
        <v>3670</v>
      </c>
    </row>
    <row r="162" spans="1:2" s="1" customFormat="1" ht="15.75" customHeight="1">
      <c r="A162" s="27" t="s">
        <v>605</v>
      </c>
      <c r="B162" s="45">
        <v>4452</v>
      </c>
    </row>
    <row r="163" spans="1:2" s="1" customFormat="1" ht="15.75" customHeight="1">
      <c r="A163" s="27" t="s">
        <v>606</v>
      </c>
      <c r="B163" s="45">
        <v>1369</v>
      </c>
    </row>
    <row r="164" spans="1:2" s="1" customFormat="1" ht="15.75" customHeight="1">
      <c r="A164" s="27" t="s">
        <v>607</v>
      </c>
      <c r="B164" s="45">
        <v>1111</v>
      </c>
    </row>
    <row r="165" spans="1:2" s="1" customFormat="1" ht="15.75" customHeight="1">
      <c r="A165" s="27" t="s">
        <v>608</v>
      </c>
      <c r="B165" s="45">
        <v>3778</v>
      </c>
    </row>
    <row r="166" spans="1:2" s="1" customFormat="1" ht="15.75" customHeight="1">
      <c r="A166" s="27" t="s">
        <v>609</v>
      </c>
      <c r="B166" s="45">
        <v>1348</v>
      </c>
    </row>
    <row r="167" spans="1:2" s="1" customFormat="1" ht="15.75" customHeight="1">
      <c r="A167" s="27" t="s">
        <v>359</v>
      </c>
      <c r="B167" s="45">
        <v>2353</v>
      </c>
    </row>
    <row r="168" spans="1:2" s="1" customFormat="1" ht="15.75" customHeight="1">
      <c r="A168" s="27" t="s">
        <v>384</v>
      </c>
      <c r="B168" s="45">
        <v>2414</v>
      </c>
    </row>
    <row r="169" spans="1:2" s="1" customFormat="1" ht="15.75" customHeight="1">
      <c r="A169" s="27" t="s">
        <v>75</v>
      </c>
      <c r="B169" s="45">
        <v>975</v>
      </c>
    </row>
    <row r="170" spans="1:2" s="1" customFormat="1" ht="15.75" customHeight="1">
      <c r="A170" s="27" t="s">
        <v>610</v>
      </c>
      <c r="B170" s="45">
        <v>1708</v>
      </c>
    </row>
    <row r="171" spans="1:2" s="1" customFormat="1" ht="15.75" customHeight="1">
      <c r="A171" s="27"/>
      <c r="B171" s="43"/>
    </row>
    <row r="172" spans="1:2" s="1" customFormat="1" ht="15.75" customHeight="1">
      <c r="A172" s="26" t="s">
        <v>611</v>
      </c>
      <c r="B172" s="43">
        <v>50496</v>
      </c>
    </row>
    <row r="173" spans="1:2" s="1" customFormat="1" ht="15.75" customHeight="1">
      <c r="A173" s="27" t="s">
        <v>612</v>
      </c>
      <c r="B173" s="45">
        <v>780</v>
      </c>
    </row>
    <row r="174" spans="1:2" s="1" customFormat="1" ht="15.75" customHeight="1">
      <c r="A174" s="27" t="s">
        <v>613</v>
      </c>
      <c r="B174" s="45">
        <v>1320</v>
      </c>
    </row>
    <row r="175" spans="1:2" s="1" customFormat="1" ht="15.75" customHeight="1">
      <c r="A175" s="27" t="s">
        <v>196</v>
      </c>
      <c r="B175" s="45">
        <v>1455</v>
      </c>
    </row>
    <row r="176" spans="1:2" s="1" customFormat="1" ht="15.75" customHeight="1">
      <c r="A176" s="27" t="s">
        <v>60</v>
      </c>
      <c r="B176" s="45">
        <v>3138</v>
      </c>
    </row>
    <row r="177" spans="1:2" s="1" customFormat="1" ht="15.75" customHeight="1">
      <c r="A177" s="27" t="s">
        <v>614</v>
      </c>
      <c r="B177" s="45">
        <v>2595</v>
      </c>
    </row>
    <row r="178" spans="1:2" s="1" customFormat="1" ht="15.75" customHeight="1">
      <c r="A178" s="27" t="s">
        <v>615</v>
      </c>
      <c r="B178" s="45">
        <v>1090</v>
      </c>
    </row>
    <row r="179" spans="1:2" s="1" customFormat="1" ht="15.75" customHeight="1">
      <c r="A179" s="27" t="s">
        <v>616</v>
      </c>
      <c r="B179" s="45">
        <v>1056</v>
      </c>
    </row>
    <row r="180" spans="1:2" s="1" customFormat="1" ht="15.75" customHeight="1">
      <c r="A180" s="27" t="s">
        <v>119</v>
      </c>
      <c r="B180" s="45">
        <v>1166</v>
      </c>
    </row>
    <row r="181" spans="1:2" s="1" customFormat="1" ht="15.75" customHeight="1">
      <c r="A181" s="27" t="s">
        <v>617</v>
      </c>
      <c r="B181" s="45">
        <v>1888</v>
      </c>
    </row>
    <row r="182" spans="1:2" s="1" customFormat="1" ht="15.75" customHeight="1">
      <c r="A182" s="27" t="s">
        <v>618</v>
      </c>
      <c r="B182" s="45">
        <v>1237</v>
      </c>
    </row>
    <row r="183" spans="1:2" s="1" customFormat="1" ht="15.75" customHeight="1">
      <c r="A183" s="27" t="s">
        <v>619</v>
      </c>
      <c r="B183" s="45">
        <v>2404</v>
      </c>
    </row>
    <row r="184" spans="1:2" s="1" customFormat="1" ht="15.75" customHeight="1">
      <c r="A184" s="27" t="s">
        <v>620</v>
      </c>
      <c r="B184" s="45">
        <v>2645</v>
      </c>
    </row>
    <row r="185" spans="1:2" s="1" customFormat="1" ht="15.75" customHeight="1">
      <c r="A185" s="27" t="s">
        <v>621</v>
      </c>
      <c r="B185" s="45">
        <v>1133</v>
      </c>
    </row>
    <row r="186" spans="1:2" s="1" customFormat="1" ht="15.75" customHeight="1">
      <c r="A186" s="27" t="s">
        <v>82</v>
      </c>
      <c r="B186" s="45">
        <v>3327</v>
      </c>
    </row>
    <row r="187" spans="1:2" s="1" customFormat="1" ht="15.75" customHeight="1">
      <c r="A187" s="27" t="s">
        <v>622</v>
      </c>
      <c r="B187" s="45">
        <v>1347</v>
      </c>
    </row>
    <row r="188" spans="1:2" s="1" customFormat="1" ht="15.75" customHeight="1">
      <c r="A188" s="27" t="s">
        <v>72</v>
      </c>
      <c r="B188" s="45">
        <v>3265</v>
      </c>
    </row>
    <row r="189" spans="1:2" s="1" customFormat="1" ht="15.75" customHeight="1">
      <c r="A189" s="27" t="s">
        <v>623</v>
      </c>
      <c r="B189" s="45">
        <v>1231</v>
      </c>
    </row>
    <row r="190" spans="1:2" s="1" customFormat="1" ht="15.75" customHeight="1">
      <c r="A190" s="27" t="s">
        <v>624</v>
      </c>
      <c r="B190" s="45">
        <v>1921</v>
      </c>
    </row>
    <row r="191" spans="1:2" s="1" customFormat="1" ht="15.75" customHeight="1">
      <c r="A191" s="27" t="s">
        <v>625</v>
      </c>
      <c r="B191" s="45">
        <v>1579</v>
      </c>
    </row>
    <row r="192" spans="1:2" s="1" customFormat="1" ht="15.75" customHeight="1">
      <c r="A192" s="27" t="s">
        <v>626</v>
      </c>
      <c r="B192" s="45">
        <v>1354</v>
      </c>
    </row>
    <row r="193" spans="1:2" s="1" customFormat="1" ht="15.75" customHeight="1">
      <c r="A193" s="27" t="s">
        <v>158</v>
      </c>
      <c r="B193" s="45">
        <v>2898</v>
      </c>
    </row>
    <row r="194" spans="1:2" s="1" customFormat="1" ht="15.75" customHeight="1">
      <c r="A194" s="27" t="s">
        <v>627</v>
      </c>
      <c r="B194" s="45">
        <v>1161</v>
      </c>
    </row>
    <row r="195" spans="1:2" s="1" customFormat="1" ht="15.75" customHeight="1">
      <c r="A195" s="27" t="s">
        <v>3</v>
      </c>
      <c r="B195" s="45">
        <v>1667</v>
      </c>
    </row>
    <row r="196" spans="1:2" s="1" customFormat="1" ht="15.75" customHeight="1">
      <c r="A196" s="27" t="s">
        <v>8</v>
      </c>
      <c r="B196" s="45">
        <v>2157</v>
      </c>
    </row>
    <row r="197" spans="1:2" s="1" customFormat="1" ht="15.75" customHeight="1">
      <c r="A197" s="27" t="s">
        <v>628</v>
      </c>
      <c r="B197" s="45">
        <v>1614</v>
      </c>
    </row>
    <row r="198" spans="1:2" s="1" customFormat="1" ht="15.75" customHeight="1">
      <c r="A198" s="27" t="s">
        <v>629</v>
      </c>
      <c r="B198" s="45">
        <v>3505</v>
      </c>
    </row>
    <row r="199" spans="1:2" s="1" customFormat="1" ht="15.75" customHeight="1">
      <c r="A199" s="27" t="s">
        <v>630</v>
      </c>
      <c r="B199" s="45">
        <v>1563</v>
      </c>
    </row>
    <row r="200" spans="1:2" s="1" customFormat="1" ht="15.75" customHeight="1">
      <c r="A200" s="27"/>
      <c r="B200" s="43"/>
    </row>
    <row r="201" spans="1:2" s="1" customFormat="1" ht="15.75" customHeight="1">
      <c r="A201" s="26" t="s">
        <v>631</v>
      </c>
      <c r="B201" s="43">
        <v>59114</v>
      </c>
    </row>
    <row r="202" spans="1:2" s="1" customFormat="1" ht="15.75" customHeight="1">
      <c r="A202" s="27" t="s">
        <v>632</v>
      </c>
      <c r="B202" s="45">
        <v>8278</v>
      </c>
    </row>
    <row r="203" spans="1:2" s="1" customFormat="1" ht="15.75" customHeight="1">
      <c r="A203" s="27" t="s">
        <v>633</v>
      </c>
      <c r="B203" s="45">
        <v>2777</v>
      </c>
    </row>
    <row r="204" spans="1:2" s="1" customFormat="1" ht="15.75" customHeight="1">
      <c r="A204" s="27" t="s">
        <v>188</v>
      </c>
      <c r="B204" s="45">
        <v>1898</v>
      </c>
    </row>
    <row r="205" spans="1:2" s="1" customFormat="1" ht="15.75" customHeight="1">
      <c r="A205" s="27" t="s">
        <v>634</v>
      </c>
      <c r="B205" s="45">
        <v>1647</v>
      </c>
    </row>
    <row r="206" spans="1:2" s="1" customFormat="1" ht="15.75" customHeight="1">
      <c r="A206" s="27" t="s">
        <v>635</v>
      </c>
      <c r="B206" s="45">
        <v>1561</v>
      </c>
    </row>
    <row r="207" spans="1:2" s="1" customFormat="1" ht="15.75" customHeight="1">
      <c r="A207" s="27" t="s">
        <v>636</v>
      </c>
      <c r="B207" s="45">
        <v>3401</v>
      </c>
    </row>
    <row r="208" spans="1:2" s="1" customFormat="1" ht="15.75" customHeight="1">
      <c r="A208" s="27" t="s">
        <v>637</v>
      </c>
      <c r="B208" s="45">
        <v>1801</v>
      </c>
    </row>
    <row r="209" spans="1:2" s="1" customFormat="1" ht="15.75" customHeight="1">
      <c r="A209" s="27" t="s">
        <v>638</v>
      </c>
      <c r="B209" s="45">
        <v>3613</v>
      </c>
    </row>
    <row r="210" spans="1:2" s="1" customFormat="1" ht="15.75" customHeight="1">
      <c r="A210" s="27" t="s">
        <v>639</v>
      </c>
      <c r="B210" s="45">
        <v>12010</v>
      </c>
    </row>
    <row r="211" spans="1:2" s="1" customFormat="1" ht="15.75" customHeight="1">
      <c r="A211" s="27" t="s">
        <v>2</v>
      </c>
      <c r="B211" s="45">
        <v>4304</v>
      </c>
    </row>
    <row r="212" spans="1:2" s="1" customFormat="1" ht="15.75" customHeight="1">
      <c r="A212" s="27" t="s">
        <v>183</v>
      </c>
      <c r="B212" s="45">
        <v>2052</v>
      </c>
    </row>
    <row r="213" spans="1:2" s="1" customFormat="1" ht="15.75" customHeight="1">
      <c r="A213" s="27" t="s">
        <v>640</v>
      </c>
      <c r="B213" s="45">
        <v>2453</v>
      </c>
    </row>
    <row r="214" spans="1:2" s="1" customFormat="1" ht="15.75" customHeight="1">
      <c r="A214" s="27" t="s">
        <v>8</v>
      </c>
      <c r="B214" s="45">
        <v>2133</v>
      </c>
    </row>
    <row r="215" spans="1:2" s="1" customFormat="1" ht="15.75" customHeight="1">
      <c r="A215" s="27" t="s">
        <v>641</v>
      </c>
      <c r="B215" s="45">
        <v>1780</v>
      </c>
    </row>
    <row r="216" spans="1:2" s="1" customFormat="1" ht="15.75" customHeight="1">
      <c r="A216" s="27" t="s">
        <v>642</v>
      </c>
      <c r="B216" s="45">
        <v>2224</v>
      </c>
    </row>
    <row r="217" spans="1:2" s="1" customFormat="1" ht="15.75" customHeight="1">
      <c r="A217" s="27" t="s">
        <v>99</v>
      </c>
      <c r="B217" s="45">
        <v>5383</v>
      </c>
    </row>
    <row r="218" spans="1:2" s="1" customFormat="1" ht="15.75" customHeight="1">
      <c r="A218" s="27" t="s">
        <v>643</v>
      </c>
      <c r="B218" s="45">
        <v>1799</v>
      </c>
    </row>
    <row r="219" spans="1:2" s="1" customFormat="1" ht="15.75" customHeight="1">
      <c r="A219" s="27"/>
      <c r="B219" s="43"/>
    </row>
    <row r="220" spans="1:2" s="1" customFormat="1" ht="15.75" customHeight="1">
      <c r="A220" s="26" t="s">
        <v>644</v>
      </c>
      <c r="B220" s="43">
        <v>109587</v>
      </c>
    </row>
    <row r="221" spans="1:2" s="1" customFormat="1" ht="15.75" customHeight="1">
      <c r="A221" s="27" t="s">
        <v>645</v>
      </c>
      <c r="B221" s="45">
        <v>2109</v>
      </c>
    </row>
    <row r="222" spans="1:2" s="1" customFormat="1" ht="15.75" customHeight="1">
      <c r="A222" s="27" t="s">
        <v>90</v>
      </c>
      <c r="B222" s="45">
        <v>482</v>
      </c>
    </row>
    <row r="223" spans="1:2" s="1" customFormat="1" ht="15.75" customHeight="1">
      <c r="A223" s="27" t="s">
        <v>211</v>
      </c>
      <c r="B223" s="45">
        <v>2523</v>
      </c>
    </row>
    <row r="224" spans="1:2" s="1" customFormat="1" ht="15.75" customHeight="1">
      <c r="A224" s="27" t="s">
        <v>646</v>
      </c>
      <c r="B224" s="45">
        <v>1246</v>
      </c>
    </row>
    <row r="225" spans="1:2" s="1" customFormat="1" ht="15.75" customHeight="1">
      <c r="A225" s="27" t="s">
        <v>647</v>
      </c>
      <c r="B225" s="45">
        <v>3457</v>
      </c>
    </row>
    <row r="226" spans="1:2" s="1" customFormat="1" ht="15.75" customHeight="1">
      <c r="A226" s="27" t="s">
        <v>180</v>
      </c>
      <c r="B226" s="45">
        <v>1609</v>
      </c>
    </row>
    <row r="227" spans="1:2" s="1" customFormat="1" ht="15.75" customHeight="1">
      <c r="A227" s="27" t="s">
        <v>648</v>
      </c>
      <c r="B227" s="45">
        <v>2053</v>
      </c>
    </row>
    <row r="228" spans="1:2" s="1" customFormat="1" ht="15.75" customHeight="1">
      <c r="A228" s="27" t="s">
        <v>649</v>
      </c>
      <c r="B228" s="45">
        <v>2199</v>
      </c>
    </row>
    <row r="229" spans="1:2" s="1" customFormat="1" ht="15.75" customHeight="1">
      <c r="A229" s="27" t="s">
        <v>650</v>
      </c>
      <c r="B229" s="45">
        <v>4880</v>
      </c>
    </row>
    <row r="230" spans="1:2" s="1" customFormat="1" ht="15.75" customHeight="1">
      <c r="A230" s="27" t="s">
        <v>651</v>
      </c>
      <c r="B230" s="45">
        <v>2112</v>
      </c>
    </row>
    <row r="231" spans="1:2" s="1" customFormat="1" ht="15.75" customHeight="1">
      <c r="A231" s="27" t="s">
        <v>62</v>
      </c>
      <c r="B231" s="45">
        <v>1142</v>
      </c>
    </row>
    <row r="232" spans="1:2" s="1" customFormat="1" ht="15.75" customHeight="1">
      <c r="A232" s="27" t="s">
        <v>28</v>
      </c>
      <c r="B232" s="45">
        <v>923</v>
      </c>
    </row>
    <row r="233" spans="1:2" s="1" customFormat="1" ht="15.75" customHeight="1">
      <c r="A233" s="27" t="s">
        <v>108</v>
      </c>
      <c r="B233" s="45">
        <v>1384</v>
      </c>
    </row>
    <row r="234" spans="1:2" s="1" customFormat="1" ht="15.75" customHeight="1">
      <c r="A234" s="27" t="s">
        <v>52</v>
      </c>
      <c r="B234" s="45">
        <v>2035</v>
      </c>
    </row>
    <row r="235" spans="1:2" s="1" customFormat="1" ht="15.75" customHeight="1">
      <c r="A235" s="27" t="s">
        <v>57</v>
      </c>
      <c r="B235" s="45">
        <v>2784</v>
      </c>
    </row>
    <row r="236" spans="1:2" s="1" customFormat="1" ht="15.75" customHeight="1">
      <c r="A236" s="27" t="s">
        <v>204</v>
      </c>
      <c r="B236" s="45">
        <v>3145</v>
      </c>
    </row>
    <row r="237" spans="1:2" s="1" customFormat="1" ht="15.75" customHeight="1">
      <c r="A237" s="27" t="s">
        <v>134</v>
      </c>
      <c r="B237" s="45">
        <v>964</v>
      </c>
    </row>
    <row r="238" spans="1:2" s="1" customFormat="1" ht="15.75" customHeight="1">
      <c r="A238" s="27" t="s">
        <v>652</v>
      </c>
      <c r="B238" s="45">
        <v>1464</v>
      </c>
    </row>
    <row r="239" spans="1:2" s="1" customFormat="1" ht="15.75" customHeight="1">
      <c r="A239" s="27" t="s">
        <v>653</v>
      </c>
      <c r="B239" s="45">
        <v>761</v>
      </c>
    </row>
    <row r="240" spans="1:2" s="1" customFormat="1" ht="15.75" customHeight="1">
      <c r="A240" s="27" t="s">
        <v>203</v>
      </c>
      <c r="B240" s="45">
        <v>2040</v>
      </c>
    </row>
    <row r="241" spans="1:2" s="1" customFormat="1" ht="15.75" customHeight="1">
      <c r="A241" s="27" t="s">
        <v>654</v>
      </c>
      <c r="B241" s="45">
        <v>1610</v>
      </c>
    </row>
    <row r="242" spans="1:2" s="1" customFormat="1" ht="15.75" customHeight="1">
      <c r="A242" s="27" t="s">
        <v>174</v>
      </c>
      <c r="B242" s="45">
        <v>1538</v>
      </c>
    </row>
    <row r="243" spans="1:2" s="1" customFormat="1" ht="15.75" customHeight="1">
      <c r="A243" s="27" t="s">
        <v>38</v>
      </c>
      <c r="B243" s="45">
        <v>709</v>
      </c>
    </row>
    <row r="244" spans="1:2" s="1" customFormat="1" ht="15.75" customHeight="1">
      <c r="A244" s="53" t="s">
        <v>655</v>
      </c>
      <c r="B244" s="45">
        <v>755</v>
      </c>
    </row>
    <row r="245" spans="1:2" s="1" customFormat="1" ht="15.75" customHeight="1">
      <c r="A245" s="27" t="s">
        <v>89</v>
      </c>
      <c r="B245" s="45">
        <v>1882</v>
      </c>
    </row>
    <row r="246" spans="1:2" s="1" customFormat="1" ht="15.75" customHeight="1">
      <c r="A246" s="27" t="s">
        <v>76</v>
      </c>
      <c r="B246" s="45">
        <v>1135</v>
      </c>
    </row>
    <row r="247" spans="1:2" s="1" customFormat="1" ht="15.75" customHeight="1">
      <c r="A247" s="27" t="s">
        <v>91</v>
      </c>
      <c r="B247" s="45">
        <v>1709</v>
      </c>
    </row>
    <row r="248" spans="1:2" s="1" customFormat="1" ht="15.75" customHeight="1">
      <c r="A248" s="27" t="s">
        <v>202</v>
      </c>
      <c r="B248" s="45">
        <v>1488</v>
      </c>
    </row>
    <row r="249" spans="1:2" s="1" customFormat="1" ht="15.75" customHeight="1">
      <c r="A249" s="27" t="s">
        <v>656</v>
      </c>
      <c r="B249" s="45">
        <v>1026</v>
      </c>
    </row>
    <row r="250" spans="1:2" s="1" customFormat="1" ht="15.75" customHeight="1">
      <c r="A250" s="27" t="s">
        <v>657</v>
      </c>
      <c r="B250" s="45">
        <v>471</v>
      </c>
    </row>
    <row r="251" spans="1:2" s="1" customFormat="1" ht="15.75" customHeight="1">
      <c r="A251" s="27" t="s">
        <v>658</v>
      </c>
      <c r="B251" s="45">
        <v>1670</v>
      </c>
    </row>
    <row r="252" spans="1:2" s="1" customFormat="1" ht="15.75" customHeight="1">
      <c r="A252" s="27" t="s">
        <v>659</v>
      </c>
      <c r="B252" s="45">
        <v>1506</v>
      </c>
    </row>
    <row r="253" spans="1:2" s="1" customFormat="1" ht="15.75" customHeight="1">
      <c r="A253" s="27" t="s">
        <v>660</v>
      </c>
      <c r="B253" s="45">
        <v>2057</v>
      </c>
    </row>
    <row r="254" spans="1:2" s="1" customFormat="1" ht="15.75" customHeight="1">
      <c r="A254" s="27" t="s">
        <v>661</v>
      </c>
      <c r="B254" s="45">
        <v>592</v>
      </c>
    </row>
    <row r="255" spans="1:2" s="1" customFormat="1" ht="15.75" customHeight="1">
      <c r="A255" s="27" t="s">
        <v>662</v>
      </c>
      <c r="B255" s="45">
        <v>1921</v>
      </c>
    </row>
    <row r="256" spans="1:2" s="1" customFormat="1" ht="15.75" customHeight="1">
      <c r="A256" s="27" t="s">
        <v>77</v>
      </c>
      <c r="B256" s="45">
        <v>1334</v>
      </c>
    </row>
    <row r="257" spans="1:2" s="1" customFormat="1" ht="15.75" customHeight="1">
      <c r="A257" s="27" t="s">
        <v>592</v>
      </c>
      <c r="B257" s="45">
        <v>843</v>
      </c>
    </row>
    <row r="258" spans="1:2" s="1" customFormat="1" ht="15.75" customHeight="1">
      <c r="A258" s="27" t="s">
        <v>610</v>
      </c>
      <c r="B258" s="45">
        <v>1582</v>
      </c>
    </row>
    <row r="259" spans="1:2" s="1" customFormat="1" ht="15.75" customHeight="1">
      <c r="A259" s="27" t="s">
        <v>663</v>
      </c>
      <c r="B259" s="45">
        <v>2402</v>
      </c>
    </row>
    <row r="260" spans="1:2" s="1" customFormat="1" ht="15.75" customHeight="1">
      <c r="A260" s="27" t="s">
        <v>664</v>
      </c>
      <c r="B260" s="45">
        <v>1682</v>
      </c>
    </row>
    <row r="261" spans="1:2" s="1" customFormat="1" ht="15.75" customHeight="1">
      <c r="A261" s="27" t="s">
        <v>665</v>
      </c>
      <c r="B261" s="45">
        <v>2592</v>
      </c>
    </row>
    <row r="262" spans="1:2" s="1" customFormat="1" ht="15.75" customHeight="1">
      <c r="A262" s="27" t="s">
        <v>666</v>
      </c>
      <c r="B262" s="45">
        <v>2748</v>
      </c>
    </row>
    <row r="263" spans="1:2" s="1" customFormat="1" ht="15.75" customHeight="1">
      <c r="A263" s="27" t="s">
        <v>667</v>
      </c>
      <c r="B263" s="45">
        <v>1582</v>
      </c>
    </row>
    <row r="264" spans="1:2" s="1" customFormat="1" ht="15.75" customHeight="1">
      <c r="A264" s="27" t="s">
        <v>144</v>
      </c>
      <c r="B264" s="45">
        <v>826</v>
      </c>
    </row>
    <row r="265" spans="1:2" s="1" customFormat="1" ht="15.75" customHeight="1">
      <c r="A265" s="27" t="s">
        <v>145</v>
      </c>
      <c r="B265" s="45">
        <v>954</v>
      </c>
    </row>
    <row r="266" spans="1:2" s="1" customFormat="1" ht="15.75" customHeight="1">
      <c r="A266" s="27" t="s">
        <v>146</v>
      </c>
      <c r="B266" s="45">
        <v>1045</v>
      </c>
    </row>
    <row r="267" spans="1:2" s="1" customFormat="1" ht="15.75" customHeight="1">
      <c r="A267" s="27" t="s">
        <v>46</v>
      </c>
      <c r="B267" s="45">
        <v>3053</v>
      </c>
    </row>
    <row r="268" spans="1:2" s="1" customFormat="1" ht="15.75" customHeight="1">
      <c r="A268" s="27" t="s">
        <v>138</v>
      </c>
      <c r="B268" s="45">
        <v>1898</v>
      </c>
    </row>
    <row r="269" spans="1:2" s="1" customFormat="1" ht="15.75" customHeight="1">
      <c r="A269" s="27" t="s">
        <v>141</v>
      </c>
      <c r="B269" s="45">
        <v>1668</v>
      </c>
    </row>
    <row r="270" spans="1:2" s="1" customFormat="1" ht="15.75" customHeight="1">
      <c r="A270" s="27" t="s">
        <v>26</v>
      </c>
      <c r="B270" s="45">
        <v>1122</v>
      </c>
    </row>
    <row r="271" spans="1:2" s="1" customFormat="1" ht="15.75" customHeight="1">
      <c r="A271" s="27" t="s">
        <v>3</v>
      </c>
      <c r="B271" s="45">
        <v>490</v>
      </c>
    </row>
    <row r="272" spans="1:2" s="1" customFormat="1" ht="15.75" customHeight="1">
      <c r="A272" s="27" t="s">
        <v>12</v>
      </c>
      <c r="B272" s="45">
        <v>840</v>
      </c>
    </row>
    <row r="273" spans="1:2" s="1" customFormat="1" ht="15.75" customHeight="1">
      <c r="A273" s="27" t="s">
        <v>5</v>
      </c>
      <c r="B273" s="45">
        <v>956</v>
      </c>
    </row>
    <row r="274" spans="1:2" s="1" customFormat="1" ht="15.75" customHeight="1">
      <c r="A274" s="27" t="s">
        <v>7</v>
      </c>
      <c r="B274" s="45">
        <v>778</v>
      </c>
    </row>
    <row r="275" spans="1:2" s="1" customFormat="1" ht="15.75" customHeight="1">
      <c r="A275" s="27" t="s">
        <v>10</v>
      </c>
      <c r="B275" s="45">
        <v>1089</v>
      </c>
    </row>
    <row r="276" spans="1:2" s="1" customFormat="1" ht="15.75" customHeight="1">
      <c r="A276" s="27" t="s">
        <v>81</v>
      </c>
      <c r="B276" s="45">
        <v>1101</v>
      </c>
    </row>
    <row r="277" spans="1:2" s="1" customFormat="1" ht="15.75" customHeight="1">
      <c r="A277" s="27" t="s">
        <v>15</v>
      </c>
      <c r="B277" s="45">
        <v>1478</v>
      </c>
    </row>
    <row r="278" spans="1:2" s="1" customFormat="1" ht="15.75" customHeight="1">
      <c r="A278" s="27" t="s">
        <v>44</v>
      </c>
      <c r="B278" s="45">
        <v>1213</v>
      </c>
    </row>
    <row r="279" spans="1:2" s="1" customFormat="1" ht="15.75" customHeight="1">
      <c r="A279" s="27" t="s">
        <v>8</v>
      </c>
      <c r="B279" s="45">
        <v>3178</v>
      </c>
    </row>
    <row r="280" spans="1:2" s="1" customFormat="1" ht="15.75" customHeight="1">
      <c r="A280" s="27" t="s">
        <v>21</v>
      </c>
      <c r="B280" s="45">
        <v>2638</v>
      </c>
    </row>
    <row r="281" spans="1:2" s="1" customFormat="1" ht="15.75" customHeight="1">
      <c r="A281" s="27" t="s">
        <v>22</v>
      </c>
      <c r="B281" s="45">
        <v>2082</v>
      </c>
    </row>
    <row r="282" spans="1:2" s="1" customFormat="1" ht="15.75" customHeight="1">
      <c r="A282" s="27" t="s">
        <v>78</v>
      </c>
      <c r="B282" s="45">
        <v>925</v>
      </c>
    </row>
    <row r="283" spans="1:2" s="1" customFormat="1" ht="15.75" customHeight="1">
      <c r="A283" s="27" t="s">
        <v>668</v>
      </c>
      <c r="B283" s="45">
        <v>806</v>
      </c>
    </row>
    <row r="284" spans="1:2" s="1" customFormat="1" ht="15.75" customHeight="1">
      <c r="A284" s="27" t="s">
        <v>669</v>
      </c>
      <c r="B284" s="45">
        <v>1617</v>
      </c>
    </row>
    <row r="285" spans="1:2" s="1" customFormat="1" ht="15.75" customHeight="1">
      <c r="A285" s="27" t="s">
        <v>19</v>
      </c>
      <c r="B285" s="45">
        <v>1462</v>
      </c>
    </row>
    <row r="286" spans="1:2" s="1" customFormat="1" ht="15.75" customHeight="1">
      <c r="A286" s="27" t="s">
        <v>41</v>
      </c>
      <c r="B286" s="45">
        <v>972</v>
      </c>
    </row>
    <row r="287" spans="1:2" s="1" customFormat="1" ht="15.75" customHeight="1">
      <c r="A287" s="27" t="s">
        <v>670</v>
      </c>
      <c r="B287" s="45">
        <v>1019</v>
      </c>
    </row>
    <row r="288" spans="1:2" s="1" customFormat="1" ht="15.75" customHeight="1">
      <c r="A288" s="27" t="s">
        <v>671</v>
      </c>
      <c r="B288" s="45">
        <v>464</v>
      </c>
    </row>
    <row r="289" spans="1:2" s="1" customFormat="1" ht="15.75" customHeight="1">
      <c r="A289" s="27" t="s">
        <v>672</v>
      </c>
      <c r="B289" s="45">
        <v>632</v>
      </c>
    </row>
    <row r="290" spans="1:2" s="1" customFormat="1" ht="15.75" customHeight="1">
      <c r="A290" s="27" t="s">
        <v>673</v>
      </c>
      <c r="B290" s="45">
        <v>1135</v>
      </c>
    </row>
    <row r="291" spans="1:2" s="1" customFormat="1" ht="15.75" customHeight="1">
      <c r="A291" s="27"/>
      <c r="B291" s="43"/>
    </row>
    <row r="292" spans="1:2" s="1" customFormat="1" ht="15.75" customHeight="1">
      <c r="A292" s="26" t="s">
        <v>674</v>
      </c>
      <c r="B292" s="43">
        <v>90383</v>
      </c>
    </row>
    <row r="293" spans="1:2" s="1" customFormat="1" ht="15.75" customHeight="1">
      <c r="A293" s="27" t="s">
        <v>168</v>
      </c>
      <c r="B293" s="45">
        <v>1927</v>
      </c>
    </row>
    <row r="294" spans="1:2" s="1" customFormat="1" ht="15.75" customHeight="1">
      <c r="A294" s="27" t="s">
        <v>180</v>
      </c>
      <c r="B294" s="45">
        <v>1593</v>
      </c>
    </row>
    <row r="295" spans="1:2" s="1" customFormat="1" ht="15.75" customHeight="1">
      <c r="A295" s="27" t="s">
        <v>270</v>
      </c>
      <c r="B295" s="45">
        <v>1044</v>
      </c>
    </row>
    <row r="296" spans="1:2" s="1" customFormat="1" ht="15.75" customHeight="1">
      <c r="A296" s="27" t="s">
        <v>123</v>
      </c>
      <c r="B296" s="45">
        <v>1933</v>
      </c>
    </row>
    <row r="297" spans="1:2" s="1" customFormat="1" ht="15.75" customHeight="1">
      <c r="A297" s="27" t="s">
        <v>129</v>
      </c>
      <c r="B297" s="45">
        <v>1348</v>
      </c>
    </row>
    <row r="298" spans="1:2" s="1" customFormat="1" ht="15.75" customHeight="1">
      <c r="A298" s="27" t="s">
        <v>675</v>
      </c>
      <c r="B298" s="45">
        <v>6736</v>
      </c>
    </row>
    <row r="299" spans="1:2" s="1" customFormat="1" ht="15.75" customHeight="1">
      <c r="A299" s="27" t="s">
        <v>676</v>
      </c>
      <c r="B299" s="45">
        <v>1984</v>
      </c>
    </row>
    <row r="300" spans="1:2" s="1" customFormat="1" ht="15.75" customHeight="1">
      <c r="A300" s="27" t="s">
        <v>677</v>
      </c>
      <c r="B300" s="45">
        <v>1494</v>
      </c>
    </row>
    <row r="301" spans="1:2" s="1" customFormat="1" ht="15.75" customHeight="1">
      <c r="A301" s="27" t="s">
        <v>678</v>
      </c>
      <c r="B301" s="45">
        <v>2085</v>
      </c>
    </row>
    <row r="302" spans="1:2" s="1" customFormat="1" ht="15.75" customHeight="1">
      <c r="A302" s="27" t="s">
        <v>383</v>
      </c>
      <c r="B302" s="45">
        <v>2705</v>
      </c>
    </row>
    <row r="303" spans="1:2" s="1" customFormat="1" ht="15.75" customHeight="1">
      <c r="A303" s="27" t="s">
        <v>76</v>
      </c>
      <c r="B303" s="45">
        <v>935</v>
      </c>
    </row>
    <row r="304" spans="1:2" s="1" customFormat="1" ht="15.75" customHeight="1">
      <c r="A304" s="27" t="s">
        <v>679</v>
      </c>
      <c r="B304" s="45">
        <v>1585</v>
      </c>
    </row>
    <row r="305" spans="1:2" s="1" customFormat="1" ht="15.75" customHeight="1">
      <c r="A305" s="27" t="s">
        <v>680</v>
      </c>
      <c r="B305" s="45">
        <v>1800</v>
      </c>
    </row>
    <row r="306" spans="1:2" s="1" customFormat="1" ht="15.75" customHeight="1">
      <c r="A306" s="27" t="s">
        <v>681</v>
      </c>
      <c r="B306" s="45">
        <v>1751</v>
      </c>
    </row>
    <row r="307" spans="1:2" s="1" customFormat="1" ht="15.75" customHeight="1">
      <c r="A307" s="27" t="s">
        <v>682</v>
      </c>
      <c r="B307" s="45">
        <v>6079</v>
      </c>
    </row>
    <row r="308" spans="1:2" s="1" customFormat="1" ht="15.75" customHeight="1">
      <c r="A308" s="27" t="s">
        <v>683</v>
      </c>
      <c r="B308" s="45">
        <v>2853</v>
      </c>
    </row>
    <row r="309" spans="1:2" s="1" customFormat="1" ht="15.75" customHeight="1">
      <c r="A309" s="27" t="s">
        <v>684</v>
      </c>
      <c r="B309" s="45">
        <v>1228</v>
      </c>
    </row>
    <row r="310" spans="1:2" s="1" customFormat="1" ht="15.75" customHeight="1">
      <c r="A310" s="27" t="s">
        <v>154</v>
      </c>
      <c r="B310" s="45">
        <v>1957</v>
      </c>
    </row>
    <row r="311" spans="1:2" s="1" customFormat="1" ht="15.75" customHeight="1">
      <c r="A311" s="27" t="s">
        <v>685</v>
      </c>
      <c r="B311" s="45">
        <v>1838</v>
      </c>
    </row>
    <row r="312" spans="1:2" s="1" customFormat="1" ht="15.75" customHeight="1">
      <c r="A312" s="27" t="s">
        <v>686</v>
      </c>
      <c r="B312" s="45">
        <v>1109</v>
      </c>
    </row>
    <row r="313" spans="1:2" s="1" customFormat="1" ht="15.75" customHeight="1">
      <c r="A313" s="27" t="s">
        <v>687</v>
      </c>
      <c r="B313" s="45">
        <v>2789</v>
      </c>
    </row>
    <row r="314" spans="1:2" s="1" customFormat="1" ht="15.75" customHeight="1">
      <c r="A314" s="27" t="s">
        <v>688</v>
      </c>
      <c r="B314" s="45">
        <v>6912</v>
      </c>
    </row>
    <row r="315" spans="1:2" s="1" customFormat="1" ht="15.75" customHeight="1">
      <c r="A315" s="27" t="s">
        <v>198</v>
      </c>
      <c r="B315" s="45">
        <v>3937</v>
      </c>
    </row>
    <row r="316" spans="1:2" s="1" customFormat="1" ht="15.75" customHeight="1">
      <c r="A316" s="27" t="s">
        <v>40</v>
      </c>
      <c r="B316" s="45">
        <v>2994</v>
      </c>
    </row>
    <row r="317" spans="1:2" s="1" customFormat="1" ht="15.75" customHeight="1">
      <c r="A317" s="27" t="s">
        <v>139</v>
      </c>
      <c r="B317" s="45">
        <v>2029</v>
      </c>
    </row>
    <row r="318" spans="1:2" s="1" customFormat="1" ht="15.75" customHeight="1">
      <c r="A318" s="27" t="s">
        <v>140</v>
      </c>
      <c r="B318" s="45">
        <v>1012</v>
      </c>
    </row>
    <row r="319" spans="1:2" s="1" customFormat="1" ht="15.75" customHeight="1">
      <c r="A319" s="27" t="s">
        <v>689</v>
      </c>
      <c r="B319" s="45">
        <v>2455</v>
      </c>
    </row>
    <row r="320" spans="1:2" s="1" customFormat="1" ht="15.75" customHeight="1">
      <c r="A320" s="27" t="s">
        <v>690</v>
      </c>
      <c r="B320" s="45">
        <v>924</v>
      </c>
    </row>
    <row r="321" spans="1:2" s="1" customFormat="1" ht="15.75" customHeight="1">
      <c r="A321" s="27" t="s">
        <v>177</v>
      </c>
      <c r="B321" s="45">
        <v>1735</v>
      </c>
    </row>
    <row r="322" spans="1:2" s="1" customFormat="1" ht="15.75" customHeight="1">
      <c r="A322" s="27" t="s">
        <v>63</v>
      </c>
      <c r="B322" s="45">
        <v>2945</v>
      </c>
    </row>
    <row r="323" spans="1:2" s="1" customFormat="1" ht="15.75" customHeight="1">
      <c r="A323" s="27" t="s">
        <v>44</v>
      </c>
      <c r="B323" s="45">
        <v>2901</v>
      </c>
    </row>
    <row r="324" spans="1:2" s="1" customFormat="1" ht="15.75" customHeight="1">
      <c r="A324" s="27" t="s">
        <v>8</v>
      </c>
      <c r="B324" s="45">
        <v>1504</v>
      </c>
    </row>
    <row r="325" spans="1:2" s="1" customFormat="1" ht="15.75" customHeight="1">
      <c r="A325" s="27" t="s">
        <v>691</v>
      </c>
      <c r="B325" s="45">
        <v>3028</v>
      </c>
    </row>
    <row r="326" spans="1:2" s="1" customFormat="1" ht="15.75" customHeight="1">
      <c r="A326" s="27" t="s">
        <v>75</v>
      </c>
      <c r="B326" s="45">
        <v>4764</v>
      </c>
    </row>
    <row r="327" spans="1:2" s="1" customFormat="1" ht="15.75" customHeight="1">
      <c r="A327" s="27" t="s">
        <v>39</v>
      </c>
      <c r="B327" s="45">
        <v>2957</v>
      </c>
    </row>
    <row r="328" spans="1:2" s="1" customFormat="1" ht="15.75" customHeight="1">
      <c r="A328" s="27" t="s">
        <v>22</v>
      </c>
      <c r="B328" s="45">
        <v>1277</v>
      </c>
    </row>
    <row r="329" spans="1:2" s="1" customFormat="1" ht="15.75" customHeight="1">
      <c r="A329" s="27" t="s">
        <v>85</v>
      </c>
      <c r="B329" s="45">
        <v>2236</v>
      </c>
    </row>
    <row r="330" spans="1:2" s="1" customFormat="1" ht="15.75" customHeight="1">
      <c r="A330" s="27"/>
      <c r="B330" s="43"/>
    </row>
    <row r="331" spans="1:2" s="1" customFormat="1" ht="15.75" customHeight="1">
      <c r="A331" s="26" t="s">
        <v>692</v>
      </c>
      <c r="B331" s="43">
        <v>35455</v>
      </c>
    </row>
    <row r="332" spans="1:2" s="1" customFormat="1" ht="15.75" customHeight="1">
      <c r="A332" s="27" t="s">
        <v>693</v>
      </c>
      <c r="B332" s="45">
        <v>1484</v>
      </c>
    </row>
    <row r="333" spans="1:2" s="1" customFormat="1" ht="15.75" customHeight="1">
      <c r="A333" s="27" t="s">
        <v>180</v>
      </c>
      <c r="B333" s="45">
        <v>564</v>
      </c>
    </row>
    <row r="334" spans="1:2" s="1" customFormat="1" ht="15.75" customHeight="1">
      <c r="A334" s="27" t="s">
        <v>151</v>
      </c>
      <c r="B334" s="45">
        <v>2924</v>
      </c>
    </row>
    <row r="335" spans="1:2" s="1" customFormat="1" ht="15.75" customHeight="1">
      <c r="A335" s="27" t="s">
        <v>128</v>
      </c>
      <c r="B335" s="45">
        <v>1824</v>
      </c>
    </row>
    <row r="336" spans="1:2" s="1" customFormat="1" ht="15.75" customHeight="1">
      <c r="A336" s="27" t="s">
        <v>117</v>
      </c>
      <c r="B336" s="45">
        <v>1286</v>
      </c>
    </row>
    <row r="337" spans="1:2" s="1" customFormat="1" ht="15.75" customHeight="1">
      <c r="A337" s="27" t="s">
        <v>694</v>
      </c>
      <c r="B337" s="45">
        <v>1055</v>
      </c>
    </row>
    <row r="338" spans="1:2" s="1" customFormat="1" ht="15.75" customHeight="1">
      <c r="A338" s="27" t="s">
        <v>695</v>
      </c>
      <c r="B338" s="45">
        <v>1346</v>
      </c>
    </row>
    <row r="339" spans="1:2" s="1" customFormat="1" ht="15.75" customHeight="1">
      <c r="A339" s="27" t="s">
        <v>696</v>
      </c>
      <c r="B339" s="45">
        <v>1870</v>
      </c>
    </row>
    <row r="340" spans="1:2" s="1" customFormat="1" ht="15.75" customHeight="1">
      <c r="A340" s="27" t="s">
        <v>697</v>
      </c>
      <c r="B340" s="45">
        <v>1743</v>
      </c>
    </row>
    <row r="341" spans="1:2" s="1" customFormat="1" ht="15.75" customHeight="1">
      <c r="A341" s="27" t="s">
        <v>368</v>
      </c>
      <c r="B341" s="45">
        <v>1315</v>
      </c>
    </row>
    <row r="342" spans="1:2" s="1" customFormat="1" ht="15.75" customHeight="1">
      <c r="A342" s="27" t="s">
        <v>698</v>
      </c>
      <c r="B342" s="45">
        <v>3940</v>
      </c>
    </row>
    <row r="343" spans="1:2" s="1" customFormat="1" ht="15.75" customHeight="1">
      <c r="A343" s="27" t="s">
        <v>699</v>
      </c>
      <c r="B343" s="45">
        <v>4031</v>
      </c>
    </row>
    <row r="344" spans="1:2" s="1" customFormat="1" ht="15.75" customHeight="1">
      <c r="A344" s="27" t="s">
        <v>700</v>
      </c>
      <c r="B344" s="45">
        <v>2241</v>
      </c>
    </row>
    <row r="345" spans="1:2" s="1" customFormat="1" ht="15.75" customHeight="1">
      <c r="A345" s="27" t="s">
        <v>176</v>
      </c>
      <c r="B345" s="45">
        <v>1617</v>
      </c>
    </row>
    <row r="346" spans="1:2" s="1" customFormat="1" ht="15.75" customHeight="1">
      <c r="A346" s="27" t="s">
        <v>39</v>
      </c>
      <c r="B346" s="45">
        <v>346</v>
      </c>
    </row>
    <row r="347" spans="1:2" s="1" customFormat="1" ht="15.75" customHeight="1">
      <c r="A347" s="27" t="s">
        <v>40</v>
      </c>
      <c r="B347" s="45">
        <v>556</v>
      </c>
    </row>
    <row r="348" spans="1:2" s="1" customFormat="1" ht="15.75" customHeight="1">
      <c r="A348" s="27" t="s">
        <v>701</v>
      </c>
      <c r="B348" s="45">
        <v>1836</v>
      </c>
    </row>
    <row r="349" spans="1:2" s="1" customFormat="1" ht="15.75" customHeight="1">
      <c r="A349" s="27" t="s">
        <v>702</v>
      </c>
      <c r="B349" s="45">
        <v>903</v>
      </c>
    </row>
    <row r="350" spans="1:2" s="1" customFormat="1" ht="15.75" customHeight="1">
      <c r="A350" s="27" t="s">
        <v>163</v>
      </c>
      <c r="B350" s="45">
        <v>1188</v>
      </c>
    </row>
    <row r="351" spans="1:2" s="1" customFormat="1" ht="15.75" customHeight="1">
      <c r="A351" s="27" t="s">
        <v>78</v>
      </c>
      <c r="B351" s="45">
        <v>751</v>
      </c>
    </row>
    <row r="352" spans="1:2" s="1" customFormat="1" ht="15.75" customHeight="1">
      <c r="A352" s="27" t="s">
        <v>703</v>
      </c>
      <c r="B352" s="45">
        <v>876</v>
      </c>
    </row>
    <row r="353" spans="1:2" s="1" customFormat="1" ht="15.75" customHeight="1">
      <c r="A353" s="27" t="s">
        <v>704</v>
      </c>
      <c r="B353" s="45">
        <v>631</v>
      </c>
    </row>
    <row r="354" spans="1:2" s="1" customFormat="1" ht="15.75" customHeight="1">
      <c r="A354" s="27" t="s">
        <v>705</v>
      </c>
      <c r="B354" s="45">
        <v>1128</v>
      </c>
    </row>
    <row r="355" spans="1:2" s="1" customFormat="1" ht="15.75" customHeight="1">
      <c r="A355" s="27"/>
      <c r="B355" s="43"/>
    </row>
    <row r="356" spans="1:2" s="1" customFormat="1" ht="15.75" customHeight="1">
      <c r="A356" s="26" t="s">
        <v>706</v>
      </c>
      <c r="B356" s="43">
        <v>41961</v>
      </c>
    </row>
    <row r="357" spans="1:2" s="1" customFormat="1" ht="15.75" customHeight="1">
      <c r="A357" s="27" t="s">
        <v>707</v>
      </c>
      <c r="B357" s="45">
        <v>3199</v>
      </c>
    </row>
    <row r="358" spans="1:2" s="1" customFormat="1" ht="15.75" customHeight="1">
      <c r="A358" s="27" t="s">
        <v>708</v>
      </c>
      <c r="B358" s="45">
        <v>5153</v>
      </c>
    </row>
    <row r="359" spans="1:2" s="1" customFormat="1" ht="15.75" customHeight="1">
      <c r="A359" s="27" t="s">
        <v>127</v>
      </c>
      <c r="B359" s="45">
        <v>3930</v>
      </c>
    </row>
    <row r="360" spans="1:2" s="1" customFormat="1" ht="15.75" customHeight="1">
      <c r="A360" s="27" t="s">
        <v>709</v>
      </c>
      <c r="B360" s="45">
        <v>1606</v>
      </c>
    </row>
    <row r="361" spans="1:2" s="1" customFormat="1" ht="15.75" customHeight="1">
      <c r="A361" s="27" t="s">
        <v>63</v>
      </c>
      <c r="B361" s="45">
        <v>5025</v>
      </c>
    </row>
    <row r="362" spans="1:2" s="1" customFormat="1" ht="15.75" customHeight="1">
      <c r="A362" s="27" t="s">
        <v>3</v>
      </c>
      <c r="B362" s="45">
        <v>821</v>
      </c>
    </row>
    <row r="363" spans="1:2" s="1" customFormat="1" ht="15.75" customHeight="1">
      <c r="A363" s="27" t="s">
        <v>5</v>
      </c>
      <c r="B363" s="45">
        <v>5236</v>
      </c>
    </row>
    <row r="364" spans="1:2" s="1" customFormat="1" ht="15.75" customHeight="1">
      <c r="A364" s="27" t="s">
        <v>22</v>
      </c>
      <c r="B364" s="45">
        <v>2711</v>
      </c>
    </row>
    <row r="365" spans="1:2" s="1" customFormat="1" ht="15.75" customHeight="1">
      <c r="A365" s="27" t="s">
        <v>710</v>
      </c>
      <c r="B365" s="45">
        <v>1685</v>
      </c>
    </row>
    <row r="366" spans="1:2" s="1" customFormat="1" ht="15.75" customHeight="1">
      <c r="A366" s="27" t="s">
        <v>711</v>
      </c>
      <c r="B366" s="45">
        <v>4385</v>
      </c>
    </row>
    <row r="367" spans="1:2" s="1" customFormat="1" ht="15.75" customHeight="1">
      <c r="A367" s="27" t="s">
        <v>712</v>
      </c>
      <c r="B367" s="45">
        <v>2090</v>
      </c>
    </row>
    <row r="368" spans="1:2" s="1" customFormat="1" ht="15.75" customHeight="1">
      <c r="A368" s="27" t="s">
        <v>2</v>
      </c>
      <c r="B368" s="45">
        <v>5329</v>
      </c>
    </row>
    <row r="369" spans="1:2" s="1" customFormat="1" ht="15.75" customHeight="1">
      <c r="A369" s="27" t="s">
        <v>713</v>
      </c>
      <c r="B369" s="45">
        <v>791</v>
      </c>
    </row>
    <row r="370" spans="1:2" s="1" customFormat="1" ht="15.75" customHeight="1">
      <c r="A370" s="27"/>
      <c r="B370" s="43"/>
    </row>
    <row r="371" spans="1:2" s="1" customFormat="1" ht="15.75" customHeight="1">
      <c r="A371" s="26" t="s">
        <v>714</v>
      </c>
      <c r="B371" s="43">
        <v>58849</v>
      </c>
    </row>
    <row r="372" spans="1:2" s="1" customFormat="1" ht="15.75" customHeight="1">
      <c r="A372" s="27" t="s">
        <v>54</v>
      </c>
      <c r="B372" s="45">
        <v>7128</v>
      </c>
    </row>
    <row r="373" spans="1:2" s="1" customFormat="1" ht="15.75" customHeight="1">
      <c r="A373" s="27" t="s">
        <v>715</v>
      </c>
      <c r="B373" s="45">
        <v>3301</v>
      </c>
    </row>
    <row r="374" spans="1:2" s="1" customFormat="1" ht="15.75" customHeight="1">
      <c r="A374" s="27" t="s">
        <v>716</v>
      </c>
      <c r="B374" s="45">
        <v>3833</v>
      </c>
    </row>
    <row r="375" spans="1:2" s="1" customFormat="1" ht="15.75" customHeight="1">
      <c r="A375" s="27" t="s">
        <v>717</v>
      </c>
      <c r="B375" s="45">
        <v>1323</v>
      </c>
    </row>
    <row r="376" spans="1:2" s="1" customFormat="1" ht="15.75" customHeight="1">
      <c r="A376" s="27" t="s">
        <v>538</v>
      </c>
      <c r="B376" s="45">
        <v>1875</v>
      </c>
    </row>
    <row r="377" spans="1:2" s="1" customFormat="1" ht="15.75" customHeight="1">
      <c r="A377" s="27" t="s">
        <v>718</v>
      </c>
      <c r="B377" s="45">
        <v>2400</v>
      </c>
    </row>
    <row r="378" spans="1:2" s="1" customFormat="1" ht="15.75" customHeight="1">
      <c r="A378" s="27" t="s">
        <v>51</v>
      </c>
      <c r="B378" s="45">
        <v>1468</v>
      </c>
    </row>
    <row r="379" spans="1:2" s="1" customFormat="1" ht="15.75" customHeight="1">
      <c r="A379" s="27" t="s">
        <v>719</v>
      </c>
      <c r="B379" s="45">
        <v>662</v>
      </c>
    </row>
    <row r="380" spans="1:2" s="1" customFormat="1" ht="15.75" customHeight="1">
      <c r="A380" s="27" t="s">
        <v>720</v>
      </c>
      <c r="B380" s="45">
        <v>3864</v>
      </c>
    </row>
    <row r="381" spans="1:2" s="1" customFormat="1" ht="15.75" customHeight="1">
      <c r="A381" s="27" t="s">
        <v>721</v>
      </c>
      <c r="B381" s="45">
        <v>5283</v>
      </c>
    </row>
    <row r="382" spans="1:2" s="1" customFormat="1" ht="15.75" customHeight="1">
      <c r="A382" s="27" t="s">
        <v>722</v>
      </c>
      <c r="B382" s="45">
        <v>3581</v>
      </c>
    </row>
    <row r="383" spans="1:2" s="1" customFormat="1" ht="15.75" customHeight="1">
      <c r="A383" s="27" t="s">
        <v>5</v>
      </c>
      <c r="B383" s="45">
        <v>2293</v>
      </c>
    </row>
    <row r="384" spans="1:2" s="1" customFormat="1" ht="15.75" customHeight="1">
      <c r="A384" s="27" t="s">
        <v>7</v>
      </c>
      <c r="B384" s="45">
        <v>3561</v>
      </c>
    </row>
    <row r="385" spans="1:2" s="1" customFormat="1" ht="15.75" customHeight="1">
      <c r="A385" s="27" t="s">
        <v>11</v>
      </c>
      <c r="B385" s="45">
        <v>4798</v>
      </c>
    </row>
    <row r="386" spans="1:2" s="1" customFormat="1" ht="15.75" customHeight="1">
      <c r="A386" s="27" t="s">
        <v>4</v>
      </c>
      <c r="B386" s="45">
        <v>1378</v>
      </c>
    </row>
    <row r="387" spans="1:2" s="1" customFormat="1" ht="15.75" customHeight="1">
      <c r="A387" s="27" t="s">
        <v>30</v>
      </c>
      <c r="B387" s="45">
        <v>1690</v>
      </c>
    </row>
    <row r="388" spans="1:2" s="1" customFormat="1" ht="15.75" customHeight="1">
      <c r="A388" s="27" t="s">
        <v>14</v>
      </c>
      <c r="B388" s="45">
        <v>6294</v>
      </c>
    </row>
    <row r="389" spans="1:2" s="1" customFormat="1" ht="15.75" customHeight="1">
      <c r="A389" s="27" t="s">
        <v>723</v>
      </c>
      <c r="B389" s="45">
        <v>1043</v>
      </c>
    </row>
    <row r="390" spans="1:2" s="1" customFormat="1" ht="15.75" customHeight="1">
      <c r="A390" s="27" t="s">
        <v>20</v>
      </c>
      <c r="B390" s="45">
        <v>2091</v>
      </c>
    </row>
    <row r="391" spans="1:2" s="1" customFormat="1" ht="15.75" customHeight="1">
      <c r="A391" s="27" t="s">
        <v>724</v>
      </c>
      <c r="B391" s="45">
        <v>983</v>
      </c>
    </row>
    <row r="392" spans="1:2" s="1" customFormat="1" ht="15.75" customHeight="1">
      <c r="A392" s="27"/>
      <c r="B392" s="43"/>
    </row>
    <row r="393" spans="1:2" s="1" customFormat="1" ht="15.75" customHeight="1">
      <c r="A393" s="26" t="s">
        <v>725</v>
      </c>
      <c r="B393" s="43">
        <v>19121</v>
      </c>
    </row>
    <row r="394" spans="1:2" s="1" customFormat="1" ht="15.75" customHeight="1">
      <c r="A394" s="27" t="s">
        <v>165</v>
      </c>
      <c r="B394" s="45">
        <v>2453</v>
      </c>
    </row>
    <row r="395" spans="1:2" s="1" customFormat="1" ht="15.75" customHeight="1">
      <c r="A395" s="27" t="s">
        <v>726</v>
      </c>
      <c r="B395" s="45">
        <v>2725</v>
      </c>
    </row>
    <row r="396" spans="1:2" s="1" customFormat="1" ht="15.75" customHeight="1">
      <c r="A396" s="27" t="s">
        <v>727</v>
      </c>
      <c r="B396" s="45">
        <v>2535</v>
      </c>
    </row>
    <row r="397" spans="1:2" s="1" customFormat="1" ht="15.75" customHeight="1">
      <c r="A397" s="27" t="s">
        <v>728</v>
      </c>
      <c r="B397" s="45">
        <v>1686</v>
      </c>
    </row>
    <row r="398" spans="1:2" s="1" customFormat="1" ht="15.75" customHeight="1">
      <c r="A398" s="27" t="s">
        <v>383</v>
      </c>
      <c r="B398" s="45">
        <v>2579</v>
      </c>
    </row>
    <row r="399" spans="1:2" s="1" customFormat="1" ht="15.75" customHeight="1">
      <c r="A399" s="27" t="s">
        <v>729</v>
      </c>
      <c r="B399" s="45">
        <v>2527</v>
      </c>
    </row>
    <row r="400" spans="1:2" s="1" customFormat="1" ht="15.75" customHeight="1">
      <c r="A400" s="27" t="s">
        <v>2</v>
      </c>
      <c r="B400" s="45">
        <v>1557</v>
      </c>
    </row>
    <row r="401" spans="1:2" s="1" customFormat="1" ht="15.75" customHeight="1">
      <c r="A401" s="27" t="s">
        <v>730</v>
      </c>
      <c r="B401" s="45">
        <v>3059</v>
      </c>
    </row>
    <row r="402" spans="1:2" s="1" customFormat="1" ht="15.75" customHeight="1">
      <c r="A402" s="27"/>
      <c r="B402" s="43"/>
    </row>
    <row r="403" spans="1:2" s="1" customFormat="1" ht="15.75" customHeight="1">
      <c r="A403" s="26" t="s">
        <v>731</v>
      </c>
      <c r="B403" s="43">
        <v>41585</v>
      </c>
    </row>
    <row r="404" spans="1:2" s="1" customFormat="1" ht="15.75" customHeight="1">
      <c r="A404" s="27" t="s">
        <v>732</v>
      </c>
      <c r="B404" s="45">
        <v>1884</v>
      </c>
    </row>
    <row r="405" spans="1:2" s="1" customFormat="1" ht="15.75" customHeight="1">
      <c r="A405" s="27" t="s">
        <v>142</v>
      </c>
      <c r="B405" s="45">
        <v>959</v>
      </c>
    </row>
    <row r="406" spans="1:2" s="1" customFormat="1" ht="15.75" customHeight="1">
      <c r="A406" s="27" t="s">
        <v>733</v>
      </c>
      <c r="B406" s="45">
        <v>2586</v>
      </c>
    </row>
    <row r="407" spans="1:2" s="1" customFormat="1" ht="15.75" customHeight="1">
      <c r="A407" s="27" t="s">
        <v>734</v>
      </c>
      <c r="B407" s="45">
        <v>1762</v>
      </c>
    </row>
    <row r="408" spans="1:2" s="1" customFormat="1" ht="15.75" customHeight="1">
      <c r="A408" s="27" t="s">
        <v>735</v>
      </c>
      <c r="B408" s="45">
        <v>2422</v>
      </c>
    </row>
    <row r="409" spans="1:2" s="1" customFormat="1" ht="15.75" customHeight="1">
      <c r="A409" s="27" t="s">
        <v>736</v>
      </c>
      <c r="B409" s="45">
        <v>921</v>
      </c>
    </row>
    <row r="410" spans="1:2" s="1" customFormat="1" ht="15.75" customHeight="1">
      <c r="A410" s="27" t="s">
        <v>737</v>
      </c>
      <c r="B410" s="45">
        <v>2838</v>
      </c>
    </row>
    <row r="411" spans="1:2" s="1" customFormat="1" ht="15.75" customHeight="1">
      <c r="A411" s="27" t="s">
        <v>717</v>
      </c>
      <c r="B411" s="45">
        <v>1178</v>
      </c>
    </row>
    <row r="412" spans="1:2" s="1" customFormat="1" ht="15.75" customHeight="1">
      <c r="A412" s="27" t="s">
        <v>738</v>
      </c>
      <c r="B412" s="45">
        <v>1248</v>
      </c>
    </row>
    <row r="413" spans="1:2" s="1" customFormat="1" ht="15.75" customHeight="1">
      <c r="A413" s="27" t="s">
        <v>739</v>
      </c>
      <c r="B413" s="45">
        <v>2013</v>
      </c>
    </row>
    <row r="414" spans="1:2" s="1" customFormat="1" ht="15.75" customHeight="1">
      <c r="A414" s="27" t="s">
        <v>740</v>
      </c>
      <c r="B414" s="45">
        <v>2258</v>
      </c>
    </row>
    <row r="415" spans="1:2" s="1" customFormat="1" ht="15.75" customHeight="1">
      <c r="A415" s="27" t="s">
        <v>741</v>
      </c>
      <c r="B415" s="45">
        <v>1077</v>
      </c>
    </row>
    <row r="416" spans="1:2" s="1" customFormat="1" ht="15.75" customHeight="1">
      <c r="A416" s="27" t="s">
        <v>742</v>
      </c>
      <c r="B416" s="45">
        <v>734</v>
      </c>
    </row>
    <row r="417" spans="1:2" s="1" customFormat="1" ht="15.75" customHeight="1">
      <c r="A417" s="27" t="s">
        <v>743</v>
      </c>
      <c r="B417" s="45">
        <v>2848</v>
      </c>
    </row>
    <row r="418" spans="1:2" s="1" customFormat="1" ht="15.75" customHeight="1">
      <c r="A418" s="27" t="s">
        <v>744</v>
      </c>
      <c r="B418" s="45">
        <v>1173</v>
      </c>
    </row>
    <row r="419" spans="1:2" s="1" customFormat="1" ht="15.75" customHeight="1">
      <c r="A419" s="27" t="s">
        <v>745</v>
      </c>
      <c r="B419" s="45">
        <v>883</v>
      </c>
    </row>
    <row r="420" spans="1:2" s="1" customFormat="1" ht="15.75" customHeight="1">
      <c r="A420" s="27" t="s">
        <v>746</v>
      </c>
      <c r="B420" s="45">
        <v>944</v>
      </c>
    </row>
    <row r="421" spans="1:2" s="1" customFormat="1" ht="15.75" customHeight="1">
      <c r="A421" s="27" t="s">
        <v>39</v>
      </c>
      <c r="B421" s="45">
        <v>1114</v>
      </c>
    </row>
    <row r="422" spans="1:2" s="1" customFormat="1" ht="15.75" customHeight="1">
      <c r="A422" s="27" t="s">
        <v>40</v>
      </c>
      <c r="B422" s="45">
        <v>824</v>
      </c>
    </row>
    <row r="423" spans="1:2" s="1" customFormat="1" ht="15.75" customHeight="1">
      <c r="A423" s="27" t="s">
        <v>139</v>
      </c>
      <c r="B423" s="45">
        <v>1033</v>
      </c>
    </row>
    <row r="424" spans="1:2" s="1" customFormat="1" ht="15.75" customHeight="1">
      <c r="A424" s="27" t="s">
        <v>140</v>
      </c>
      <c r="B424" s="45">
        <v>2259</v>
      </c>
    </row>
    <row r="425" spans="1:2" s="1" customFormat="1" ht="15.75" customHeight="1">
      <c r="A425" s="27" t="s">
        <v>747</v>
      </c>
      <c r="B425" s="45">
        <v>1725</v>
      </c>
    </row>
    <row r="426" spans="1:2" s="1" customFormat="1" ht="15.75" customHeight="1">
      <c r="A426" s="27" t="s">
        <v>748</v>
      </c>
      <c r="B426" s="45">
        <v>2772</v>
      </c>
    </row>
    <row r="427" spans="1:2" s="1" customFormat="1" ht="15.75" customHeight="1">
      <c r="A427" s="27" t="s">
        <v>749</v>
      </c>
      <c r="B427" s="45">
        <v>1542</v>
      </c>
    </row>
    <row r="428" spans="1:2" s="1" customFormat="1" ht="15.75" customHeight="1">
      <c r="A428" s="27" t="s">
        <v>750</v>
      </c>
      <c r="B428" s="45">
        <v>1860</v>
      </c>
    </row>
    <row r="429" spans="1:2" s="1" customFormat="1" ht="15.75" customHeight="1">
      <c r="A429" s="27" t="s">
        <v>751</v>
      </c>
      <c r="B429" s="45">
        <v>728</v>
      </c>
    </row>
    <row r="430" spans="1:2" s="1" customFormat="1" ht="15.75" customHeight="1">
      <c r="A430" s="27"/>
      <c r="B430" s="43"/>
    </row>
    <row r="431" spans="1:2" s="1" customFormat="1" ht="15.75" customHeight="1">
      <c r="A431" s="26" t="s">
        <v>105</v>
      </c>
      <c r="B431" s="43">
        <v>52175</v>
      </c>
    </row>
    <row r="432" spans="1:2" s="1" customFormat="1" ht="15.75" customHeight="1">
      <c r="A432" s="27" t="s">
        <v>752</v>
      </c>
      <c r="B432" s="45">
        <v>4040</v>
      </c>
    </row>
    <row r="433" spans="1:2" s="1" customFormat="1" ht="15.75" customHeight="1">
      <c r="A433" s="27" t="s">
        <v>753</v>
      </c>
      <c r="B433" s="45">
        <v>1757</v>
      </c>
    </row>
    <row r="434" spans="1:2" s="1" customFormat="1" ht="15.75" customHeight="1">
      <c r="A434" s="27" t="s">
        <v>55</v>
      </c>
      <c r="B434" s="45">
        <v>1225</v>
      </c>
    </row>
    <row r="435" spans="1:2" s="1" customFormat="1" ht="15.75" customHeight="1">
      <c r="A435" s="27" t="s">
        <v>648</v>
      </c>
      <c r="B435" s="45">
        <v>1147</v>
      </c>
    </row>
    <row r="436" spans="1:2" s="1" customFormat="1" ht="15.75" customHeight="1">
      <c r="A436" s="27" t="s">
        <v>754</v>
      </c>
      <c r="B436" s="45">
        <v>1451</v>
      </c>
    </row>
    <row r="437" spans="1:2" s="1" customFormat="1" ht="15.75" customHeight="1">
      <c r="A437" s="27" t="s">
        <v>755</v>
      </c>
      <c r="B437" s="45">
        <v>806</v>
      </c>
    </row>
    <row r="438" spans="1:2" s="1" customFormat="1" ht="15.75" customHeight="1">
      <c r="A438" s="27" t="s">
        <v>756</v>
      </c>
      <c r="B438" s="45">
        <v>844</v>
      </c>
    </row>
    <row r="439" spans="1:2" s="1" customFormat="1" ht="15.75" customHeight="1">
      <c r="A439" s="27" t="s">
        <v>28</v>
      </c>
      <c r="B439" s="45">
        <v>892</v>
      </c>
    </row>
    <row r="440" spans="1:2" s="1" customFormat="1" ht="15.75" customHeight="1">
      <c r="A440" s="27" t="s">
        <v>757</v>
      </c>
      <c r="B440" s="45">
        <v>1416</v>
      </c>
    </row>
    <row r="441" spans="1:2" s="1" customFormat="1" ht="15.75" customHeight="1">
      <c r="A441" s="27" t="s">
        <v>758</v>
      </c>
      <c r="B441" s="45">
        <v>1356</v>
      </c>
    </row>
    <row r="442" spans="1:2" s="1" customFormat="1" ht="15.75" customHeight="1">
      <c r="A442" s="27" t="s">
        <v>38</v>
      </c>
      <c r="B442" s="45">
        <v>1032</v>
      </c>
    </row>
    <row r="443" spans="1:2" s="1" customFormat="1" ht="15.75" customHeight="1">
      <c r="A443" s="27" t="s">
        <v>759</v>
      </c>
      <c r="B443" s="45">
        <v>2864</v>
      </c>
    </row>
    <row r="444" spans="1:2" s="1" customFormat="1" ht="15.75" customHeight="1">
      <c r="A444" s="27" t="s">
        <v>760</v>
      </c>
      <c r="B444" s="45">
        <v>2138</v>
      </c>
    </row>
    <row r="445" spans="1:2" s="1" customFormat="1" ht="15.75" customHeight="1">
      <c r="A445" s="27" t="s">
        <v>761</v>
      </c>
      <c r="B445" s="45">
        <v>491</v>
      </c>
    </row>
    <row r="446" spans="1:2" s="1" customFormat="1" ht="15.75" customHeight="1">
      <c r="A446" s="27" t="s">
        <v>762</v>
      </c>
      <c r="B446" s="45">
        <v>2202</v>
      </c>
    </row>
    <row r="447" spans="1:2" s="1" customFormat="1" ht="15.75" customHeight="1">
      <c r="A447" s="27" t="s">
        <v>763</v>
      </c>
      <c r="B447" s="45">
        <v>1922</v>
      </c>
    </row>
    <row r="448" spans="1:2" s="1" customFormat="1" ht="15.75" customHeight="1">
      <c r="A448" s="27" t="s">
        <v>17</v>
      </c>
      <c r="B448" s="45">
        <v>2658</v>
      </c>
    </row>
    <row r="449" spans="1:2" s="1" customFormat="1" ht="15.75" customHeight="1">
      <c r="A449" s="27" t="s">
        <v>18</v>
      </c>
      <c r="B449" s="45">
        <v>1081</v>
      </c>
    </row>
    <row r="450" spans="1:2" s="1" customFormat="1" ht="15.75" customHeight="1">
      <c r="A450" s="27" t="s">
        <v>94</v>
      </c>
      <c r="B450" s="45">
        <v>4076</v>
      </c>
    </row>
    <row r="451" spans="1:2" s="1" customFormat="1" ht="15.75" customHeight="1">
      <c r="A451" s="27" t="s">
        <v>95</v>
      </c>
      <c r="B451" s="45">
        <v>1610</v>
      </c>
    </row>
    <row r="452" spans="1:2" s="1" customFormat="1" ht="15.75" customHeight="1">
      <c r="A452" s="27" t="s">
        <v>46</v>
      </c>
      <c r="B452" s="45">
        <v>822</v>
      </c>
    </row>
    <row r="453" spans="1:2" s="1" customFormat="1" ht="15.75" customHeight="1">
      <c r="A453" s="27" t="s">
        <v>3</v>
      </c>
      <c r="B453" s="45">
        <v>1674</v>
      </c>
    </row>
    <row r="454" spans="1:2" s="1" customFormat="1" ht="15.75" customHeight="1">
      <c r="A454" s="27" t="s">
        <v>47</v>
      </c>
      <c r="B454" s="45">
        <v>1228</v>
      </c>
    </row>
    <row r="455" spans="1:2" s="1" customFormat="1" ht="15.75" customHeight="1">
      <c r="A455" s="27" t="s">
        <v>764</v>
      </c>
      <c r="B455" s="45">
        <v>739</v>
      </c>
    </row>
    <row r="456" spans="1:2" s="1" customFormat="1" ht="15.75" customHeight="1">
      <c r="A456" s="27" t="s">
        <v>5</v>
      </c>
      <c r="B456" s="45">
        <v>2029</v>
      </c>
    </row>
    <row r="457" spans="1:2" s="1" customFormat="1" ht="15.75" customHeight="1">
      <c r="A457" s="27" t="s">
        <v>13</v>
      </c>
      <c r="B457" s="45">
        <v>838</v>
      </c>
    </row>
    <row r="458" spans="1:2" s="1" customFormat="1" ht="15.75" customHeight="1">
      <c r="A458" s="27" t="s">
        <v>765</v>
      </c>
      <c r="B458" s="45">
        <v>2001</v>
      </c>
    </row>
    <row r="459" spans="1:2" s="1" customFormat="1" ht="15.75" customHeight="1">
      <c r="A459" s="27" t="s">
        <v>143</v>
      </c>
      <c r="B459" s="45">
        <v>1384</v>
      </c>
    </row>
    <row r="460" spans="1:2" s="1" customFormat="1" ht="15.75" customHeight="1">
      <c r="A460" s="27" t="s">
        <v>766</v>
      </c>
      <c r="B460" s="45">
        <v>2474</v>
      </c>
    </row>
    <row r="461" spans="1:2" s="1" customFormat="1" ht="15.75" customHeight="1">
      <c r="A461" s="27" t="s">
        <v>767</v>
      </c>
      <c r="B461" s="45">
        <v>2134</v>
      </c>
    </row>
    <row r="462" spans="1:2" s="1" customFormat="1" ht="15.75" customHeight="1">
      <c r="A462" s="27" t="s">
        <v>93</v>
      </c>
      <c r="B462" s="45">
        <v>611</v>
      </c>
    </row>
    <row r="463" spans="1:2" s="1" customFormat="1" ht="15.75" customHeight="1">
      <c r="A463" s="27" t="s">
        <v>768</v>
      </c>
      <c r="B463" s="45">
        <v>1233</v>
      </c>
    </row>
    <row r="464" spans="1:2" s="1" customFormat="1" ht="15.75" customHeight="1">
      <c r="A464" s="12"/>
      <c r="B464" s="13"/>
    </row>
    <row r="466" spans="1:1" ht="15.75" customHeight="1">
      <c r="A466" s="21" t="s">
        <v>1284</v>
      </c>
    </row>
    <row r="467" spans="1:1" ht="15.75" customHeight="1">
      <c r="A467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7" orientation="portrait" useFirstPageNumber="1" r:id="rId1"/>
  <headerFooter differentOddEven="1">
    <oddHeader>&amp;L&amp;"Arial,Bold Italic"&amp;10 2020 Census of Population and Housing&amp;R&amp;"Arial,Bold Italic"&amp;10Oriental Mindoro</oddHeader>
    <oddFooter>&amp;L&amp;"Arial,Bold Italic"&amp;10Philippine Statistics Authority&amp;R&amp;"Arial,Bold"&amp;10&amp;P</oddFooter>
    <evenHeader>&amp;L&amp;"Arial,Bold Italic"&amp;10Oriental Mindoro&amp;R&amp;"Arial,Bold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8"/>
  <sheetViews>
    <sheetView view="pageBreakPreview" topLeftCell="A393" zoomScaleSheetLayoutView="100" workbookViewId="0">
      <selection activeCell="A426" sqref="A426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6" customFormat="1" ht="15.75" customHeight="1">
      <c r="A7" s="39" t="s">
        <v>769</v>
      </c>
      <c r="B7" s="43">
        <f>+B9+B30+B43+B58+B80+B104+B124+B140+B154+B179+B198+B216+B236+B248+B261+B286+B302+B335+B347+B380+B383+B399+B412</f>
        <v>939594</v>
      </c>
    </row>
    <row r="8" spans="1:2" customFormat="1" ht="15.75" customHeight="1">
      <c r="A8" s="27"/>
      <c r="B8" s="45"/>
    </row>
    <row r="9" spans="1:2" s="6" customFormat="1" ht="15.75" customHeight="1">
      <c r="A9" s="26" t="s">
        <v>770</v>
      </c>
      <c r="B9" s="41">
        <v>38736</v>
      </c>
    </row>
    <row r="10" spans="1:2" s="6" customFormat="1" ht="15.75" customHeight="1">
      <c r="A10" s="27" t="s">
        <v>771</v>
      </c>
      <c r="B10" s="45">
        <v>1023</v>
      </c>
    </row>
    <row r="11" spans="1:2" s="6" customFormat="1" ht="15.75" customHeight="1">
      <c r="A11" s="27" t="s">
        <v>772</v>
      </c>
      <c r="B11" s="45">
        <v>1277</v>
      </c>
    </row>
    <row r="12" spans="1:2" s="6" customFormat="1" ht="15.75" customHeight="1">
      <c r="A12" s="27" t="s">
        <v>773</v>
      </c>
      <c r="B12" s="45">
        <v>4303</v>
      </c>
    </row>
    <row r="13" spans="1:2" s="6" customFormat="1" ht="15.75" customHeight="1">
      <c r="A13" s="27" t="s">
        <v>774</v>
      </c>
      <c r="B13" s="45">
        <v>992</v>
      </c>
    </row>
    <row r="14" spans="1:2" s="6" customFormat="1" ht="15.75" customHeight="1">
      <c r="A14" s="27" t="s">
        <v>775</v>
      </c>
      <c r="B14" s="45">
        <v>2371</v>
      </c>
    </row>
    <row r="15" spans="1:2" s="6" customFormat="1" ht="15.75" customHeight="1">
      <c r="A15" s="27" t="s">
        <v>776</v>
      </c>
      <c r="B15" s="45">
        <v>656</v>
      </c>
    </row>
    <row r="16" spans="1:2" s="6" customFormat="1" ht="15.75" customHeight="1">
      <c r="A16" s="27" t="s">
        <v>777</v>
      </c>
      <c r="B16" s="45">
        <v>2164</v>
      </c>
    </row>
    <row r="17" spans="1:2" s="6" customFormat="1" ht="15.75" customHeight="1">
      <c r="A17" s="27" t="s">
        <v>778</v>
      </c>
      <c r="B17" s="45">
        <v>2548</v>
      </c>
    </row>
    <row r="18" spans="1:2" s="6" customFormat="1" ht="15.75" customHeight="1">
      <c r="A18" s="27" t="s">
        <v>159</v>
      </c>
      <c r="B18" s="45">
        <v>1519</v>
      </c>
    </row>
    <row r="19" spans="1:2" s="6" customFormat="1" ht="15.75" customHeight="1">
      <c r="A19" s="27" t="s">
        <v>38</v>
      </c>
      <c r="B19" s="45">
        <v>1167</v>
      </c>
    </row>
    <row r="20" spans="1:2" s="6" customFormat="1" ht="15.75" customHeight="1">
      <c r="A20" s="27" t="s">
        <v>779</v>
      </c>
      <c r="B20" s="45">
        <v>1349</v>
      </c>
    </row>
    <row r="21" spans="1:2" s="6" customFormat="1" ht="15.75" customHeight="1">
      <c r="A21" s="27" t="s">
        <v>59</v>
      </c>
      <c r="B21" s="45">
        <v>3694</v>
      </c>
    </row>
    <row r="22" spans="1:2" s="6" customFormat="1" ht="15.75" customHeight="1">
      <c r="A22" s="27" t="s">
        <v>780</v>
      </c>
      <c r="B22" s="45">
        <v>3033</v>
      </c>
    </row>
    <row r="23" spans="1:2" s="6" customFormat="1" ht="15.75" customHeight="1">
      <c r="A23" s="27" t="s">
        <v>781</v>
      </c>
      <c r="B23" s="45">
        <v>1913</v>
      </c>
    </row>
    <row r="24" spans="1:2" s="6" customFormat="1" ht="15.75" customHeight="1">
      <c r="A24" s="27" t="s">
        <v>13</v>
      </c>
      <c r="B24" s="45">
        <v>3623</v>
      </c>
    </row>
    <row r="25" spans="1:2" s="6" customFormat="1" ht="15.75" customHeight="1">
      <c r="A25" s="27" t="s">
        <v>782</v>
      </c>
      <c r="B25" s="45">
        <v>1165</v>
      </c>
    </row>
    <row r="26" spans="1:2" s="6" customFormat="1" ht="15.75" customHeight="1">
      <c r="A26" s="27" t="s">
        <v>783</v>
      </c>
      <c r="B26" s="45">
        <v>1902</v>
      </c>
    </row>
    <row r="27" spans="1:2" s="6" customFormat="1" ht="15.75" customHeight="1">
      <c r="A27" s="27" t="s">
        <v>2</v>
      </c>
      <c r="B27" s="45">
        <v>2526</v>
      </c>
    </row>
    <row r="28" spans="1:2" s="6" customFormat="1" ht="15.75" customHeight="1">
      <c r="A28" s="27" t="s">
        <v>784</v>
      </c>
      <c r="B28" s="45">
        <v>1511</v>
      </c>
    </row>
    <row r="29" spans="1:2" customFormat="1" ht="15.75" customHeight="1">
      <c r="A29" s="27"/>
      <c r="B29" s="45"/>
    </row>
    <row r="30" spans="1:2" s="6" customFormat="1" ht="15.75" customHeight="1">
      <c r="A30" s="26" t="s">
        <v>785</v>
      </c>
      <c r="B30" s="41">
        <v>12867</v>
      </c>
    </row>
    <row r="31" spans="1:2" s="6" customFormat="1" ht="15.75" customHeight="1">
      <c r="A31" s="27" t="s">
        <v>786</v>
      </c>
      <c r="B31" s="58">
        <v>4955</v>
      </c>
    </row>
    <row r="32" spans="1:2" s="6" customFormat="1" ht="15.75" customHeight="1">
      <c r="A32" s="27" t="s">
        <v>28</v>
      </c>
      <c r="B32" s="45">
        <v>3431</v>
      </c>
    </row>
    <row r="33" spans="1:2" s="6" customFormat="1" ht="15.75" customHeight="1">
      <c r="A33" s="27" t="s">
        <v>787</v>
      </c>
      <c r="B33" s="45">
        <v>1231</v>
      </c>
    </row>
    <row r="34" spans="1:2" s="6" customFormat="1" ht="15.75" customHeight="1">
      <c r="A34" s="27" t="s">
        <v>788</v>
      </c>
      <c r="B34" s="45">
        <v>312</v>
      </c>
    </row>
    <row r="35" spans="1:2" s="6" customFormat="1" ht="15.75" customHeight="1">
      <c r="A35" s="27" t="s">
        <v>789</v>
      </c>
      <c r="B35" s="45">
        <v>359</v>
      </c>
    </row>
    <row r="36" spans="1:2" s="6" customFormat="1" ht="15.75" customHeight="1">
      <c r="A36" s="27" t="s">
        <v>790</v>
      </c>
      <c r="B36" s="45">
        <v>415</v>
      </c>
    </row>
    <row r="37" spans="1:2" s="6" customFormat="1" ht="15.75" customHeight="1">
      <c r="A37" s="27" t="s">
        <v>791</v>
      </c>
      <c r="B37" s="45">
        <v>267</v>
      </c>
    </row>
    <row r="38" spans="1:2" s="6" customFormat="1" ht="15.75" customHeight="1">
      <c r="A38" s="27" t="s">
        <v>792</v>
      </c>
      <c r="B38" s="45">
        <v>415</v>
      </c>
    </row>
    <row r="39" spans="1:2" s="6" customFormat="1" ht="15.75" customHeight="1">
      <c r="A39" s="27" t="s">
        <v>793</v>
      </c>
      <c r="B39" s="45">
        <v>598</v>
      </c>
    </row>
    <row r="40" spans="1:2" s="6" customFormat="1" ht="15.75" customHeight="1">
      <c r="A40" s="27" t="s">
        <v>794</v>
      </c>
      <c r="B40" s="45">
        <v>884</v>
      </c>
    </row>
    <row r="41" spans="1:2" s="6" customFormat="1" ht="15.75" customHeight="1">
      <c r="A41" s="27"/>
      <c r="B41" s="45"/>
    </row>
    <row r="42" spans="1:2" s="6" customFormat="1" ht="15.75" customHeight="1">
      <c r="A42" s="27"/>
      <c r="B42" s="45"/>
    </row>
    <row r="43" spans="1:2" s="6" customFormat="1" ht="15.75" customHeight="1">
      <c r="A43" s="26" t="s">
        <v>795</v>
      </c>
      <c r="B43" s="41">
        <v>14434</v>
      </c>
    </row>
    <row r="44" spans="1:2" s="6" customFormat="1" ht="15.75" customHeight="1">
      <c r="A44" s="27" t="s">
        <v>214</v>
      </c>
      <c r="B44" s="45">
        <v>747</v>
      </c>
    </row>
    <row r="45" spans="1:2" s="6" customFormat="1" ht="15.75" customHeight="1">
      <c r="A45" s="27" t="s">
        <v>796</v>
      </c>
      <c r="B45" s="45">
        <v>791</v>
      </c>
    </row>
    <row r="46" spans="1:2" s="6" customFormat="1" ht="15.75" customHeight="1">
      <c r="A46" s="27" t="s">
        <v>797</v>
      </c>
      <c r="B46" s="45">
        <v>495</v>
      </c>
    </row>
    <row r="47" spans="1:2" s="6" customFormat="1" ht="15.75" customHeight="1">
      <c r="A47" s="27" t="s">
        <v>798</v>
      </c>
      <c r="B47" s="45">
        <v>650</v>
      </c>
    </row>
    <row r="48" spans="1:2" s="6" customFormat="1" ht="15.75" customHeight="1">
      <c r="A48" s="27" t="s">
        <v>799</v>
      </c>
      <c r="B48" s="45">
        <v>1060</v>
      </c>
    </row>
    <row r="49" spans="1:2" s="6" customFormat="1" ht="15.75" customHeight="1">
      <c r="A49" s="27" t="s">
        <v>800</v>
      </c>
      <c r="B49" s="45">
        <v>919</v>
      </c>
    </row>
    <row r="50" spans="1:2" s="6" customFormat="1" ht="15.75" customHeight="1">
      <c r="A50" s="27" t="s">
        <v>189</v>
      </c>
      <c r="B50" s="45">
        <v>936</v>
      </c>
    </row>
    <row r="51" spans="1:2" s="6" customFormat="1" ht="15.75" customHeight="1">
      <c r="A51" s="27" t="s">
        <v>801</v>
      </c>
      <c r="B51" s="45">
        <v>607</v>
      </c>
    </row>
    <row r="52" spans="1:2" s="6" customFormat="1" ht="15.75" customHeight="1">
      <c r="A52" s="27" t="s">
        <v>22</v>
      </c>
      <c r="B52" s="45">
        <v>490</v>
      </c>
    </row>
    <row r="53" spans="1:2" s="6" customFormat="1" ht="15.75" customHeight="1">
      <c r="A53" s="27" t="s">
        <v>802</v>
      </c>
      <c r="B53" s="45">
        <v>537</v>
      </c>
    </row>
    <row r="54" spans="1:2" s="6" customFormat="1" ht="15.75" customHeight="1">
      <c r="A54" s="27" t="s">
        <v>803</v>
      </c>
      <c r="B54" s="45">
        <v>1680</v>
      </c>
    </row>
    <row r="55" spans="1:2" s="6" customFormat="1" ht="15.75" customHeight="1">
      <c r="A55" s="27" t="s">
        <v>804</v>
      </c>
      <c r="B55" s="45">
        <v>2325</v>
      </c>
    </row>
    <row r="56" spans="1:2" s="6" customFormat="1" ht="15.75" customHeight="1">
      <c r="A56" s="27" t="s">
        <v>805</v>
      </c>
      <c r="B56" s="45">
        <v>3197</v>
      </c>
    </row>
    <row r="57" spans="1:2" s="6" customFormat="1" ht="15.75" customHeight="1">
      <c r="A57" s="27"/>
      <c r="B57" s="45"/>
    </row>
    <row r="58" spans="1:2" s="6" customFormat="1" ht="15.75" customHeight="1">
      <c r="A58" s="26" t="s">
        <v>806</v>
      </c>
      <c r="B58" s="41">
        <v>42527</v>
      </c>
    </row>
    <row r="59" spans="1:2" s="6" customFormat="1" ht="15.75" customHeight="1">
      <c r="A59" s="27" t="s">
        <v>807</v>
      </c>
      <c r="B59" s="45">
        <v>909</v>
      </c>
    </row>
    <row r="60" spans="1:2" s="6" customFormat="1" ht="15.75" customHeight="1">
      <c r="A60" s="27" t="s">
        <v>808</v>
      </c>
      <c r="B60" s="45">
        <v>1033</v>
      </c>
    </row>
    <row r="61" spans="1:2" s="6" customFormat="1" ht="15.75" customHeight="1">
      <c r="A61" s="27" t="s">
        <v>809</v>
      </c>
      <c r="B61" s="45">
        <v>13033</v>
      </c>
    </row>
    <row r="62" spans="1:2" s="6" customFormat="1" ht="15.75" customHeight="1">
      <c r="A62" s="27" t="s">
        <v>810</v>
      </c>
      <c r="B62" s="45">
        <v>1121</v>
      </c>
    </row>
    <row r="63" spans="1:2" s="6" customFormat="1" ht="15.75" customHeight="1">
      <c r="A63" s="27" t="s">
        <v>811</v>
      </c>
      <c r="B63" s="45">
        <v>2623</v>
      </c>
    </row>
    <row r="64" spans="1:2" s="6" customFormat="1" ht="15.75" customHeight="1">
      <c r="A64" s="27" t="s">
        <v>812</v>
      </c>
      <c r="B64" s="45">
        <v>1086</v>
      </c>
    </row>
    <row r="65" spans="1:2" s="6" customFormat="1" ht="15.75" customHeight="1">
      <c r="A65" s="27" t="s">
        <v>813</v>
      </c>
      <c r="B65" s="45">
        <v>8822</v>
      </c>
    </row>
    <row r="66" spans="1:2" s="6" customFormat="1" ht="15.75" customHeight="1">
      <c r="A66" s="27" t="s">
        <v>814</v>
      </c>
      <c r="B66" s="45">
        <v>1668</v>
      </c>
    </row>
    <row r="67" spans="1:2" s="6" customFormat="1" ht="15.75" customHeight="1">
      <c r="A67" s="27" t="s">
        <v>166</v>
      </c>
      <c r="B67" s="45">
        <v>1243</v>
      </c>
    </row>
    <row r="68" spans="1:2" s="6" customFormat="1" ht="15.75" customHeight="1">
      <c r="A68" s="27" t="s">
        <v>815</v>
      </c>
      <c r="B68" s="45">
        <v>414</v>
      </c>
    </row>
    <row r="69" spans="1:2" s="6" customFormat="1" ht="15.75" customHeight="1">
      <c r="A69" s="27" t="s">
        <v>816</v>
      </c>
      <c r="B69" s="45">
        <v>551</v>
      </c>
    </row>
    <row r="70" spans="1:2" s="6" customFormat="1" ht="15.75" customHeight="1">
      <c r="A70" s="27" t="s">
        <v>817</v>
      </c>
      <c r="B70" s="45">
        <v>2623</v>
      </c>
    </row>
    <row r="71" spans="1:2" s="6" customFormat="1" ht="15.75" customHeight="1">
      <c r="A71" s="27" t="s">
        <v>818</v>
      </c>
      <c r="B71" s="45">
        <v>2730</v>
      </c>
    </row>
    <row r="72" spans="1:2" s="6" customFormat="1" ht="15.75" customHeight="1">
      <c r="A72" s="27" t="s">
        <v>819</v>
      </c>
      <c r="B72" s="45">
        <v>1080</v>
      </c>
    </row>
    <row r="73" spans="1:2" s="6" customFormat="1" ht="15.75" customHeight="1">
      <c r="A73" s="27" t="s">
        <v>17</v>
      </c>
      <c r="B73" s="45">
        <v>272</v>
      </c>
    </row>
    <row r="74" spans="1:2" s="6" customFormat="1" ht="15.75" customHeight="1">
      <c r="A74" s="27" t="s">
        <v>18</v>
      </c>
      <c r="B74" s="45">
        <v>442</v>
      </c>
    </row>
    <row r="75" spans="1:2" s="6" customFormat="1" ht="15.75" customHeight="1">
      <c r="A75" s="27" t="s">
        <v>94</v>
      </c>
      <c r="B75" s="45">
        <v>413</v>
      </c>
    </row>
    <row r="76" spans="1:2" s="6" customFormat="1" ht="15.75" customHeight="1">
      <c r="A76" s="27" t="s">
        <v>95</v>
      </c>
      <c r="B76" s="45">
        <v>491</v>
      </c>
    </row>
    <row r="77" spans="1:2" s="6" customFormat="1" ht="15.75" customHeight="1">
      <c r="A77" s="27" t="s">
        <v>820</v>
      </c>
      <c r="B77" s="45">
        <v>545</v>
      </c>
    </row>
    <row r="78" spans="1:2" s="6" customFormat="1" ht="15.75" customHeight="1">
      <c r="A78" s="27" t="s">
        <v>821</v>
      </c>
      <c r="B78" s="45">
        <v>1428</v>
      </c>
    </row>
    <row r="79" spans="1:2" s="6" customFormat="1" ht="15.75" customHeight="1">
      <c r="A79" s="27"/>
      <c r="B79" s="45"/>
    </row>
    <row r="80" spans="1:2" s="6" customFormat="1" ht="15.75" customHeight="1">
      <c r="A80" s="26" t="s">
        <v>822</v>
      </c>
      <c r="B80" s="41">
        <v>85439</v>
      </c>
    </row>
    <row r="81" spans="1:2" s="6" customFormat="1" ht="15.75" customHeight="1">
      <c r="A81" s="27" t="s">
        <v>823</v>
      </c>
      <c r="B81" s="45">
        <v>3404</v>
      </c>
    </row>
    <row r="82" spans="1:2" s="6" customFormat="1" ht="15.75" customHeight="1">
      <c r="A82" s="27" t="s">
        <v>824</v>
      </c>
      <c r="B82" s="45">
        <v>2127</v>
      </c>
    </row>
    <row r="83" spans="1:2" s="6" customFormat="1" ht="15.75" customHeight="1">
      <c r="A83" s="27" t="s">
        <v>825</v>
      </c>
      <c r="B83" s="45">
        <v>2099</v>
      </c>
    </row>
    <row r="84" spans="1:2" s="6" customFormat="1" ht="15.75" customHeight="1">
      <c r="A84" s="27" t="s">
        <v>784</v>
      </c>
      <c r="B84" s="45">
        <v>4755</v>
      </c>
    </row>
    <row r="85" spans="1:2" s="6" customFormat="1" ht="15.75" customHeight="1">
      <c r="A85" s="27" t="s">
        <v>826</v>
      </c>
      <c r="B85" s="45">
        <v>1916</v>
      </c>
    </row>
    <row r="86" spans="1:2" s="6" customFormat="1" ht="15.75" customHeight="1">
      <c r="A86" s="27" t="s">
        <v>827</v>
      </c>
      <c r="B86" s="45">
        <v>4261</v>
      </c>
    </row>
    <row r="87" spans="1:2" s="6" customFormat="1" ht="15.75" customHeight="1">
      <c r="A87" s="27" t="s">
        <v>828</v>
      </c>
      <c r="B87" s="45">
        <v>2372</v>
      </c>
    </row>
    <row r="88" spans="1:2" s="6" customFormat="1" ht="15.75" customHeight="1">
      <c r="A88" s="27" t="s">
        <v>829</v>
      </c>
      <c r="B88" s="45">
        <v>2306</v>
      </c>
    </row>
    <row r="89" spans="1:2" s="6" customFormat="1" ht="15.75" customHeight="1">
      <c r="A89" s="27" t="s">
        <v>830</v>
      </c>
      <c r="B89" s="45">
        <v>970</v>
      </c>
    </row>
    <row r="90" spans="1:2" s="6" customFormat="1" ht="15.75" customHeight="1">
      <c r="A90" s="27" t="s">
        <v>831</v>
      </c>
      <c r="B90" s="45">
        <v>9062</v>
      </c>
    </row>
    <row r="91" spans="1:2" s="6" customFormat="1" ht="15.75" customHeight="1">
      <c r="A91" s="27" t="s">
        <v>832</v>
      </c>
      <c r="B91" s="45">
        <v>2814</v>
      </c>
    </row>
    <row r="92" spans="1:2" s="6" customFormat="1" ht="15.75" customHeight="1">
      <c r="A92" s="27" t="s">
        <v>833</v>
      </c>
      <c r="B92" s="45">
        <v>1390</v>
      </c>
    </row>
    <row r="93" spans="1:2" s="6" customFormat="1" ht="15.75" customHeight="1">
      <c r="A93" s="27" t="s">
        <v>834</v>
      </c>
      <c r="B93" s="45">
        <v>24085</v>
      </c>
    </row>
    <row r="94" spans="1:2" s="6" customFormat="1" ht="15.75" customHeight="1">
      <c r="A94" s="27" t="s">
        <v>835</v>
      </c>
      <c r="B94" s="45">
        <v>3482</v>
      </c>
    </row>
    <row r="95" spans="1:2" s="6" customFormat="1" ht="15.75" customHeight="1">
      <c r="A95" s="27" t="s">
        <v>79</v>
      </c>
      <c r="B95" s="45">
        <v>2581</v>
      </c>
    </row>
    <row r="96" spans="1:2" s="6" customFormat="1" ht="15.75" customHeight="1">
      <c r="A96" s="27" t="s">
        <v>836</v>
      </c>
      <c r="B96" s="45">
        <v>2405</v>
      </c>
    </row>
    <row r="97" spans="1:2" s="6" customFormat="1" ht="15.75" customHeight="1">
      <c r="A97" s="27" t="s">
        <v>837</v>
      </c>
      <c r="B97" s="45">
        <v>3955</v>
      </c>
    </row>
    <row r="98" spans="1:2" s="6" customFormat="1" ht="15.75" customHeight="1">
      <c r="A98" s="27" t="s">
        <v>838</v>
      </c>
      <c r="B98" s="45">
        <v>1092</v>
      </c>
    </row>
    <row r="99" spans="1:2" s="6" customFormat="1" ht="15.75" customHeight="1">
      <c r="A99" s="27" t="s">
        <v>839</v>
      </c>
      <c r="B99" s="45">
        <v>944</v>
      </c>
    </row>
    <row r="100" spans="1:2" s="6" customFormat="1" ht="15.75" customHeight="1">
      <c r="A100" s="27" t="s">
        <v>840</v>
      </c>
      <c r="B100" s="45">
        <v>1030</v>
      </c>
    </row>
    <row r="101" spans="1:2" s="6" customFormat="1" ht="15.75" customHeight="1">
      <c r="A101" s="27" t="s">
        <v>841</v>
      </c>
      <c r="B101" s="45">
        <v>2564</v>
      </c>
    </row>
    <row r="102" spans="1:2" s="6" customFormat="1" ht="15.75" customHeight="1">
      <c r="A102" s="27" t="s">
        <v>842</v>
      </c>
      <c r="B102" s="45">
        <v>5825</v>
      </c>
    </row>
    <row r="103" spans="1:2" s="6" customFormat="1" ht="15.75" customHeight="1">
      <c r="A103" s="27"/>
      <c r="B103" s="45"/>
    </row>
    <row r="104" spans="1:2" s="6" customFormat="1" ht="15.75" customHeight="1">
      <c r="A104" s="26" t="s">
        <v>843</v>
      </c>
      <c r="B104" s="41">
        <v>73994</v>
      </c>
    </row>
    <row r="105" spans="1:2" s="6" customFormat="1" ht="15.75" customHeight="1">
      <c r="A105" s="27" t="s">
        <v>844</v>
      </c>
      <c r="B105" s="45">
        <v>2491</v>
      </c>
    </row>
    <row r="106" spans="1:2" s="6" customFormat="1" ht="15.75" customHeight="1">
      <c r="A106" s="27" t="s">
        <v>845</v>
      </c>
      <c r="B106" s="45">
        <v>5584</v>
      </c>
    </row>
    <row r="107" spans="1:2" s="6" customFormat="1" ht="15.75" customHeight="1">
      <c r="A107" s="27" t="s">
        <v>846</v>
      </c>
      <c r="B107" s="45">
        <v>4564</v>
      </c>
    </row>
    <row r="108" spans="1:2" s="6" customFormat="1" ht="15.75" customHeight="1">
      <c r="A108" s="27" t="s">
        <v>847</v>
      </c>
      <c r="B108" s="45">
        <v>3650</v>
      </c>
    </row>
    <row r="109" spans="1:2" s="6" customFormat="1" ht="15.75" customHeight="1">
      <c r="A109" s="27" t="s">
        <v>848</v>
      </c>
      <c r="B109" s="45">
        <v>2893</v>
      </c>
    </row>
    <row r="110" spans="1:2" s="6" customFormat="1" ht="15.75" customHeight="1">
      <c r="A110" s="27" t="s">
        <v>200</v>
      </c>
      <c r="B110" s="45">
        <v>6377</v>
      </c>
    </row>
    <row r="111" spans="1:2" s="6" customFormat="1" ht="15.75" customHeight="1">
      <c r="A111" s="27" t="s">
        <v>558</v>
      </c>
      <c r="B111" s="45">
        <v>3945</v>
      </c>
    </row>
    <row r="112" spans="1:2" s="6" customFormat="1" ht="15.75" customHeight="1">
      <c r="A112" s="27" t="s">
        <v>122</v>
      </c>
      <c r="B112" s="45">
        <v>3028</v>
      </c>
    </row>
    <row r="113" spans="1:2" s="6" customFormat="1" ht="15.75" customHeight="1">
      <c r="A113" s="27" t="s">
        <v>849</v>
      </c>
      <c r="B113" s="45">
        <v>3625</v>
      </c>
    </row>
    <row r="114" spans="1:2" s="6" customFormat="1" ht="15.75" customHeight="1">
      <c r="A114" s="27" t="s">
        <v>850</v>
      </c>
      <c r="B114" s="45">
        <v>2758</v>
      </c>
    </row>
    <row r="115" spans="1:2" s="6" customFormat="1" ht="15.75" customHeight="1">
      <c r="A115" s="27" t="s">
        <v>851</v>
      </c>
      <c r="B115" s="45">
        <v>2231</v>
      </c>
    </row>
    <row r="116" spans="1:2" s="6" customFormat="1" ht="15.75" customHeight="1">
      <c r="A116" s="27" t="s">
        <v>852</v>
      </c>
      <c r="B116" s="45">
        <v>10368</v>
      </c>
    </row>
    <row r="117" spans="1:2" s="6" customFormat="1" ht="15.75" customHeight="1">
      <c r="A117" s="27" t="s">
        <v>17</v>
      </c>
      <c r="B117" s="45">
        <v>4830</v>
      </c>
    </row>
    <row r="118" spans="1:2" s="6" customFormat="1" ht="15.75" customHeight="1">
      <c r="A118" s="27" t="s">
        <v>18</v>
      </c>
      <c r="B118" s="45">
        <v>3351</v>
      </c>
    </row>
    <row r="119" spans="1:2" s="6" customFormat="1" ht="15.75" customHeight="1">
      <c r="A119" s="27" t="s">
        <v>853</v>
      </c>
      <c r="B119" s="45">
        <v>4270</v>
      </c>
    </row>
    <row r="120" spans="1:2" s="6" customFormat="1" ht="15.75" customHeight="1">
      <c r="A120" s="27" t="s">
        <v>854</v>
      </c>
      <c r="B120" s="45">
        <v>3602</v>
      </c>
    </row>
    <row r="121" spans="1:2" s="6" customFormat="1" ht="15.75" customHeight="1">
      <c r="A121" s="27" t="s">
        <v>855</v>
      </c>
      <c r="B121" s="45">
        <v>4131</v>
      </c>
    </row>
    <row r="122" spans="1:2" s="6" customFormat="1" ht="15.75" customHeight="1">
      <c r="A122" s="27" t="s">
        <v>856</v>
      </c>
      <c r="B122" s="45">
        <v>2296</v>
      </c>
    </row>
    <row r="123" spans="1:2" s="6" customFormat="1" ht="15.75" customHeight="1">
      <c r="A123" s="27"/>
      <c r="B123" s="45"/>
    </row>
    <row r="124" spans="1:2" s="6" customFormat="1" ht="15.75" customHeight="1">
      <c r="A124" s="26" t="s">
        <v>857</v>
      </c>
      <c r="B124" s="41">
        <v>25617</v>
      </c>
    </row>
    <row r="125" spans="1:2" s="6" customFormat="1" ht="15.75" customHeight="1">
      <c r="A125" s="27" t="s">
        <v>858</v>
      </c>
      <c r="B125" s="45">
        <v>1250</v>
      </c>
    </row>
    <row r="126" spans="1:2" s="6" customFormat="1" ht="15.75" customHeight="1">
      <c r="A126" s="27" t="s">
        <v>859</v>
      </c>
      <c r="B126" s="45">
        <v>2809</v>
      </c>
    </row>
    <row r="127" spans="1:2" s="6" customFormat="1" ht="15.75" customHeight="1">
      <c r="A127" s="27" t="s">
        <v>860</v>
      </c>
      <c r="B127" s="45">
        <v>2984</v>
      </c>
    </row>
    <row r="128" spans="1:2" s="6" customFormat="1" ht="15.75" customHeight="1">
      <c r="A128" s="27" t="s">
        <v>28</v>
      </c>
      <c r="B128" s="45">
        <v>1869</v>
      </c>
    </row>
    <row r="129" spans="1:2" s="6" customFormat="1" ht="15.75" customHeight="1">
      <c r="A129" s="27" t="s">
        <v>861</v>
      </c>
      <c r="B129" s="45">
        <v>1384</v>
      </c>
    </row>
    <row r="130" spans="1:2" s="6" customFormat="1" ht="15.75" customHeight="1">
      <c r="A130" s="27" t="s">
        <v>862</v>
      </c>
      <c r="B130" s="45">
        <v>1917</v>
      </c>
    </row>
    <row r="131" spans="1:2" s="6" customFormat="1" ht="15.75" customHeight="1">
      <c r="A131" s="27" t="s">
        <v>863</v>
      </c>
      <c r="B131" s="45">
        <v>1075</v>
      </c>
    </row>
    <row r="132" spans="1:2" s="6" customFormat="1" ht="15.75" customHeight="1">
      <c r="A132" s="27" t="s">
        <v>864</v>
      </c>
      <c r="B132" s="45">
        <v>3045</v>
      </c>
    </row>
    <row r="133" spans="1:2" s="6" customFormat="1" ht="15.75" customHeight="1">
      <c r="A133" s="27" t="s">
        <v>58</v>
      </c>
      <c r="B133" s="45">
        <v>1007</v>
      </c>
    </row>
    <row r="134" spans="1:2" s="6" customFormat="1" ht="15.75" customHeight="1">
      <c r="A134" s="27" t="s">
        <v>865</v>
      </c>
      <c r="B134" s="45">
        <v>1426</v>
      </c>
    </row>
    <row r="135" spans="1:2" s="6" customFormat="1" ht="15.75" customHeight="1">
      <c r="A135" s="27" t="s">
        <v>161</v>
      </c>
      <c r="B135" s="45">
        <v>3422</v>
      </c>
    </row>
    <row r="136" spans="1:2" s="6" customFormat="1" ht="15.75" customHeight="1">
      <c r="A136" s="27" t="s">
        <v>5</v>
      </c>
      <c r="B136" s="45">
        <v>1243</v>
      </c>
    </row>
    <row r="137" spans="1:2" s="6" customFormat="1" ht="15.75" customHeight="1">
      <c r="A137" s="27" t="s">
        <v>30</v>
      </c>
      <c r="B137" s="45">
        <v>851</v>
      </c>
    </row>
    <row r="138" spans="1:2" s="6" customFormat="1" ht="15.75" customHeight="1">
      <c r="A138" s="27" t="s">
        <v>22</v>
      </c>
      <c r="B138" s="45">
        <v>1335</v>
      </c>
    </row>
    <row r="139" spans="1:2" s="6" customFormat="1" ht="15.75" customHeight="1">
      <c r="A139" s="27"/>
      <c r="B139" s="45"/>
    </row>
    <row r="140" spans="1:2" s="6" customFormat="1" ht="15.75" customHeight="1">
      <c r="A140" s="26" t="s">
        <v>866</v>
      </c>
      <c r="B140" s="41">
        <v>6884</v>
      </c>
    </row>
    <row r="141" spans="1:2" s="6" customFormat="1" ht="15.75" customHeight="1">
      <c r="A141" s="27" t="s">
        <v>867</v>
      </c>
      <c r="B141" s="45">
        <v>421</v>
      </c>
    </row>
    <row r="142" spans="1:2" s="6" customFormat="1" ht="15.75" customHeight="1">
      <c r="A142" s="27" t="s">
        <v>868</v>
      </c>
      <c r="B142" s="45">
        <v>215</v>
      </c>
    </row>
    <row r="143" spans="1:2" s="6" customFormat="1" ht="15.75" customHeight="1">
      <c r="A143" s="27" t="s">
        <v>869</v>
      </c>
      <c r="B143" s="45">
        <v>307</v>
      </c>
    </row>
    <row r="144" spans="1:2" s="6" customFormat="1" ht="15.75" customHeight="1">
      <c r="A144" s="27" t="s">
        <v>870</v>
      </c>
      <c r="B144" s="45">
        <v>278</v>
      </c>
    </row>
    <row r="145" spans="1:2" s="6" customFormat="1" ht="15.75" customHeight="1">
      <c r="A145" s="27" t="s">
        <v>871</v>
      </c>
      <c r="B145" s="45">
        <v>196</v>
      </c>
    </row>
    <row r="146" spans="1:2" s="6" customFormat="1" ht="15.75" customHeight="1">
      <c r="A146" s="27" t="s">
        <v>16</v>
      </c>
      <c r="B146" s="45">
        <v>1325</v>
      </c>
    </row>
    <row r="147" spans="1:2" s="6" customFormat="1" ht="15.75" customHeight="1">
      <c r="A147" s="27" t="s">
        <v>872</v>
      </c>
      <c r="B147" s="45">
        <v>827</v>
      </c>
    </row>
    <row r="148" spans="1:2" s="6" customFormat="1" ht="15.75" customHeight="1">
      <c r="A148" s="27" t="s">
        <v>873</v>
      </c>
      <c r="B148" s="45">
        <v>559</v>
      </c>
    </row>
    <row r="149" spans="1:2" s="6" customFormat="1" ht="15.75" customHeight="1">
      <c r="A149" s="27" t="s">
        <v>19</v>
      </c>
      <c r="B149" s="45">
        <v>1175</v>
      </c>
    </row>
    <row r="150" spans="1:2" s="6" customFormat="1" ht="15.75" customHeight="1">
      <c r="A150" s="27" t="s">
        <v>874</v>
      </c>
      <c r="B150" s="45">
        <v>202</v>
      </c>
    </row>
    <row r="151" spans="1:2" s="6" customFormat="1" ht="15.75" customHeight="1">
      <c r="A151" s="27" t="s">
        <v>104</v>
      </c>
      <c r="B151" s="45">
        <v>1164</v>
      </c>
    </row>
    <row r="152" spans="1:2" s="6" customFormat="1" ht="15.75" customHeight="1">
      <c r="A152" s="27" t="s">
        <v>875</v>
      </c>
      <c r="B152" s="45">
        <v>215</v>
      </c>
    </row>
    <row r="153" spans="1:2" s="6" customFormat="1" ht="15.75" customHeight="1">
      <c r="A153" s="27"/>
      <c r="B153" s="45"/>
    </row>
    <row r="154" spans="1:2" s="6" customFormat="1" ht="15.75" customHeight="1">
      <c r="A154" s="26" t="s">
        <v>876</v>
      </c>
      <c r="B154" s="41">
        <v>65855</v>
      </c>
    </row>
    <row r="155" spans="1:2" s="6" customFormat="1" ht="15.75" customHeight="1">
      <c r="A155" s="27" t="s">
        <v>877</v>
      </c>
      <c r="B155" s="45">
        <v>1131</v>
      </c>
    </row>
    <row r="156" spans="1:2" s="6" customFormat="1" ht="15.75" customHeight="1">
      <c r="A156" s="27" t="s">
        <v>878</v>
      </c>
      <c r="B156" s="45">
        <v>3622</v>
      </c>
    </row>
    <row r="157" spans="1:2" s="6" customFormat="1" ht="15.75" customHeight="1">
      <c r="A157" s="27" t="s">
        <v>879</v>
      </c>
      <c r="B157" s="45">
        <v>2799</v>
      </c>
    </row>
    <row r="158" spans="1:2" s="6" customFormat="1" ht="15.75" customHeight="1">
      <c r="A158" s="27" t="s">
        <v>42</v>
      </c>
      <c r="B158" s="45">
        <v>1281</v>
      </c>
    </row>
    <row r="159" spans="1:2" s="6" customFormat="1" ht="15.75" customHeight="1">
      <c r="A159" s="27" t="s">
        <v>824</v>
      </c>
      <c r="B159" s="45">
        <v>3580</v>
      </c>
    </row>
    <row r="160" spans="1:2" s="6" customFormat="1" ht="15.75" customHeight="1">
      <c r="A160" s="27" t="s">
        <v>32</v>
      </c>
      <c r="B160" s="45">
        <v>2680</v>
      </c>
    </row>
    <row r="161" spans="1:2" s="6" customFormat="1" ht="15.75" customHeight="1">
      <c r="A161" s="27" t="s">
        <v>880</v>
      </c>
      <c r="B161" s="45">
        <v>1181</v>
      </c>
    </row>
    <row r="162" spans="1:2" s="6" customFormat="1" ht="15.75" customHeight="1">
      <c r="A162" s="27" t="s">
        <v>881</v>
      </c>
      <c r="B162" s="45">
        <v>3733</v>
      </c>
    </row>
    <row r="163" spans="1:2" s="6" customFormat="1" ht="15.75" customHeight="1">
      <c r="A163" s="27" t="s">
        <v>882</v>
      </c>
      <c r="B163" s="45">
        <v>6429</v>
      </c>
    </row>
    <row r="164" spans="1:2" s="6" customFormat="1" ht="15.75" customHeight="1">
      <c r="A164" s="27" t="s">
        <v>883</v>
      </c>
      <c r="B164" s="45">
        <v>1857</v>
      </c>
    </row>
    <row r="165" spans="1:2" s="6" customFormat="1" ht="15.75" customHeight="1">
      <c r="A165" s="27" t="s">
        <v>884</v>
      </c>
      <c r="B165" s="45">
        <v>1168</v>
      </c>
    </row>
    <row r="166" spans="1:2" s="6" customFormat="1" ht="15.75" customHeight="1">
      <c r="A166" s="27" t="s">
        <v>885</v>
      </c>
      <c r="B166" s="45">
        <v>1680</v>
      </c>
    </row>
    <row r="167" spans="1:2" s="6" customFormat="1" ht="15.75" customHeight="1">
      <c r="A167" s="27" t="s">
        <v>33</v>
      </c>
      <c r="B167" s="45">
        <v>5730</v>
      </c>
    </row>
    <row r="168" spans="1:2" s="6" customFormat="1" ht="15.75" customHeight="1">
      <c r="A168" s="27" t="s">
        <v>34</v>
      </c>
      <c r="B168" s="45">
        <v>1136</v>
      </c>
    </row>
    <row r="169" spans="1:2" s="6" customFormat="1" ht="15.75" customHeight="1">
      <c r="A169" s="27" t="s">
        <v>35</v>
      </c>
      <c r="B169" s="45">
        <v>342</v>
      </c>
    </row>
    <row r="170" spans="1:2" s="6" customFormat="1" ht="15.75" customHeight="1">
      <c r="A170" s="27" t="s">
        <v>36</v>
      </c>
      <c r="B170" s="45">
        <v>748</v>
      </c>
    </row>
    <row r="171" spans="1:2" s="6" customFormat="1" ht="15.75" customHeight="1">
      <c r="A171" s="27" t="s">
        <v>61</v>
      </c>
      <c r="B171" s="45">
        <v>4275</v>
      </c>
    </row>
    <row r="172" spans="1:2" s="6" customFormat="1" ht="15.75" customHeight="1">
      <c r="A172" s="27" t="s">
        <v>7</v>
      </c>
      <c r="B172" s="45">
        <v>1618</v>
      </c>
    </row>
    <row r="173" spans="1:2" s="6" customFormat="1" ht="15.75" customHeight="1">
      <c r="A173" s="27" t="s">
        <v>81</v>
      </c>
      <c r="B173" s="45">
        <v>3222</v>
      </c>
    </row>
    <row r="174" spans="1:2" s="6" customFormat="1" ht="15.75" customHeight="1">
      <c r="A174" s="27" t="s">
        <v>78</v>
      </c>
      <c r="B174" s="45">
        <v>8230</v>
      </c>
    </row>
    <row r="175" spans="1:2" s="6" customFormat="1" ht="15.75" customHeight="1">
      <c r="A175" s="27" t="s">
        <v>886</v>
      </c>
      <c r="B175" s="45">
        <v>1854</v>
      </c>
    </row>
    <row r="176" spans="1:2" s="6" customFormat="1" ht="15.75" customHeight="1">
      <c r="A176" s="27" t="s">
        <v>887</v>
      </c>
      <c r="B176" s="45">
        <v>3086</v>
      </c>
    </row>
    <row r="177" spans="1:2" s="6" customFormat="1" ht="15.75" customHeight="1">
      <c r="A177" s="27" t="s">
        <v>137</v>
      </c>
      <c r="B177" s="45">
        <v>4473</v>
      </c>
    </row>
    <row r="178" spans="1:2" s="6" customFormat="1" ht="15.75" customHeight="1">
      <c r="A178" s="54"/>
      <c r="B178" s="45"/>
    </row>
    <row r="179" spans="1:2" s="6" customFormat="1" ht="15.75" customHeight="1">
      <c r="A179" s="26" t="s">
        <v>888</v>
      </c>
      <c r="B179" s="41">
        <v>23489</v>
      </c>
    </row>
    <row r="180" spans="1:2" s="6" customFormat="1" ht="15.75" customHeight="1">
      <c r="A180" s="27" t="s">
        <v>889</v>
      </c>
      <c r="B180" s="45">
        <v>806</v>
      </c>
    </row>
    <row r="181" spans="1:2" s="6" customFormat="1" ht="15.75" customHeight="1">
      <c r="A181" s="27" t="s">
        <v>791</v>
      </c>
      <c r="B181" s="45">
        <v>1449</v>
      </c>
    </row>
    <row r="182" spans="1:2" s="6" customFormat="1" ht="15.75" customHeight="1">
      <c r="A182" s="27" t="s">
        <v>890</v>
      </c>
      <c r="B182" s="45">
        <v>2062</v>
      </c>
    </row>
    <row r="183" spans="1:2" s="6" customFormat="1" ht="15.75" customHeight="1">
      <c r="A183" s="27" t="s">
        <v>891</v>
      </c>
      <c r="B183" s="45">
        <v>463</v>
      </c>
    </row>
    <row r="184" spans="1:2" s="6" customFormat="1" ht="15.75" customHeight="1">
      <c r="A184" s="27" t="s">
        <v>892</v>
      </c>
      <c r="B184" s="45">
        <v>1315</v>
      </c>
    </row>
    <row r="185" spans="1:2" s="6" customFormat="1" ht="15.75" customHeight="1">
      <c r="A185" s="27" t="s">
        <v>893</v>
      </c>
      <c r="B185" s="45">
        <v>1144</v>
      </c>
    </row>
    <row r="186" spans="1:2" s="6" customFormat="1" ht="15.75" customHeight="1">
      <c r="A186" s="27" t="s">
        <v>894</v>
      </c>
      <c r="B186" s="45">
        <v>634</v>
      </c>
    </row>
    <row r="187" spans="1:2" s="6" customFormat="1" ht="15.75" customHeight="1">
      <c r="A187" s="27" t="s">
        <v>895</v>
      </c>
      <c r="B187" s="45">
        <v>807</v>
      </c>
    </row>
    <row r="188" spans="1:2" s="6" customFormat="1" ht="15.75" customHeight="1">
      <c r="A188" s="27" t="s">
        <v>896</v>
      </c>
      <c r="B188" s="45">
        <v>898</v>
      </c>
    </row>
    <row r="189" spans="1:2" s="6" customFormat="1" ht="15.75" customHeight="1">
      <c r="A189" s="27" t="s">
        <v>897</v>
      </c>
      <c r="B189" s="45">
        <v>2904</v>
      </c>
    </row>
    <row r="190" spans="1:2" s="6" customFormat="1" ht="15.75" customHeight="1">
      <c r="A190" s="27" t="s">
        <v>898</v>
      </c>
      <c r="B190" s="45">
        <v>1347</v>
      </c>
    </row>
    <row r="191" spans="1:2" s="6" customFormat="1" ht="15.75" customHeight="1">
      <c r="A191" s="27" t="s">
        <v>899</v>
      </c>
      <c r="B191" s="45">
        <v>1141</v>
      </c>
    </row>
    <row r="192" spans="1:2" s="6" customFormat="1" ht="15.75" customHeight="1">
      <c r="A192" s="27" t="s">
        <v>241</v>
      </c>
      <c r="B192" s="45">
        <v>1577</v>
      </c>
    </row>
    <row r="193" spans="1:2" s="6" customFormat="1" ht="15.75" customHeight="1">
      <c r="A193" s="27" t="s">
        <v>12</v>
      </c>
      <c r="B193" s="45">
        <v>1406</v>
      </c>
    </row>
    <row r="194" spans="1:2" s="6" customFormat="1" ht="15.75" customHeight="1">
      <c r="A194" s="27" t="s">
        <v>156</v>
      </c>
      <c r="B194" s="45">
        <v>4444</v>
      </c>
    </row>
    <row r="195" spans="1:2" s="6" customFormat="1" ht="15.75" customHeight="1">
      <c r="A195" s="27" t="s">
        <v>900</v>
      </c>
      <c r="B195" s="45">
        <v>637</v>
      </c>
    </row>
    <row r="196" spans="1:2" s="6" customFormat="1" ht="15.75" customHeight="1">
      <c r="A196" s="27" t="s">
        <v>901</v>
      </c>
      <c r="B196" s="45">
        <v>455</v>
      </c>
    </row>
    <row r="197" spans="1:2" s="6" customFormat="1" ht="15.75" customHeight="1">
      <c r="A197" s="27"/>
      <c r="B197" s="45"/>
    </row>
    <row r="198" spans="1:2" s="6" customFormat="1" ht="15.75" customHeight="1">
      <c r="A198" s="26" t="s">
        <v>902</v>
      </c>
      <c r="B198" s="41">
        <v>23528</v>
      </c>
    </row>
    <row r="199" spans="1:2" s="6" customFormat="1" ht="15.75" customHeight="1">
      <c r="A199" s="27" t="s">
        <v>132</v>
      </c>
      <c r="B199" s="45">
        <v>1650</v>
      </c>
    </row>
    <row r="200" spans="1:2" s="6" customFormat="1" ht="15.75" customHeight="1">
      <c r="A200" s="27" t="s">
        <v>903</v>
      </c>
      <c r="B200" s="45">
        <v>1426</v>
      </c>
    </row>
    <row r="201" spans="1:2" s="6" customFormat="1" ht="15.75" customHeight="1">
      <c r="A201" s="27" t="s">
        <v>904</v>
      </c>
      <c r="B201" s="45">
        <v>307</v>
      </c>
    </row>
    <row r="202" spans="1:2" s="6" customFormat="1" ht="15.75" customHeight="1">
      <c r="A202" s="27" t="s">
        <v>905</v>
      </c>
      <c r="B202" s="45">
        <v>1413</v>
      </c>
    </row>
    <row r="203" spans="1:2" s="6" customFormat="1" ht="15.75" customHeight="1">
      <c r="A203" s="27" t="s">
        <v>906</v>
      </c>
      <c r="B203" s="45">
        <v>874</v>
      </c>
    </row>
    <row r="204" spans="1:2" s="6" customFormat="1" ht="15.75" customHeight="1">
      <c r="A204" s="27" t="s">
        <v>907</v>
      </c>
      <c r="B204" s="45">
        <v>948</v>
      </c>
    </row>
    <row r="205" spans="1:2" s="6" customFormat="1" ht="15.75" customHeight="1">
      <c r="A205" s="27" t="s">
        <v>908</v>
      </c>
      <c r="B205" s="45">
        <v>2062</v>
      </c>
    </row>
    <row r="206" spans="1:2" s="6" customFormat="1" ht="15.75" customHeight="1">
      <c r="A206" s="27" t="s">
        <v>909</v>
      </c>
      <c r="B206" s="45">
        <v>2027</v>
      </c>
    </row>
    <row r="207" spans="1:2" s="6" customFormat="1" ht="15.75" customHeight="1">
      <c r="A207" s="27" t="s">
        <v>910</v>
      </c>
      <c r="B207" s="45">
        <v>1945</v>
      </c>
    </row>
    <row r="208" spans="1:2" s="6" customFormat="1" ht="15.75" customHeight="1">
      <c r="A208" s="27" t="s">
        <v>911</v>
      </c>
      <c r="B208" s="45">
        <v>1607</v>
      </c>
    </row>
    <row r="209" spans="1:2" s="6" customFormat="1" ht="15.75" customHeight="1">
      <c r="A209" s="27" t="s">
        <v>16</v>
      </c>
      <c r="B209" s="45">
        <v>1661</v>
      </c>
    </row>
    <row r="210" spans="1:2" s="6" customFormat="1" ht="15.75" customHeight="1">
      <c r="A210" s="27" t="s">
        <v>13</v>
      </c>
      <c r="B210" s="45">
        <v>705</v>
      </c>
    </row>
    <row r="211" spans="1:2" s="6" customFormat="1" ht="15.75" customHeight="1">
      <c r="A211" s="27" t="s">
        <v>99</v>
      </c>
      <c r="B211" s="45">
        <v>3185</v>
      </c>
    </row>
    <row r="212" spans="1:2" s="6" customFormat="1" ht="15.75" customHeight="1">
      <c r="A212" s="27" t="s">
        <v>6</v>
      </c>
      <c r="B212" s="45">
        <v>1049</v>
      </c>
    </row>
    <row r="213" spans="1:2" s="6" customFormat="1" ht="15.75" customHeight="1">
      <c r="A213" s="27" t="s">
        <v>912</v>
      </c>
      <c r="B213" s="45">
        <v>1743</v>
      </c>
    </row>
    <row r="214" spans="1:2" s="6" customFormat="1" ht="15.75" customHeight="1">
      <c r="A214" s="27" t="s">
        <v>8</v>
      </c>
      <c r="B214" s="45">
        <v>926</v>
      </c>
    </row>
    <row r="215" spans="1:2" s="6" customFormat="1" ht="15.75" customHeight="1">
      <c r="A215" s="27"/>
      <c r="B215" s="45"/>
    </row>
    <row r="216" spans="1:2" s="6" customFormat="1" ht="15.75" customHeight="1">
      <c r="A216" s="26" t="s">
        <v>913</v>
      </c>
      <c r="B216" s="41">
        <v>50494</v>
      </c>
    </row>
    <row r="217" spans="1:2" s="6" customFormat="1" ht="15.75" customHeight="1">
      <c r="A217" s="27" t="s">
        <v>914</v>
      </c>
      <c r="B217" s="45">
        <v>1362</v>
      </c>
    </row>
    <row r="218" spans="1:2" s="6" customFormat="1" ht="15.75" customHeight="1">
      <c r="A218" s="27" t="s">
        <v>915</v>
      </c>
      <c r="B218" s="45">
        <v>2455</v>
      </c>
    </row>
    <row r="219" spans="1:2" s="6" customFormat="1" ht="15.75" customHeight="1">
      <c r="A219" s="27" t="s">
        <v>916</v>
      </c>
      <c r="B219" s="45">
        <v>2449</v>
      </c>
    </row>
    <row r="220" spans="1:2" s="6" customFormat="1" ht="15.75" customHeight="1">
      <c r="A220" s="27" t="s">
        <v>917</v>
      </c>
      <c r="B220" s="45">
        <v>2232</v>
      </c>
    </row>
    <row r="221" spans="1:2" s="6" customFormat="1" ht="15.75" customHeight="1">
      <c r="A221" s="27" t="s">
        <v>918</v>
      </c>
      <c r="B221" s="45">
        <v>3634</v>
      </c>
    </row>
    <row r="222" spans="1:2" s="6" customFormat="1" ht="15.75" customHeight="1">
      <c r="A222" s="27" t="s">
        <v>38</v>
      </c>
      <c r="B222" s="45">
        <v>1698</v>
      </c>
    </row>
    <row r="223" spans="1:2" s="6" customFormat="1" ht="15.75" customHeight="1">
      <c r="A223" s="27" t="s">
        <v>919</v>
      </c>
      <c r="B223" s="45">
        <v>2825</v>
      </c>
    </row>
    <row r="224" spans="1:2" s="6" customFormat="1" ht="15.75" customHeight="1">
      <c r="A224" s="27" t="s">
        <v>920</v>
      </c>
      <c r="B224" s="45">
        <v>2262</v>
      </c>
    </row>
    <row r="225" spans="1:2" s="6" customFormat="1" ht="15.75" customHeight="1">
      <c r="A225" s="27" t="s">
        <v>921</v>
      </c>
      <c r="B225" s="45">
        <v>3510</v>
      </c>
    </row>
    <row r="226" spans="1:2" s="6" customFormat="1" ht="15.75" customHeight="1">
      <c r="A226" s="27" t="s">
        <v>922</v>
      </c>
      <c r="B226" s="45">
        <v>3098</v>
      </c>
    </row>
    <row r="227" spans="1:2" s="6" customFormat="1" ht="15.75" customHeight="1">
      <c r="A227" s="27" t="s">
        <v>923</v>
      </c>
      <c r="B227" s="45">
        <v>1431</v>
      </c>
    </row>
    <row r="228" spans="1:2" s="6" customFormat="1" ht="15.75" customHeight="1">
      <c r="A228" s="27" t="s">
        <v>50</v>
      </c>
      <c r="B228" s="45">
        <v>2543</v>
      </c>
    </row>
    <row r="229" spans="1:2" s="6" customFormat="1" ht="15.75" customHeight="1">
      <c r="A229" s="27" t="s">
        <v>924</v>
      </c>
      <c r="B229" s="45">
        <v>2007</v>
      </c>
    </row>
    <row r="230" spans="1:2" s="6" customFormat="1" ht="15.75" customHeight="1">
      <c r="A230" s="27" t="s">
        <v>925</v>
      </c>
      <c r="B230" s="45">
        <v>5125</v>
      </c>
    </row>
    <row r="231" spans="1:2" s="6" customFormat="1" ht="15.75" customHeight="1">
      <c r="A231" s="27" t="s">
        <v>926</v>
      </c>
      <c r="B231" s="45">
        <v>5333</v>
      </c>
    </row>
    <row r="232" spans="1:2" s="6" customFormat="1" ht="15.75" customHeight="1">
      <c r="A232" s="27" t="s">
        <v>927</v>
      </c>
      <c r="B232" s="45">
        <v>1389</v>
      </c>
    </row>
    <row r="233" spans="1:2" s="6" customFormat="1" ht="15.75" customHeight="1">
      <c r="A233" s="27" t="s">
        <v>124</v>
      </c>
      <c r="B233" s="45">
        <v>5706</v>
      </c>
    </row>
    <row r="234" spans="1:2" s="6" customFormat="1" ht="15.75" customHeight="1">
      <c r="A234" s="27" t="s">
        <v>928</v>
      </c>
      <c r="B234" s="45">
        <v>1435</v>
      </c>
    </row>
    <row r="235" spans="1:2" s="6" customFormat="1" ht="15.75" customHeight="1">
      <c r="A235" s="27"/>
      <c r="B235" s="45"/>
    </row>
    <row r="236" spans="1:2" s="6" customFormat="1" ht="15.75" customHeight="1">
      <c r="A236" s="26" t="s">
        <v>929</v>
      </c>
      <c r="B236" s="41">
        <v>16424</v>
      </c>
    </row>
    <row r="237" spans="1:2" s="6" customFormat="1" ht="15.75" customHeight="1">
      <c r="A237" s="27" t="s">
        <v>930</v>
      </c>
      <c r="B237" s="45">
        <v>1028</v>
      </c>
    </row>
    <row r="238" spans="1:2" s="6" customFormat="1" ht="15.75" customHeight="1">
      <c r="A238" s="27" t="s">
        <v>931</v>
      </c>
      <c r="B238" s="45">
        <v>712</v>
      </c>
    </row>
    <row r="239" spans="1:2" s="6" customFormat="1" ht="15.75" customHeight="1">
      <c r="A239" s="27" t="s">
        <v>932</v>
      </c>
      <c r="B239" s="45">
        <v>1276</v>
      </c>
    </row>
    <row r="240" spans="1:2" s="6" customFormat="1" ht="15.75" customHeight="1">
      <c r="A240" s="27" t="s">
        <v>933</v>
      </c>
      <c r="B240" s="45">
        <v>741</v>
      </c>
    </row>
    <row r="241" spans="1:2" s="6" customFormat="1" ht="15.75" customHeight="1">
      <c r="A241" s="27" t="s">
        <v>934</v>
      </c>
      <c r="B241" s="45">
        <v>1830</v>
      </c>
    </row>
    <row r="242" spans="1:2" s="6" customFormat="1" ht="15.75" customHeight="1">
      <c r="A242" s="27" t="s">
        <v>935</v>
      </c>
      <c r="B242" s="45">
        <v>2507</v>
      </c>
    </row>
    <row r="243" spans="1:2" s="6" customFormat="1" ht="15.75" customHeight="1">
      <c r="A243" s="27" t="s">
        <v>936</v>
      </c>
      <c r="B243" s="45">
        <v>1433</v>
      </c>
    </row>
    <row r="244" spans="1:2" s="6" customFormat="1" ht="15.75" customHeight="1">
      <c r="A244" s="27" t="s">
        <v>937</v>
      </c>
      <c r="B244" s="45">
        <v>1500</v>
      </c>
    </row>
    <row r="245" spans="1:2" s="6" customFormat="1" ht="15.75" customHeight="1">
      <c r="A245" s="27" t="s">
        <v>155</v>
      </c>
      <c r="B245" s="45">
        <v>4327</v>
      </c>
    </row>
    <row r="246" spans="1:2" s="6" customFormat="1" ht="15.75" customHeight="1">
      <c r="A246" s="27" t="s">
        <v>81</v>
      </c>
      <c r="B246" s="45">
        <v>1070</v>
      </c>
    </row>
    <row r="247" spans="1:2" s="6" customFormat="1" ht="15.75" customHeight="1">
      <c r="A247" s="27"/>
      <c r="B247" s="45"/>
    </row>
    <row r="248" spans="1:2" s="6" customFormat="1" ht="15.75" customHeight="1">
      <c r="A248" s="26" t="s">
        <v>416</v>
      </c>
      <c r="B248" s="41">
        <v>12603</v>
      </c>
    </row>
    <row r="249" spans="1:2" s="6" customFormat="1" ht="15.75" customHeight="1">
      <c r="A249" s="27" t="s">
        <v>938</v>
      </c>
      <c r="B249" s="45">
        <v>685</v>
      </c>
    </row>
    <row r="250" spans="1:2" s="6" customFormat="1" ht="15.75" customHeight="1">
      <c r="A250" s="27" t="s">
        <v>939</v>
      </c>
      <c r="B250" s="45">
        <v>1819</v>
      </c>
    </row>
    <row r="251" spans="1:2" s="6" customFormat="1" ht="15.75" customHeight="1">
      <c r="A251" s="27" t="s">
        <v>940</v>
      </c>
      <c r="B251" s="45">
        <v>1031</v>
      </c>
    </row>
    <row r="252" spans="1:2" s="6" customFormat="1" ht="15.75" customHeight="1">
      <c r="A252" s="27" t="s">
        <v>941</v>
      </c>
      <c r="B252" s="45">
        <v>1355</v>
      </c>
    </row>
    <row r="253" spans="1:2" s="6" customFormat="1" ht="15.75" customHeight="1">
      <c r="A253" s="27" t="s">
        <v>942</v>
      </c>
      <c r="B253" s="45">
        <v>711</v>
      </c>
    </row>
    <row r="254" spans="1:2" s="6" customFormat="1" ht="15.75" customHeight="1">
      <c r="A254" s="27" t="s">
        <v>943</v>
      </c>
      <c r="B254" s="45">
        <v>655</v>
      </c>
    </row>
    <row r="255" spans="1:2" s="6" customFormat="1" ht="15.75" customHeight="1">
      <c r="A255" s="27" t="s">
        <v>944</v>
      </c>
      <c r="B255" s="45">
        <v>930</v>
      </c>
    </row>
    <row r="256" spans="1:2" s="6" customFormat="1" ht="15.75" customHeight="1">
      <c r="A256" s="27" t="s">
        <v>945</v>
      </c>
      <c r="B256" s="45">
        <v>401</v>
      </c>
    </row>
    <row r="257" spans="1:2" s="6" customFormat="1" ht="15.75" customHeight="1">
      <c r="A257" s="27" t="s">
        <v>946</v>
      </c>
      <c r="B257" s="45">
        <v>936</v>
      </c>
    </row>
    <row r="258" spans="1:2" s="6" customFormat="1" ht="15.75" customHeight="1">
      <c r="A258" s="27" t="s">
        <v>947</v>
      </c>
      <c r="B258" s="45">
        <v>1983</v>
      </c>
    </row>
    <row r="259" spans="1:2" s="6" customFormat="1" ht="15.75" customHeight="1">
      <c r="A259" s="54" t="s">
        <v>31</v>
      </c>
      <c r="B259" s="45">
        <v>2097</v>
      </c>
    </row>
    <row r="260" spans="1:2" s="6" customFormat="1" ht="15.75" customHeight="1">
      <c r="A260" s="54"/>
      <c r="B260" s="45"/>
    </row>
    <row r="261" spans="1:2" s="6" customFormat="1" ht="15.75" customHeight="1">
      <c r="A261" s="40" t="s">
        <v>948</v>
      </c>
      <c r="B261" s="41">
        <v>77948</v>
      </c>
    </row>
    <row r="262" spans="1:2" s="6" customFormat="1" ht="15.75" customHeight="1">
      <c r="A262" s="54" t="s">
        <v>949</v>
      </c>
      <c r="B262" s="45">
        <v>7562</v>
      </c>
    </row>
    <row r="263" spans="1:2" s="6" customFormat="1" ht="15.75" customHeight="1">
      <c r="A263" s="54" t="s">
        <v>950</v>
      </c>
      <c r="B263" s="45">
        <v>4274</v>
      </c>
    </row>
    <row r="264" spans="1:2" s="6" customFormat="1" ht="15.75" customHeight="1">
      <c r="A264" s="54" t="s">
        <v>951</v>
      </c>
      <c r="B264" s="45">
        <v>1257</v>
      </c>
    </row>
    <row r="265" spans="1:2" s="6" customFormat="1" ht="15.75" customHeight="1">
      <c r="A265" s="54" t="s">
        <v>952</v>
      </c>
      <c r="B265" s="45">
        <v>2834</v>
      </c>
    </row>
    <row r="266" spans="1:2" s="6" customFormat="1" ht="15.75" customHeight="1">
      <c r="A266" s="54" t="s">
        <v>953</v>
      </c>
      <c r="B266" s="45">
        <v>2987</v>
      </c>
    </row>
    <row r="267" spans="1:2" s="6" customFormat="1" ht="15.75" customHeight="1">
      <c r="A267" s="54" t="s">
        <v>954</v>
      </c>
      <c r="B267" s="45">
        <v>1370</v>
      </c>
    </row>
    <row r="268" spans="1:2" s="6" customFormat="1" ht="15.75" customHeight="1">
      <c r="A268" s="54" t="s">
        <v>955</v>
      </c>
      <c r="B268" s="45">
        <v>5110</v>
      </c>
    </row>
    <row r="269" spans="1:2" s="6" customFormat="1" ht="15.75" customHeight="1">
      <c r="A269" s="54" t="s">
        <v>956</v>
      </c>
      <c r="B269" s="45">
        <v>3622</v>
      </c>
    </row>
    <row r="270" spans="1:2" s="6" customFormat="1" ht="15.75" customHeight="1">
      <c r="A270" s="54" t="s">
        <v>957</v>
      </c>
      <c r="B270" s="45">
        <v>981</v>
      </c>
    </row>
    <row r="271" spans="1:2" s="6" customFormat="1" ht="15.75" customHeight="1">
      <c r="A271" s="54" t="s">
        <v>958</v>
      </c>
      <c r="B271" s="45">
        <v>1097</v>
      </c>
    </row>
    <row r="272" spans="1:2" s="6" customFormat="1" ht="15.75" customHeight="1">
      <c r="A272" s="54" t="s">
        <v>200</v>
      </c>
      <c r="B272" s="45">
        <v>1816</v>
      </c>
    </row>
    <row r="273" spans="1:2" s="6" customFormat="1" ht="15.75" customHeight="1">
      <c r="A273" s="54" t="s">
        <v>959</v>
      </c>
      <c r="B273" s="45">
        <v>2432</v>
      </c>
    </row>
    <row r="274" spans="1:2" s="6" customFormat="1" ht="15.75" customHeight="1">
      <c r="A274" s="54" t="s">
        <v>91</v>
      </c>
      <c r="B274" s="45">
        <v>3232</v>
      </c>
    </row>
    <row r="275" spans="1:2" s="6" customFormat="1" ht="15.75" customHeight="1">
      <c r="A275" s="54" t="s">
        <v>960</v>
      </c>
      <c r="B275" s="45">
        <v>12272</v>
      </c>
    </row>
    <row r="276" spans="1:2" s="6" customFormat="1" ht="15.75" customHeight="1">
      <c r="A276" s="54" t="s">
        <v>961</v>
      </c>
      <c r="B276" s="45">
        <v>4630</v>
      </c>
    </row>
    <row r="277" spans="1:2" s="6" customFormat="1" ht="15.75" customHeight="1">
      <c r="A277" s="54" t="s">
        <v>962</v>
      </c>
      <c r="B277" s="45">
        <v>6138</v>
      </c>
    </row>
    <row r="278" spans="1:2" s="6" customFormat="1" ht="15.75" customHeight="1">
      <c r="A278" s="54" t="s">
        <v>835</v>
      </c>
      <c r="B278" s="45">
        <v>2567</v>
      </c>
    </row>
    <row r="279" spans="1:2" s="6" customFormat="1" ht="15.75" customHeight="1">
      <c r="A279" s="54" t="s">
        <v>963</v>
      </c>
      <c r="B279" s="45">
        <v>1204</v>
      </c>
    </row>
    <row r="280" spans="1:2" s="6" customFormat="1" ht="15.75" customHeight="1">
      <c r="A280" s="54" t="s">
        <v>964</v>
      </c>
      <c r="B280" s="45">
        <v>2070</v>
      </c>
    </row>
    <row r="281" spans="1:2" s="6" customFormat="1" ht="15.75" customHeight="1">
      <c r="A281" s="54" t="s">
        <v>965</v>
      </c>
      <c r="B281" s="45">
        <v>1456</v>
      </c>
    </row>
    <row r="282" spans="1:2" s="6" customFormat="1" ht="15.75" customHeight="1">
      <c r="A282" s="54" t="s">
        <v>966</v>
      </c>
      <c r="B282" s="45">
        <v>992</v>
      </c>
    </row>
    <row r="283" spans="1:2" s="6" customFormat="1" ht="15.75" customHeight="1">
      <c r="A283" s="54" t="s">
        <v>48</v>
      </c>
      <c r="B283" s="45">
        <v>1849</v>
      </c>
    </row>
    <row r="284" spans="1:2" s="6" customFormat="1" ht="15.75" customHeight="1">
      <c r="A284" s="55" t="s">
        <v>1272</v>
      </c>
      <c r="B284" s="45">
        <v>6196</v>
      </c>
    </row>
    <row r="285" spans="1:2" s="6" customFormat="1" ht="15.75" customHeight="1">
      <c r="A285" s="55"/>
      <c r="B285" s="45"/>
    </row>
    <row r="286" spans="1:2" s="6" customFormat="1" ht="15.75" customHeight="1">
      <c r="A286" s="40" t="s">
        <v>96</v>
      </c>
      <c r="B286" s="41">
        <v>65283</v>
      </c>
    </row>
    <row r="287" spans="1:2" s="6" customFormat="1" ht="15.75" customHeight="1">
      <c r="A287" s="54" t="s">
        <v>967</v>
      </c>
      <c r="B287" s="45">
        <v>16145</v>
      </c>
    </row>
    <row r="288" spans="1:2" s="6" customFormat="1" ht="15.75" customHeight="1">
      <c r="A288" s="54" t="s">
        <v>950</v>
      </c>
      <c r="B288" s="45">
        <v>3798</v>
      </c>
    </row>
    <row r="289" spans="1:2" s="6" customFormat="1" ht="15.75" customHeight="1">
      <c r="A289" s="54" t="s">
        <v>968</v>
      </c>
      <c r="B289" s="45">
        <v>4062</v>
      </c>
    </row>
    <row r="290" spans="1:2" s="6" customFormat="1" ht="15.75" customHeight="1">
      <c r="A290" s="54" t="s">
        <v>83</v>
      </c>
      <c r="B290" s="45">
        <v>2467</v>
      </c>
    </row>
    <row r="291" spans="1:2" s="6" customFormat="1" ht="15.75" customHeight="1">
      <c r="A291" s="54" t="s">
        <v>969</v>
      </c>
      <c r="B291" s="45">
        <v>4464</v>
      </c>
    </row>
    <row r="292" spans="1:2" s="6" customFormat="1" ht="15.75" customHeight="1">
      <c r="A292" s="54" t="s">
        <v>970</v>
      </c>
      <c r="B292" s="45">
        <v>3901</v>
      </c>
    </row>
    <row r="293" spans="1:2" s="6" customFormat="1" ht="15.75" customHeight="1">
      <c r="A293" s="54" t="s">
        <v>558</v>
      </c>
      <c r="B293" s="45">
        <v>2501</v>
      </c>
    </row>
    <row r="294" spans="1:2" s="6" customFormat="1" ht="15.75" customHeight="1">
      <c r="A294" s="54" t="s">
        <v>971</v>
      </c>
      <c r="B294" s="45">
        <v>7500</v>
      </c>
    </row>
    <row r="295" spans="1:2" s="6" customFormat="1" ht="15.75" customHeight="1">
      <c r="A295" s="54" t="s">
        <v>972</v>
      </c>
      <c r="B295" s="45">
        <v>3310</v>
      </c>
    </row>
    <row r="296" spans="1:2" s="6" customFormat="1" ht="15.75" customHeight="1">
      <c r="A296" s="54" t="s">
        <v>973</v>
      </c>
      <c r="B296" s="45">
        <v>3787</v>
      </c>
    </row>
    <row r="297" spans="1:2" s="6" customFormat="1" ht="15.75" customHeight="1">
      <c r="A297" s="54" t="s">
        <v>88</v>
      </c>
      <c r="B297" s="45">
        <v>5208</v>
      </c>
    </row>
    <row r="298" spans="1:2" s="6" customFormat="1" ht="15.75" customHeight="1">
      <c r="A298" s="54" t="s">
        <v>974</v>
      </c>
      <c r="B298" s="45">
        <v>1601</v>
      </c>
    </row>
    <row r="299" spans="1:2" s="6" customFormat="1" ht="15.75" customHeight="1">
      <c r="A299" s="54" t="s">
        <v>959</v>
      </c>
      <c r="B299" s="45">
        <v>2761</v>
      </c>
    </row>
    <row r="300" spans="1:2" s="6" customFormat="1" ht="15.75" customHeight="1">
      <c r="A300" s="54" t="s">
        <v>975</v>
      </c>
      <c r="B300" s="45">
        <v>3778</v>
      </c>
    </row>
    <row r="301" spans="1:2" s="6" customFormat="1" ht="15.75" customHeight="1">
      <c r="A301" s="54"/>
      <c r="B301" s="45"/>
    </row>
    <row r="302" spans="1:2" s="6" customFormat="1" ht="15.75" customHeight="1">
      <c r="A302" s="40" t="s">
        <v>714</v>
      </c>
      <c r="B302" s="41">
        <v>69624</v>
      </c>
    </row>
    <row r="303" spans="1:2" s="6" customFormat="1" ht="15.75" customHeight="1">
      <c r="A303" s="54" t="s">
        <v>976</v>
      </c>
      <c r="B303" s="45">
        <v>3840</v>
      </c>
    </row>
    <row r="304" spans="1:2" s="6" customFormat="1" ht="15.75" customHeight="1">
      <c r="A304" s="54" t="s">
        <v>768</v>
      </c>
      <c r="B304" s="45">
        <v>1270</v>
      </c>
    </row>
    <row r="305" spans="1:2" s="6" customFormat="1" ht="15.75" customHeight="1">
      <c r="A305" s="54" t="s">
        <v>914</v>
      </c>
      <c r="B305" s="45">
        <v>1068</v>
      </c>
    </row>
    <row r="306" spans="1:2" s="6" customFormat="1" ht="15.75" customHeight="1">
      <c r="A306" s="54" t="s">
        <v>977</v>
      </c>
      <c r="B306" s="45">
        <v>3031</v>
      </c>
    </row>
    <row r="307" spans="1:2" s="6" customFormat="1" ht="15.75" customHeight="1">
      <c r="A307" s="54" t="s">
        <v>978</v>
      </c>
      <c r="B307" s="45">
        <v>3041</v>
      </c>
    </row>
    <row r="308" spans="1:2" s="6" customFormat="1" ht="15.75" customHeight="1">
      <c r="A308" s="54" t="s">
        <v>777</v>
      </c>
      <c r="B308" s="45">
        <v>656</v>
      </c>
    </row>
    <row r="309" spans="1:2" s="6" customFormat="1" ht="15.75" customHeight="1">
      <c r="A309" s="54" t="s">
        <v>331</v>
      </c>
      <c r="B309" s="45">
        <v>1064</v>
      </c>
    </row>
    <row r="310" spans="1:2" s="6" customFormat="1" ht="15.75" customHeight="1">
      <c r="A310" s="54" t="s">
        <v>979</v>
      </c>
      <c r="B310" s="45">
        <v>5450</v>
      </c>
    </row>
    <row r="311" spans="1:2" s="6" customFormat="1" ht="15.75" customHeight="1">
      <c r="A311" s="54" t="s">
        <v>980</v>
      </c>
      <c r="B311" s="45">
        <v>1951</v>
      </c>
    </row>
    <row r="312" spans="1:2" s="6" customFormat="1" ht="15.75" customHeight="1">
      <c r="A312" s="54" t="s">
        <v>981</v>
      </c>
      <c r="B312" s="45">
        <v>1451</v>
      </c>
    </row>
    <row r="313" spans="1:2" s="6" customFormat="1" ht="15.75" customHeight="1">
      <c r="A313" s="54" t="s">
        <v>982</v>
      </c>
      <c r="B313" s="45">
        <v>1294</v>
      </c>
    </row>
    <row r="314" spans="1:2" s="6" customFormat="1" ht="15.75" customHeight="1">
      <c r="A314" s="54" t="s">
        <v>983</v>
      </c>
      <c r="B314" s="45">
        <v>4575</v>
      </c>
    </row>
    <row r="315" spans="1:2" s="6" customFormat="1" ht="15.75" customHeight="1">
      <c r="A315" s="54" t="s">
        <v>984</v>
      </c>
      <c r="B315" s="45">
        <v>1837</v>
      </c>
    </row>
    <row r="316" spans="1:2" s="6" customFormat="1" ht="15.75" customHeight="1">
      <c r="A316" s="54" t="s">
        <v>64</v>
      </c>
      <c r="B316" s="45">
        <v>4597</v>
      </c>
    </row>
    <row r="317" spans="1:2" s="6" customFormat="1" ht="15.75" customHeight="1">
      <c r="A317" s="54" t="s">
        <v>31</v>
      </c>
      <c r="B317" s="45">
        <v>928</v>
      </c>
    </row>
    <row r="318" spans="1:2" s="6" customFormat="1" ht="15.75" customHeight="1">
      <c r="A318" s="54" t="s">
        <v>161</v>
      </c>
      <c r="B318" s="45">
        <v>756</v>
      </c>
    </row>
    <row r="319" spans="1:2" s="6" customFormat="1" ht="15.75" customHeight="1">
      <c r="A319" s="54" t="s">
        <v>5</v>
      </c>
      <c r="B319" s="45">
        <v>672</v>
      </c>
    </row>
    <row r="320" spans="1:2" s="6" customFormat="1" ht="15.75" customHeight="1">
      <c r="A320" s="54" t="s">
        <v>7</v>
      </c>
      <c r="B320" s="45">
        <v>1659</v>
      </c>
    </row>
    <row r="321" spans="1:2" s="6" customFormat="1" ht="15.75" customHeight="1">
      <c r="A321" s="54" t="s">
        <v>4</v>
      </c>
      <c r="B321" s="45">
        <v>1243</v>
      </c>
    </row>
    <row r="322" spans="1:2" s="6" customFormat="1" ht="15.75" customHeight="1">
      <c r="A322" s="54" t="s">
        <v>81</v>
      </c>
      <c r="B322" s="45">
        <v>1294</v>
      </c>
    </row>
    <row r="323" spans="1:2" s="6" customFormat="1" ht="15.75" customHeight="1">
      <c r="A323" s="54" t="s">
        <v>835</v>
      </c>
      <c r="B323" s="45">
        <v>2187</v>
      </c>
    </row>
    <row r="324" spans="1:2" s="6" customFormat="1" ht="15.75" customHeight="1">
      <c r="A324" s="54" t="s">
        <v>78</v>
      </c>
      <c r="B324" s="45">
        <v>2914</v>
      </c>
    </row>
    <row r="325" spans="1:2" s="6" customFormat="1" ht="15.75" customHeight="1">
      <c r="A325" s="54" t="s">
        <v>985</v>
      </c>
      <c r="B325" s="45">
        <v>1264</v>
      </c>
    </row>
    <row r="326" spans="1:2" s="6" customFormat="1" ht="15.75" customHeight="1">
      <c r="A326" s="54" t="s">
        <v>986</v>
      </c>
      <c r="B326" s="45">
        <v>1977</v>
      </c>
    </row>
    <row r="327" spans="1:2" s="6" customFormat="1" ht="15.75" customHeight="1">
      <c r="A327" s="54" t="s">
        <v>987</v>
      </c>
      <c r="B327" s="45">
        <v>4149</v>
      </c>
    </row>
    <row r="328" spans="1:2" s="6" customFormat="1" ht="15.75" customHeight="1">
      <c r="A328" s="54" t="s">
        <v>34</v>
      </c>
      <c r="B328" s="45">
        <v>742</v>
      </c>
    </row>
    <row r="329" spans="1:2" s="6" customFormat="1" ht="15.75" customHeight="1">
      <c r="A329" s="54" t="s">
        <v>35</v>
      </c>
      <c r="B329" s="45">
        <v>5371</v>
      </c>
    </row>
    <row r="330" spans="1:2" s="6" customFormat="1" ht="15.75" customHeight="1">
      <c r="A330" s="54" t="s">
        <v>36</v>
      </c>
      <c r="B330" s="45">
        <v>6308</v>
      </c>
    </row>
    <row r="331" spans="1:2" s="6" customFormat="1" ht="15.75" customHeight="1">
      <c r="A331" s="54" t="s">
        <v>988</v>
      </c>
      <c r="B331" s="45">
        <v>0</v>
      </c>
    </row>
    <row r="332" spans="1:2" s="6" customFormat="1" ht="15.75" customHeight="1">
      <c r="A332" s="54" t="s">
        <v>989</v>
      </c>
      <c r="B332" s="45">
        <v>603</v>
      </c>
    </row>
    <row r="333" spans="1:2" s="6" customFormat="1" ht="15.75" customHeight="1">
      <c r="A333" s="54" t="s">
        <v>990</v>
      </c>
      <c r="B333" s="45">
        <v>2432</v>
      </c>
    </row>
    <row r="334" spans="1:2" s="6" customFormat="1" ht="15.75" customHeight="1">
      <c r="A334" s="54"/>
      <c r="B334" s="45"/>
    </row>
    <row r="335" spans="1:2" s="6" customFormat="1" ht="15.75" customHeight="1">
      <c r="A335" s="40" t="s">
        <v>991</v>
      </c>
      <c r="B335" s="41">
        <v>33507</v>
      </c>
    </row>
    <row r="336" spans="1:2" s="6" customFormat="1" ht="15.75" customHeight="1">
      <c r="A336" s="54" t="s">
        <v>992</v>
      </c>
      <c r="B336" s="45">
        <v>4592</v>
      </c>
    </row>
    <row r="337" spans="1:2" s="6" customFormat="1" ht="15.75" customHeight="1">
      <c r="A337" s="54" t="s">
        <v>993</v>
      </c>
      <c r="B337" s="45">
        <v>1808</v>
      </c>
    </row>
    <row r="338" spans="1:2" s="6" customFormat="1" ht="15.75" customHeight="1">
      <c r="A338" s="54" t="s">
        <v>994</v>
      </c>
      <c r="B338" s="45">
        <v>4550</v>
      </c>
    </row>
    <row r="339" spans="1:2" s="6" customFormat="1" ht="15.75" customHeight="1">
      <c r="A339" s="54" t="s">
        <v>995</v>
      </c>
      <c r="B339" s="45">
        <v>1119</v>
      </c>
    </row>
    <row r="340" spans="1:2" s="6" customFormat="1" ht="15.75" customHeight="1">
      <c r="A340" s="54" t="s">
        <v>996</v>
      </c>
      <c r="B340" s="45">
        <v>4374</v>
      </c>
    </row>
    <row r="341" spans="1:2" s="6" customFormat="1" ht="15.75" customHeight="1">
      <c r="A341" s="54" t="s">
        <v>997</v>
      </c>
      <c r="B341" s="45">
        <v>1544</v>
      </c>
    </row>
    <row r="342" spans="1:2" s="6" customFormat="1" ht="15.75" customHeight="1">
      <c r="A342" s="54" t="s">
        <v>998</v>
      </c>
      <c r="B342" s="45">
        <v>6621</v>
      </c>
    </row>
    <row r="343" spans="1:2" s="6" customFormat="1" ht="15.75" customHeight="1">
      <c r="A343" s="54" t="s">
        <v>999</v>
      </c>
      <c r="B343" s="45">
        <v>6330</v>
      </c>
    </row>
    <row r="344" spans="1:2" s="6" customFormat="1" ht="15.75" customHeight="1">
      <c r="A344" s="54" t="s">
        <v>5</v>
      </c>
      <c r="B344" s="45">
        <v>1012</v>
      </c>
    </row>
    <row r="345" spans="1:2" s="6" customFormat="1" ht="15.75" customHeight="1">
      <c r="A345" s="54" t="s">
        <v>22</v>
      </c>
      <c r="B345" s="45">
        <v>1557</v>
      </c>
    </row>
    <row r="346" spans="1:2" s="6" customFormat="1" ht="15.75" customHeight="1">
      <c r="A346" s="54"/>
      <c r="B346" s="45"/>
    </row>
    <row r="347" spans="1:2" s="6" customFormat="1" ht="15.75" customHeight="1">
      <c r="A347" s="40" t="s">
        <v>206</v>
      </c>
      <c r="B347" s="41">
        <v>83357</v>
      </c>
    </row>
    <row r="348" spans="1:2" s="6" customFormat="1" ht="15.75" customHeight="1">
      <c r="A348" s="54" t="s">
        <v>1000</v>
      </c>
      <c r="B348" s="45">
        <v>4642</v>
      </c>
    </row>
    <row r="349" spans="1:2" s="6" customFormat="1" ht="15.75" customHeight="1">
      <c r="A349" s="54" t="s">
        <v>1001</v>
      </c>
      <c r="B349" s="45">
        <v>2024</v>
      </c>
    </row>
    <row r="350" spans="1:2" s="6" customFormat="1" ht="15.75" customHeight="1">
      <c r="A350" s="54" t="s">
        <v>1002</v>
      </c>
      <c r="B350" s="45">
        <v>2427</v>
      </c>
    </row>
    <row r="351" spans="1:2" s="6" customFormat="1" ht="15.75" customHeight="1">
      <c r="A351" s="54" t="s">
        <v>147</v>
      </c>
      <c r="B351" s="45">
        <v>1220</v>
      </c>
    </row>
    <row r="352" spans="1:2" s="6" customFormat="1" ht="15.75" customHeight="1">
      <c r="A352" s="54" t="s">
        <v>107</v>
      </c>
      <c r="B352" s="45">
        <v>3600</v>
      </c>
    </row>
    <row r="353" spans="1:2" s="6" customFormat="1" ht="15.75" customHeight="1">
      <c r="A353" s="54" t="s">
        <v>1003</v>
      </c>
      <c r="B353" s="45">
        <v>1473</v>
      </c>
    </row>
    <row r="354" spans="1:2" s="6" customFormat="1" ht="15.75" customHeight="1">
      <c r="A354" s="54" t="s">
        <v>1004</v>
      </c>
      <c r="B354" s="45">
        <v>1343</v>
      </c>
    </row>
    <row r="355" spans="1:2" s="6" customFormat="1" ht="15.75" customHeight="1">
      <c r="A355" s="54" t="s">
        <v>419</v>
      </c>
      <c r="B355" s="45">
        <v>5334</v>
      </c>
    </row>
    <row r="356" spans="1:2" s="6" customFormat="1" ht="15.75" customHeight="1">
      <c r="A356" s="54" t="s">
        <v>1005</v>
      </c>
      <c r="B356" s="45">
        <v>4660</v>
      </c>
    </row>
    <row r="357" spans="1:2" s="6" customFormat="1" ht="15.75" customHeight="1">
      <c r="A357" s="54" t="s">
        <v>1006</v>
      </c>
      <c r="B357" s="45">
        <v>1255</v>
      </c>
    </row>
    <row r="358" spans="1:2" s="6" customFormat="1" ht="15.75" customHeight="1">
      <c r="A358" s="54" t="s">
        <v>1007</v>
      </c>
      <c r="B358" s="45">
        <v>1047</v>
      </c>
    </row>
    <row r="359" spans="1:2" s="6" customFormat="1" ht="15.75" customHeight="1">
      <c r="A359" s="54" t="s">
        <v>1008</v>
      </c>
      <c r="B359" s="45">
        <v>1274</v>
      </c>
    </row>
    <row r="360" spans="1:2" s="6" customFormat="1" ht="15.75" customHeight="1">
      <c r="A360" s="54" t="s">
        <v>1009</v>
      </c>
      <c r="B360" s="45">
        <v>5814</v>
      </c>
    </row>
    <row r="361" spans="1:2" s="6" customFormat="1" ht="15.75" customHeight="1">
      <c r="A361" s="54" t="s">
        <v>1010</v>
      </c>
      <c r="B361" s="45">
        <v>984</v>
      </c>
    </row>
    <row r="362" spans="1:2" s="6" customFormat="1" ht="15.75" customHeight="1">
      <c r="A362" s="54" t="s">
        <v>1011</v>
      </c>
      <c r="B362" s="45">
        <v>3628</v>
      </c>
    </row>
    <row r="363" spans="1:2" s="6" customFormat="1" ht="15.75" customHeight="1">
      <c r="A363" s="54" t="s">
        <v>1012</v>
      </c>
      <c r="B363" s="45">
        <v>1041</v>
      </c>
    </row>
    <row r="364" spans="1:2" s="6" customFormat="1" ht="15.75" customHeight="1">
      <c r="A364" s="54" t="s">
        <v>1013</v>
      </c>
      <c r="B364" s="45">
        <v>2228</v>
      </c>
    </row>
    <row r="365" spans="1:2" s="6" customFormat="1" ht="15.75" customHeight="1">
      <c r="A365" s="54" t="s">
        <v>1014</v>
      </c>
      <c r="B365" s="45">
        <v>2981</v>
      </c>
    </row>
    <row r="366" spans="1:2" s="6" customFormat="1" ht="15.75" customHeight="1">
      <c r="A366" s="54" t="s">
        <v>1015</v>
      </c>
      <c r="B366" s="45">
        <v>2458</v>
      </c>
    </row>
    <row r="367" spans="1:2" s="6" customFormat="1" ht="15.75" customHeight="1">
      <c r="A367" s="54" t="s">
        <v>2</v>
      </c>
      <c r="B367" s="45">
        <v>14130</v>
      </c>
    </row>
    <row r="368" spans="1:2" s="6" customFormat="1" ht="15.75" customHeight="1">
      <c r="A368" s="54" t="s">
        <v>1016</v>
      </c>
      <c r="B368" s="45">
        <v>2928</v>
      </c>
    </row>
    <row r="369" spans="1:2" s="6" customFormat="1" ht="15.75" customHeight="1">
      <c r="A369" s="54" t="s">
        <v>7</v>
      </c>
      <c r="B369" s="45">
        <v>2500</v>
      </c>
    </row>
    <row r="370" spans="1:2" s="6" customFormat="1" ht="15.75" customHeight="1">
      <c r="A370" s="54" t="s">
        <v>835</v>
      </c>
      <c r="B370" s="45">
        <v>1355</v>
      </c>
    </row>
    <row r="371" spans="1:2" s="6" customFormat="1" ht="15.75" customHeight="1">
      <c r="A371" s="54" t="s">
        <v>1017</v>
      </c>
      <c r="B371" s="45">
        <v>1587</v>
      </c>
    </row>
    <row r="372" spans="1:2" s="6" customFormat="1" ht="15.75" customHeight="1">
      <c r="A372" s="54" t="s">
        <v>1018</v>
      </c>
      <c r="B372" s="45">
        <v>3024</v>
      </c>
    </row>
    <row r="373" spans="1:2" s="6" customFormat="1" ht="15.75" customHeight="1">
      <c r="A373" s="54" t="s">
        <v>1019</v>
      </c>
      <c r="B373" s="45">
        <v>828</v>
      </c>
    </row>
    <row r="374" spans="1:2" s="6" customFormat="1" ht="15.75" customHeight="1">
      <c r="A374" s="54" t="s">
        <v>538</v>
      </c>
      <c r="B374" s="45">
        <v>1977</v>
      </c>
    </row>
    <row r="375" spans="1:2" s="6" customFormat="1" ht="15.75" customHeight="1">
      <c r="A375" s="54" t="s">
        <v>1020</v>
      </c>
      <c r="B375" s="45">
        <v>648</v>
      </c>
    </row>
    <row r="376" spans="1:2" s="6" customFormat="1" ht="15.75" customHeight="1">
      <c r="A376" s="54" t="s">
        <v>1021</v>
      </c>
      <c r="B376" s="45">
        <v>1058</v>
      </c>
    </row>
    <row r="377" spans="1:2" s="6" customFormat="1" ht="15.75" customHeight="1">
      <c r="A377" s="54" t="s">
        <v>1022</v>
      </c>
      <c r="B377" s="45">
        <v>1744</v>
      </c>
    </row>
    <row r="378" spans="1:2" s="6" customFormat="1" ht="15.75" customHeight="1">
      <c r="A378" s="54" t="s">
        <v>1023</v>
      </c>
      <c r="B378" s="45">
        <v>2145</v>
      </c>
    </row>
    <row r="379" spans="1:2" s="6" customFormat="1" ht="15.75" customHeight="1">
      <c r="A379" s="54"/>
      <c r="B379" s="45"/>
    </row>
    <row r="380" spans="1:2" s="6" customFormat="1" ht="15.75" customHeight="1">
      <c r="A380" s="40" t="s">
        <v>152</v>
      </c>
      <c r="B380" s="41">
        <v>193</v>
      </c>
    </row>
    <row r="381" spans="1:2" s="6" customFormat="1" ht="15.75" customHeight="1">
      <c r="A381" s="54" t="s">
        <v>1024</v>
      </c>
      <c r="B381" s="45">
        <v>193</v>
      </c>
    </row>
    <row r="382" spans="1:2" s="6" customFormat="1" ht="15.75" customHeight="1">
      <c r="A382" s="54"/>
      <c r="B382" s="45"/>
    </row>
    <row r="383" spans="1:2" s="6" customFormat="1" ht="15.75" customHeight="1">
      <c r="A383" s="56" t="s">
        <v>1025</v>
      </c>
      <c r="B383" s="41">
        <v>23213</v>
      </c>
    </row>
    <row r="384" spans="1:2" s="6" customFormat="1" ht="15.75" customHeight="1">
      <c r="A384" s="54" t="s">
        <v>1026</v>
      </c>
      <c r="B384" s="45">
        <v>659</v>
      </c>
    </row>
    <row r="385" spans="1:2" s="6" customFormat="1" ht="15.75" customHeight="1">
      <c r="A385" s="54" t="s">
        <v>1027</v>
      </c>
      <c r="B385" s="45">
        <v>1030</v>
      </c>
    </row>
    <row r="386" spans="1:2" s="6" customFormat="1" ht="15.75" customHeight="1">
      <c r="A386" s="54" t="s">
        <v>1028</v>
      </c>
      <c r="B386" s="45">
        <v>2494</v>
      </c>
    </row>
    <row r="387" spans="1:2" s="6" customFormat="1" ht="15.75" customHeight="1">
      <c r="A387" s="54" t="s">
        <v>1029</v>
      </c>
      <c r="B387" s="45">
        <v>392</v>
      </c>
    </row>
    <row r="388" spans="1:2" s="6" customFormat="1" ht="15.75" customHeight="1">
      <c r="A388" s="54" t="s">
        <v>1030</v>
      </c>
      <c r="B388" s="45">
        <v>2264</v>
      </c>
    </row>
    <row r="389" spans="1:2" s="6" customFormat="1" ht="15.75" customHeight="1">
      <c r="A389" s="54" t="s">
        <v>1031</v>
      </c>
      <c r="B389" s="45">
        <v>1373</v>
      </c>
    </row>
    <row r="390" spans="1:2" s="6" customFormat="1" ht="15.75" customHeight="1">
      <c r="A390" s="54" t="s">
        <v>1032</v>
      </c>
      <c r="B390" s="45">
        <v>1479</v>
      </c>
    </row>
    <row r="391" spans="1:2" s="6" customFormat="1" ht="15.75" customHeight="1">
      <c r="A391" s="54" t="s">
        <v>1033</v>
      </c>
      <c r="B391" s="45">
        <v>2002</v>
      </c>
    </row>
    <row r="392" spans="1:2" s="6" customFormat="1" ht="15.75" customHeight="1">
      <c r="A392" s="54" t="s">
        <v>1034</v>
      </c>
      <c r="B392" s="45">
        <v>1766</v>
      </c>
    </row>
    <row r="393" spans="1:2" s="6" customFormat="1" ht="15.75" customHeight="1">
      <c r="A393" s="54" t="s">
        <v>189</v>
      </c>
      <c r="B393" s="45">
        <v>4002</v>
      </c>
    </row>
    <row r="394" spans="1:2" s="6" customFormat="1" ht="15.75" customHeight="1">
      <c r="A394" s="54" t="s">
        <v>1035</v>
      </c>
      <c r="B394" s="45">
        <v>1181</v>
      </c>
    </row>
    <row r="395" spans="1:2" s="6" customFormat="1" ht="15.75" customHeight="1">
      <c r="A395" s="38" t="s">
        <v>1273</v>
      </c>
      <c r="B395" s="45">
        <v>961</v>
      </c>
    </row>
    <row r="396" spans="1:2" s="6" customFormat="1" ht="15.75" customHeight="1">
      <c r="A396" s="38" t="s">
        <v>1274</v>
      </c>
      <c r="B396" s="45">
        <v>971</v>
      </c>
    </row>
    <row r="397" spans="1:2" s="6" customFormat="1" ht="15.75" customHeight="1">
      <c r="A397" s="38" t="s">
        <v>1275</v>
      </c>
      <c r="B397" s="45">
        <v>2639</v>
      </c>
    </row>
    <row r="398" spans="1:2" s="6" customFormat="1" ht="15.75" customHeight="1">
      <c r="A398" s="38"/>
      <c r="B398" s="45"/>
    </row>
    <row r="399" spans="1:2" s="6" customFormat="1" ht="15.75" customHeight="1">
      <c r="A399" s="57" t="s">
        <v>1278</v>
      </c>
      <c r="B399" s="41">
        <v>56162</v>
      </c>
    </row>
    <row r="400" spans="1:2" s="6" customFormat="1" ht="15.75" customHeight="1">
      <c r="A400" s="54" t="s">
        <v>1036</v>
      </c>
      <c r="B400" s="45">
        <v>3124</v>
      </c>
    </row>
    <row r="401" spans="1:2" s="6" customFormat="1" ht="15.75" customHeight="1">
      <c r="A401" s="54" t="s">
        <v>1037</v>
      </c>
      <c r="B401" s="45">
        <v>2711</v>
      </c>
    </row>
    <row r="402" spans="1:2" s="6" customFormat="1" ht="15.75" customHeight="1">
      <c r="A402" s="54" t="s">
        <v>1038</v>
      </c>
      <c r="B402" s="45">
        <v>6330</v>
      </c>
    </row>
    <row r="403" spans="1:2" s="6" customFormat="1" ht="15.75" customHeight="1">
      <c r="A403" s="54" t="s">
        <v>1039</v>
      </c>
      <c r="B403" s="45">
        <v>2969</v>
      </c>
    </row>
    <row r="404" spans="1:2" s="6" customFormat="1" ht="15.75" customHeight="1">
      <c r="A404" s="54" t="s">
        <v>907</v>
      </c>
      <c r="B404" s="45">
        <v>3059</v>
      </c>
    </row>
    <row r="405" spans="1:2" s="6" customFormat="1" ht="15.75" customHeight="1">
      <c r="A405" s="54" t="s">
        <v>777</v>
      </c>
      <c r="B405" s="45">
        <v>7232</v>
      </c>
    </row>
    <row r="406" spans="1:2" s="6" customFormat="1" ht="15.75" customHeight="1">
      <c r="A406" s="54" t="s">
        <v>1040</v>
      </c>
      <c r="B406" s="45">
        <v>2610</v>
      </c>
    </row>
    <row r="407" spans="1:2" s="6" customFormat="1" ht="15.75" customHeight="1">
      <c r="A407" s="54" t="s">
        <v>1041</v>
      </c>
      <c r="B407" s="45">
        <v>4728</v>
      </c>
    </row>
    <row r="408" spans="1:2" s="6" customFormat="1" ht="15.75" customHeight="1">
      <c r="A408" s="54" t="s">
        <v>1042</v>
      </c>
      <c r="B408" s="45">
        <v>12185</v>
      </c>
    </row>
    <row r="409" spans="1:2" s="6" customFormat="1" ht="15.75" customHeight="1">
      <c r="A409" s="54" t="s">
        <v>1043</v>
      </c>
      <c r="B409" s="45">
        <v>5339</v>
      </c>
    </row>
    <row r="410" spans="1:2" s="6" customFormat="1" ht="15.75" customHeight="1">
      <c r="A410" s="54" t="s">
        <v>1044</v>
      </c>
      <c r="B410" s="45">
        <v>5875</v>
      </c>
    </row>
    <row r="411" spans="1:2" s="6" customFormat="1" ht="15.75" customHeight="1">
      <c r="A411" s="54"/>
      <c r="B411" s="45"/>
    </row>
    <row r="412" spans="1:2" s="6" customFormat="1" ht="15.75" customHeight="1">
      <c r="A412" s="56" t="s">
        <v>1045</v>
      </c>
      <c r="B412" s="41">
        <v>37416</v>
      </c>
    </row>
    <row r="413" spans="1:2" s="6" customFormat="1" ht="15.75" customHeight="1">
      <c r="A413" s="53" t="s">
        <v>186</v>
      </c>
      <c r="B413" s="45">
        <v>3037</v>
      </c>
    </row>
    <row r="414" spans="1:2" s="6" customFormat="1" ht="15.75" customHeight="1">
      <c r="A414" s="53" t="s">
        <v>1046</v>
      </c>
      <c r="B414" s="45">
        <v>3186</v>
      </c>
    </row>
    <row r="415" spans="1:2" s="6" customFormat="1" ht="15.75" customHeight="1">
      <c r="A415" s="53" t="s">
        <v>1047</v>
      </c>
      <c r="B415" s="45">
        <v>2457</v>
      </c>
    </row>
    <row r="416" spans="1:2" s="6" customFormat="1" ht="15.75" customHeight="1">
      <c r="A416" s="53" t="s">
        <v>1048</v>
      </c>
      <c r="B416" s="45">
        <v>4194</v>
      </c>
    </row>
    <row r="417" spans="1:2" s="6" customFormat="1" ht="15.75" customHeight="1">
      <c r="A417" s="53" t="s">
        <v>971</v>
      </c>
      <c r="B417" s="45">
        <v>6187</v>
      </c>
    </row>
    <row r="418" spans="1:2" s="6" customFormat="1" ht="15.75" customHeight="1">
      <c r="A418" s="53" t="s">
        <v>1049</v>
      </c>
      <c r="B418" s="45">
        <v>7159</v>
      </c>
    </row>
    <row r="419" spans="1:2" s="6" customFormat="1" ht="15.75" customHeight="1">
      <c r="A419" s="53" t="s">
        <v>1050</v>
      </c>
      <c r="B419" s="45">
        <v>3116</v>
      </c>
    </row>
    <row r="420" spans="1:2" s="6" customFormat="1" ht="15.75" customHeight="1">
      <c r="A420" s="53" t="s">
        <v>1051</v>
      </c>
      <c r="B420" s="45">
        <v>4960</v>
      </c>
    </row>
    <row r="421" spans="1:2" s="6" customFormat="1" ht="15.75" customHeight="1">
      <c r="A421" s="53" t="s">
        <v>1052</v>
      </c>
      <c r="B421" s="45">
        <v>3120</v>
      </c>
    </row>
    <row r="422" spans="1:2" customFormat="1" ht="15.75" customHeight="1">
      <c r="A422" s="12"/>
      <c r="B422" s="13"/>
    </row>
    <row r="423" spans="1:2" customFormat="1" ht="15.75" customHeight="1">
      <c r="A423" s="23"/>
      <c r="B423" s="8"/>
    </row>
    <row r="424" spans="1:2" customFormat="1" ht="15.75" customHeight="1">
      <c r="A424" s="21" t="s">
        <v>1283</v>
      </c>
      <c r="B424" s="7"/>
    </row>
    <row r="425" spans="1:2" customFormat="1" ht="15.75" customHeight="1">
      <c r="A425" s="9" t="s">
        <v>1298</v>
      </c>
      <c r="B425" s="7"/>
    </row>
    <row r="427" spans="1:2" ht="15.75" customHeight="1">
      <c r="A427" s="21" t="s">
        <v>1284</v>
      </c>
    </row>
    <row r="428" spans="1:2" ht="15.75" customHeight="1">
      <c r="A428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30" orientation="portrait" useFirstPageNumber="1" r:id="rId1"/>
  <headerFooter differentOddEven="1">
    <oddHeader>&amp;L&amp;"Arial,Bold Italic"&amp;10Palawan&amp;R&amp;"Arial,Bold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Italic"&amp;10Palawan</evenHeader>
    <evenFooter>&amp;L&amp;"Arial,Bold Italic"&amp;10Philippine Statistics Authority&amp;R&amp;"Arial,Bold"&amp;10&amp;P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7"/>
  <sheetViews>
    <sheetView view="pageBreakPreview" topLeftCell="A42" zoomScaleSheetLayoutView="100" workbookViewId="0">
      <selection activeCell="I14" sqref="I14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6" customFormat="1" ht="15.75" customHeight="1">
      <c r="A7" s="40" t="s">
        <v>1290</v>
      </c>
      <c r="B7" s="41">
        <v>307079</v>
      </c>
    </row>
    <row r="8" spans="1:2" s="6" customFormat="1" ht="15.75" customHeight="1">
      <c r="A8" s="54" t="s">
        <v>1053</v>
      </c>
      <c r="B8" s="45">
        <v>2927</v>
      </c>
    </row>
    <row r="9" spans="1:2" s="6" customFormat="1" ht="15.75" customHeight="1">
      <c r="A9" s="54" t="s">
        <v>180</v>
      </c>
      <c r="B9" s="45">
        <v>5969</v>
      </c>
    </row>
    <row r="10" spans="1:2" s="6" customFormat="1" ht="15.75" customHeight="1">
      <c r="A10" s="54" t="s">
        <v>914</v>
      </c>
      <c r="B10" s="45">
        <v>788</v>
      </c>
    </row>
    <row r="11" spans="1:2" s="6" customFormat="1" ht="15.75" customHeight="1">
      <c r="A11" s="54" t="s">
        <v>1054</v>
      </c>
      <c r="B11" s="45">
        <v>730</v>
      </c>
    </row>
    <row r="12" spans="1:2" s="6" customFormat="1" ht="15.75" customHeight="1">
      <c r="A12" s="54" t="s">
        <v>410</v>
      </c>
      <c r="B12" s="45">
        <v>7035</v>
      </c>
    </row>
    <row r="13" spans="1:2" s="6" customFormat="1" ht="15.75" customHeight="1">
      <c r="A13" s="54" t="s">
        <v>1055</v>
      </c>
      <c r="B13" s="45">
        <v>4223</v>
      </c>
    </row>
    <row r="14" spans="1:2" s="6" customFormat="1" ht="15.75" customHeight="1">
      <c r="A14" s="54" t="s">
        <v>1056</v>
      </c>
      <c r="B14" s="45">
        <v>2667</v>
      </c>
    </row>
    <row r="15" spans="1:2" s="6" customFormat="1" ht="15.75" customHeight="1">
      <c r="A15" s="54" t="s">
        <v>1057</v>
      </c>
      <c r="B15" s="45">
        <v>15781</v>
      </c>
    </row>
    <row r="16" spans="1:2" s="6" customFormat="1" ht="15.75" customHeight="1">
      <c r="A16" s="54" t="s">
        <v>1058</v>
      </c>
      <c r="B16" s="45">
        <v>1519</v>
      </c>
    </row>
    <row r="17" spans="1:2" s="6" customFormat="1" ht="15.75" customHeight="1">
      <c r="A17" s="54" t="s">
        <v>42</v>
      </c>
      <c r="B17" s="45">
        <v>1496</v>
      </c>
    </row>
    <row r="18" spans="1:2" s="6" customFormat="1" ht="15.75" customHeight="1">
      <c r="A18" s="54" t="s">
        <v>1059</v>
      </c>
      <c r="B18" s="45">
        <v>3754</v>
      </c>
    </row>
    <row r="19" spans="1:2" s="6" customFormat="1" ht="15.75" customHeight="1">
      <c r="A19" s="54" t="s">
        <v>28</v>
      </c>
      <c r="B19" s="45">
        <v>1755</v>
      </c>
    </row>
    <row r="20" spans="1:2" s="6" customFormat="1" ht="15.75" customHeight="1">
      <c r="A20" s="54" t="s">
        <v>1060</v>
      </c>
      <c r="B20" s="45">
        <v>1758</v>
      </c>
    </row>
    <row r="21" spans="1:2" s="6" customFormat="1" ht="15.75" customHeight="1">
      <c r="A21" s="54" t="s">
        <v>1061</v>
      </c>
      <c r="B21" s="45">
        <v>8784</v>
      </c>
    </row>
    <row r="22" spans="1:2" s="6" customFormat="1" ht="15.75" customHeight="1">
      <c r="A22" s="54" t="s">
        <v>1062</v>
      </c>
      <c r="B22" s="45">
        <v>5422</v>
      </c>
    </row>
    <row r="23" spans="1:2" s="6" customFormat="1" ht="15.75" customHeight="1">
      <c r="A23" s="54" t="s">
        <v>1063</v>
      </c>
      <c r="B23" s="45">
        <v>500</v>
      </c>
    </row>
    <row r="24" spans="1:2" s="6" customFormat="1" ht="15.75" customHeight="1">
      <c r="A24" s="54" t="s">
        <v>1064</v>
      </c>
      <c r="B24" s="45">
        <v>2067</v>
      </c>
    </row>
    <row r="25" spans="1:2" s="6" customFormat="1" ht="15.75" customHeight="1">
      <c r="A25" s="54" t="s">
        <v>1065</v>
      </c>
      <c r="B25" s="45">
        <v>2616</v>
      </c>
    </row>
    <row r="26" spans="1:2" s="6" customFormat="1" ht="15.75" customHeight="1">
      <c r="A26" s="54" t="s">
        <v>1066</v>
      </c>
      <c r="B26" s="45">
        <v>1273</v>
      </c>
    </row>
    <row r="27" spans="1:2" s="6" customFormat="1" ht="15.75" customHeight="1">
      <c r="A27" s="54" t="s">
        <v>947</v>
      </c>
      <c r="B27" s="45">
        <v>1774</v>
      </c>
    </row>
    <row r="28" spans="1:2" s="6" customFormat="1" ht="15.75" customHeight="1">
      <c r="A28" s="54" t="s">
        <v>1067</v>
      </c>
      <c r="B28" s="45">
        <v>254</v>
      </c>
    </row>
    <row r="29" spans="1:2" s="6" customFormat="1" ht="15.75" customHeight="1">
      <c r="A29" s="54" t="s">
        <v>1068</v>
      </c>
      <c r="B29" s="45">
        <v>1715</v>
      </c>
    </row>
    <row r="30" spans="1:2" s="6" customFormat="1" ht="15.75" customHeight="1">
      <c r="A30" s="54" t="s">
        <v>1069</v>
      </c>
      <c r="B30" s="45">
        <v>301</v>
      </c>
    </row>
    <row r="31" spans="1:2" s="6" customFormat="1" ht="15.75" customHeight="1">
      <c r="A31" s="54" t="s">
        <v>72</v>
      </c>
      <c r="B31" s="45">
        <v>272</v>
      </c>
    </row>
    <row r="32" spans="1:2" s="6" customFormat="1" ht="15.75" customHeight="1">
      <c r="A32" s="54" t="s">
        <v>1070</v>
      </c>
      <c r="B32" s="45">
        <v>2792</v>
      </c>
    </row>
    <row r="33" spans="1:2" s="6" customFormat="1" ht="15.75" customHeight="1">
      <c r="A33" s="54" t="s">
        <v>190</v>
      </c>
      <c r="B33" s="45">
        <v>569</v>
      </c>
    </row>
    <row r="34" spans="1:2" s="6" customFormat="1" ht="15.75" customHeight="1">
      <c r="A34" s="54" t="s">
        <v>1071</v>
      </c>
      <c r="B34" s="45">
        <v>892</v>
      </c>
    </row>
    <row r="35" spans="1:2" s="6" customFormat="1" ht="15.75" customHeight="1">
      <c r="A35" s="54" t="s">
        <v>1072</v>
      </c>
      <c r="B35" s="45">
        <v>1444</v>
      </c>
    </row>
    <row r="36" spans="1:2" s="6" customFormat="1" ht="15.75" customHeight="1">
      <c r="A36" s="54" t="s">
        <v>1073</v>
      </c>
      <c r="B36" s="45">
        <v>737</v>
      </c>
    </row>
    <row r="37" spans="1:2" s="6" customFormat="1" ht="15.75" customHeight="1">
      <c r="A37" s="54" t="s">
        <v>1074</v>
      </c>
      <c r="B37" s="45">
        <v>1868</v>
      </c>
    </row>
    <row r="38" spans="1:2" s="6" customFormat="1" ht="15.75" customHeight="1">
      <c r="A38" s="54" t="s">
        <v>1075</v>
      </c>
      <c r="B38" s="45">
        <v>585</v>
      </c>
    </row>
    <row r="39" spans="1:2" s="6" customFormat="1" ht="15.75" customHeight="1">
      <c r="A39" s="54" t="s">
        <v>153</v>
      </c>
      <c r="B39" s="45">
        <v>968</v>
      </c>
    </row>
    <row r="40" spans="1:2" s="6" customFormat="1" ht="15.75" customHeight="1">
      <c r="A40" s="54" t="s">
        <v>185</v>
      </c>
      <c r="B40" s="45">
        <v>2154</v>
      </c>
    </row>
    <row r="41" spans="1:2" s="6" customFormat="1" ht="15.75" customHeight="1">
      <c r="A41" s="54" t="s">
        <v>1076</v>
      </c>
      <c r="B41" s="45">
        <v>1233</v>
      </c>
    </row>
    <row r="42" spans="1:2" s="6" customFormat="1" ht="15.75" customHeight="1">
      <c r="A42" s="54" t="s">
        <v>1077</v>
      </c>
      <c r="B42" s="45">
        <v>424</v>
      </c>
    </row>
    <row r="43" spans="1:2" s="6" customFormat="1" ht="15.75" customHeight="1">
      <c r="A43" s="54" t="s">
        <v>175</v>
      </c>
      <c r="B43" s="45">
        <v>4369</v>
      </c>
    </row>
    <row r="44" spans="1:2" s="6" customFormat="1" ht="15.75" customHeight="1">
      <c r="A44" s="54" t="s">
        <v>1078</v>
      </c>
      <c r="B44" s="45">
        <v>3100</v>
      </c>
    </row>
    <row r="45" spans="1:2" s="6" customFormat="1" ht="15.75" customHeight="1">
      <c r="A45" s="54" t="s">
        <v>1079</v>
      </c>
      <c r="B45" s="45">
        <v>347</v>
      </c>
    </row>
    <row r="46" spans="1:2" s="6" customFormat="1" ht="15.75" customHeight="1">
      <c r="A46" s="54" t="s">
        <v>1080</v>
      </c>
      <c r="B46" s="45">
        <v>655</v>
      </c>
    </row>
    <row r="47" spans="1:2" s="6" customFormat="1" ht="15.75" customHeight="1">
      <c r="A47" s="54" t="s">
        <v>1081</v>
      </c>
      <c r="B47" s="45">
        <v>3064</v>
      </c>
    </row>
    <row r="48" spans="1:2" s="6" customFormat="1" ht="15.75" customHeight="1">
      <c r="A48" s="54" t="s">
        <v>1082</v>
      </c>
      <c r="B48" s="45">
        <v>710</v>
      </c>
    </row>
    <row r="49" spans="1:2" s="6" customFormat="1" ht="15.75" customHeight="1">
      <c r="A49" s="54" t="s">
        <v>197</v>
      </c>
      <c r="B49" s="45">
        <v>1178</v>
      </c>
    </row>
    <row r="50" spans="1:2" s="6" customFormat="1" ht="15.75" customHeight="1">
      <c r="A50" s="54" t="s">
        <v>1083</v>
      </c>
      <c r="B50" s="45">
        <v>1003</v>
      </c>
    </row>
    <row r="51" spans="1:2" s="6" customFormat="1" ht="15.75" customHeight="1">
      <c r="A51" s="54" t="s">
        <v>161</v>
      </c>
      <c r="B51" s="45">
        <v>1506</v>
      </c>
    </row>
    <row r="52" spans="1:2" s="6" customFormat="1" ht="15.75" customHeight="1">
      <c r="A52" s="54" t="s">
        <v>7</v>
      </c>
      <c r="B52" s="45">
        <v>23804</v>
      </c>
    </row>
    <row r="53" spans="1:2" s="6" customFormat="1" ht="15.75" customHeight="1">
      <c r="A53" s="54" t="s">
        <v>4</v>
      </c>
      <c r="B53" s="45">
        <v>21157</v>
      </c>
    </row>
    <row r="54" spans="1:2" s="6" customFormat="1" ht="15.75" customHeight="1">
      <c r="A54" s="54" t="s">
        <v>15</v>
      </c>
      <c r="B54" s="45">
        <v>25909</v>
      </c>
    </row>
    <row r="55" spans="1:2" s="6" customFormat="1" ht="15.75" customHeight="1">
      <c r="A55" s="54" t="s">
        <v>30</v>
      </c>
      <c r="B55" s="45">
        <v>2065</v>
      </c>
    </row>
    <row r="56" spans="1:2" s="6" customFormat="1" ht="15.75" customHeight="1">
      <c r="A56" s="54" t="s">
        <v>19</v>
      </c>
      <c r="B56" s="45">
        <v>1091</v>
      </c>
    </row>
    <row r="57" spans="1:2" s="6" customFormat="1" ht="15.75" customHeight="1">
      <c r="A57" s="54" t="s">
        <v>1084</v>
      </c>
      <c r="B57" s="45">
        <v>8186</v>
      </c>
    </row>
    <row r="58" spans="1:2" s="6" customFormat="1" ht="15.75" customHeight="1">
      <c r="A58" s="54" t="s">
        <v>1085</v>
      </c>
      <c r="B58" s="45">
        <v>422</v>
      </c>
    </row>
    <row r="59" spans="1:2" s="6" customFormat="1" ht="15.75" customHeight="1">
      <c r="A59" s="54" t="s">
        <v>29</v>
      </c>
      <c r="B59" s="45">
        <v>21174</v>
      </c>
    </row>
    <row r="60" spans="1:2" s="6" customFormat="1" ht="15.75" customHeight="1">
      <c r="A60" s="54" t="s">
        <v>1086</v>
      </c>
      <c r="B60" s="45">
        <v>348</v>
      </c>
    </row>
    <row r="61" spans="1:2" s="6" customFormat="1" ht="15.75" customHeight="1">
      <c r="A61" s="54" t="s">
        <v>1087</v>
      </c>
      <c r="B61" s="45">
        <v>22625</v>
      </c>
    </row>
    <row r="62" spans="1:2" s="6" customFormat="1" ht="15.75" customHeight="1">
      <c r="A62" s="54" t="s">
        <v>1088</v>
      </c>
      <c r="B62" s="45">
        <v>1247</v>
      </c>
    </row>
    <row r="63" spans="1:2" s="6" customFormat="1" ht="15.75" customHeight="1">
      <c r="A63" s="54" t="s">
        <v>1089</v>
      </c>
      <c r="B63" s="45">
        <v>1630</v>
      </c>
    </row>
    <row r="64" spans="1:2" s="6" customFormat="1" ht="15.75" customHeight="1">
      <c r="A64" s="54" t="s">
        <v>1090</v>
      </c>
      <c r="B64" s="45">
        <v>9824</v>
      </c>
    </row>
    <row r="65" spans="1:2" s="6" customFormat="1" ht="15.75" customHeight="1">
      <c r="A65" s="54" t="s">
        <v>1091</v>
      </c>
      <c r="B65" s="45">
        <v>782</v>
      </c>
    </row>
    <row r="66" spans="1:2" s="6" customFormat="1" ht="15.75" customHeight="1">
      <c r="A66" s="54" t="s">
        <v>1092</v>
      </c>
      <c r="B66" s="45">
        <v>771</v>
      </c>
    </row>
    <row r="67" spans="1:2" s="6" customFormat="1" ht="15.75" customHeight="1">
      <c r="A67" s="54" t="s">
        <v>1093</v>
      </c>
      <c r="B67" s="45">
        <v>1941</v>
      </c>
    </row>
    <row r="68" spans="1:2" s="6" customFormat="1" ht="15.75" customHeight="1">
      <c r="A68" s="54" t="s">
        <v>1094</v>
      </c>
      <c r="B68" s="45">
        <v>7988</v>
      </c>
    </row>
    <row r="69" spans="1:2" s="6" customFormat="1" ht="15.75" customHeight="1">
      <c r="A69" s="54" t="s">
        <v>1095</v>
      </c>
      <c r="B69" s="45">
        <v>5179</v>
      </c>
    </row>
    <row r="70" spans="1:2" s="6" customFormat="1" ht="15.75" customHeight="1">
      <c r="A70" s="54" t="s">
        <v>1096</v>
      </c>
      <c r="B70" s="45">
        <v>3636</v>
      </c>
    </row>
    <row r="71" spans="1:2" s="6" customFormat="1" ht="15.75" customHeight="1">
      <c r="A71" s="54" t="s">
        <v>1097</v>
      </c>
      <c r="B71" s="45">
        <v>10248</v>
      </c>
    </row>
    <row r="72" spans="1:2" s="6" customFormat="1" ht="15.75" customHeight="1">
      <c r="A72" s="54" t="s">
        <v>1098</v>
      </c>
      <c r="B72" s="45">
        <v>18509</v>
      </c>
    </row>
    <row r="73" spans="1:2" s="6" customFormat="1" ht="15.75" customHeight="1">
      <c r="A73" s="54" t="s">
        <v>167</v>
      </c>
      <c r="B73" s="45">
        <v>13565</v>
      </c>
    </row>
    <row r="74" spans="1:2" customFormat="1" ht="15.75" customHeight="1">
      <c r="A74" s="12"/>
      <c r="B74" s="13"/>
    </row>
    <row r="75" spans="1:2" s="1" customFormat="1" ht="15.75" customHeight="1">
      <c r="A75" s="3"/>
    </row>
    <row r="76" spans="1:2" ht="15.75" customHeight="1">
      <c r="A76" s="21" t="s">
        <v>1284</v>
      </c>
    </row>
    <row r="77" spans="1:2" ht="15.75" customHeight="1">
      <c r="A77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2" orientation="portrait" useFirstPageNumber="1" r:id="rId1"/>
  <headerFooter differentOddEven="1">
    <oddHeader>&amp;L&amp;"Arial,Bold Italic"&amp;10City of Puerto Princesa&amp;R&amp;"Arial,Bold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Puerto Princesa</evenHeader>
    <evenFooter>&amp;L&amp;"Arial,Bold Italic"&amp;10Philippine Statistics Authority&amp;R&amp;"Arial,Bold"&amp;10&amp;P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65"/>
  <sheetViews>
    <sheetView tabSelected="1" view="pageBreakPreview" topLeftCell="A230" zoomScaleSheetLayoutView="100" workbookViewId="0">
      <selection activeCell="N251" sqref="N251"/>
    </sheetView>
  </sheetViews>
  <sheetFormatPr defaultRowHeight="15.75" customHeight="1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>
      <c r="A1" s="62" t="s">
        <v>1287</v>
      </c>
      <c r="B1" s="62"/>
    </row>
    <row r="2" spans="1:2" s="1" customFormat="1" ht="15.75" customHeight="1">
      <c r="A2" s="62" t="s">
        <v>1288</v>
      </c>
      <c r="B2" s="62"/>
    </row>
    <row r="3" spans="1:2" s="1" customFormat="1" ht="15.75" customHeight="1" thickBot="1"/>
    <row r="4" spans="1:2" s="1" customFormat="1" ht="15.75" customHeight="1" thickTop="1">
      <c r="A4" s="46" t="s">
        <v>1282</v>
      </c>
      <c r="B4" s="30" t="s">
        <v>1286</v>
      </c>
    </row>
    <row r="5" spans="1:2" s="1" customFormat="1" ht="15.75" customHeight="1" thickBot="1">
      <c r="A5" s="47" t="s">
        <v>0</v>
      </c>
      <c r="B5" s="31" t="s">
        <v>1</v>
      </c>
    </row>
    <row r="6" spans="1:2" s="1" customFormat="1" ht="15.75" customHeight="1" thickTop="1"/>
    <row r="7" spans="1:2" s="5" customFormat="1" ht="15.75" customHeight="1">
      <c r="A7" s="26" t="s">
        <v>1291</v>
      </c>
      <c r="B7" s="43">
        <f>+B9+B23+B43+B59+B68+B79+B96+B110+B121+B148+B181+B198+B213+B227+B234+B247+B255</f>
        <v>308985</v>
      </c>
    </row>
    <row r="8" spans="1:2" s="6" customFormat="1" ht="15.75" customHeight="1">
      <c r="A8" s="27"/>
      <c r="B8" s="43"/>
    </row>
    <row r="9" spans="1:2" s="5" customFormat="1" ht="15.75" customHeight="1">
      <c r="A9" s="26" t="s">
        <v>1099</v>
      </c>
      <c r="B9" s="43">
        <v>17171</v>
      </c>
    </row>
    <row r="10" spans="1:2" s="6" customFormat="1" ht="15.75" customHeight="1">
      <c r="A10" s="27" t="s">
        <v>1100</v>
      </c>
      <c r="B10" s="45">
        <v>1346</v>
      </c>
    </row>
    <row r="11" spans="1:2" s="6" customFormat="1" ht="15.75" customHeight="1">
      <c r="A11" s="27" t="s">
        <v>1101</v>
      </c>
      <c r="B11" s="45">
        <v>1252</v>
      </c>
    </row>
    <row r="12" spans="1:2" s="6" customFormat="1" ht="15.75" customHeight="1">
      <c r="A12" s="27" t="s">
        <v>1102</v>
      </c>
      <c r="B12" s="45">
        <v>1833</v>
      </c>
    </row>
    <row r="13" spans="1:2" s="6" customFormat="1" ht="15.75" customHeight="1">
      <c r="A13" s="27" t="s">
        <v>1103</v>
      </c>
      <c r="B13" s="45">
        <v>924</v>
      </c>
    </row>
    <row r="14" spans="1:2" s="6" customFormat="1" ht="15.75" customHeight="1">
      <c r="A14" s="27" t="s">
        <v>1104</v>
      </c>
      <c r="B14" s="45">
        <v>1402</v>
      </c>
    </row>
    <row r="15" spans="1:2" s="6" customFormat="1" ht="15.75" customHeight="1">
      <c r="A15" s="27" t="s">
        <v>2</v>
      </c>
      <c r="B15" s="45">
        <v>2119</v>
      </c>
    </row>
    <row r="16" spans="1:2" s="6" customFormat="1" ht="15.75" customHeight="1">
      <c r="A16" s="27" t="s">
        <v>5</v>
      </c>
      <c r="B16" s="45">
        <v>1096</v>
      </c>
    </row>
    <row r="17" spans="1:2" s="6" customFormat="1" ht="15.75" customHeight="1">
      <c r="A17" s="27" t="s">
        <v>1105</v>
      </c>
      <c r="B17" s="45">
        <v>2780</v>
      </c>
    </row>
    <row r="18" spans="1:2" s="6" customFormat="1" ht="15.75" customHeight="1">
      <c r="A18" s="27" t="s">
        <v>1106</v>
      </c>
      <c r="B18" s="45">
        <v>1070</v>
      </c>
    </row>
    <row r="19" spans="1:2" s="6" customFormat="1" ht="15.75" customHeight="1">
      <c r="A19" s="27" t="s">
        <v>1107</v>
      </c>
      <c r="B19" s="45">
        <v>1508</v>
      </c>
    </row>
    <row r="20" spans="1:2" s="6" customFormat="1" ht="15.75" customHeight="1">
      <c r="A20" s="27" t="s">
        <v>1108</v>
      </c>
      <c r="B20" s="45">
        <v>783</v>
      </c>
    </row>
    <row r="21" spans="1:2" s="6" customFormat="1" ht="15.75" customHeight="1">
      <c r="A21" s="27" t="s">
        <v>27</v>
      </c>
      <c r="B21" s="45">
        <v>1058</v>
      </c>
    </row>
    <row r="22" spans="1:2" s="6" customFormat="1" ht="15.75" customHeight="1">
      <c r="A22" s="27"/>
      <c r="B22" s="43"/>
    </row>
    <row r="23" spans="1:2" s="6" customFormat="1" ht="15.75" customHeight="1">
      <c r="A23" s="26" t="s">
        <v>1109</v>
      </c>
      <c r="B23" s="43">
        <v>5737</v>
      </c>
    </row>
    <row r="24" spans="1:2" s="6" customFormat="1" ht="15.75" customHeight="1">
      <c r="A24" s="27" t="s">
        <v>214</v>
      </c>
      <c r="B24" s="45">
        <v>401</v>
      </c>
    </row>
    <row r="25" spans="1:2" s="6" customFormat="1" ht="15.75" customHeight="1">
      <c r="A25" s="27" t="s">
        <v>1110</v>
      </c>
      <c r="B25" s="45">
        <v>343</v>
      </c>
    </row>
    <row r="26" spans="1:2" s="6" customFormat="1" ht="15.75" customHeight="1">
      <c r="A26" s="27" t="s">
        <v>1111</v>
      </c>
      <c r="B26" s="45">
        <v>255</v>
      </c>
    </row>
    <row r="27" spans="1:2" s="6" customFormat="1" ht="15.75" customHeight="1">
      <c r="A27" s="27" t="s">
        <v>1112</v>
      </c>
      <c r="B27" s="45">
        <v>101</v>
      </c>
    </row>
    <row r="28" spans="1:2" s="6" customFormat="1" ht="15.75" customHeight="1">
      <c r="A28" s="27" t="s">
        <v>718</v>
      </c>
      <c r="B28" s="45">
        <v>198</v>
      </c>
    </row>
    <row r="29" spans="1:2" s="6" customFormat="1" ht="15.75" customHeight="1">
      <c r="A29" s="27" t="s">
        <v>122</v>
      </c>
      <c r="B29" s="45">
        <v>361</v>
      </c>
    </row>
    <row r="30" spans="1:2" s="6" customFormat="1" ht="15.75" customHeight="1">
      <c r="A30" s="27" t="s">
        <v>1113</v>
      </c>
      <c r="B30" s="45">
        <v>94</v>
      </c>
    </row>
    <row r="31" spans="1:2" s="6" customFormat="1" ht="15.75" customHeight="1">
      <c r="A31" s="27" t="s">
        <v>1114</v>
      </c>
      <c r="B31" s="45">
        <v>286</v>
      </c>
    </row>
    <row r="32" spans="1:2" s="6" customFormat="1" ht="15.75" customHeight="1">
      <c r="A32" s="27" t="s">
        <v>2</v>
      </c>
      <c r="B32" s="45">
        <v>1336</v>
      </c>
    </row>
    <row r="33" spans="1:2" s="6" customFormat="1" ht="15.75" customHeight="1">
      <c r="A33" s="27" t="s">
        <v>1115</v>
      </c>
      <c r="B33" s="45">
        <v>335</v>
      </c>
    </row>
    <row r="34" spans="1:2" s="6" customFormat="1" ht="15.75" customHeight="1">
      <c r="A34" s="27" t="s">
        <v>1116</v>
      </c>
      <c r="B34" s="45">
        <v>334</v>
      </c>
    </row>
    <row r="35" spans="1:2" s="6" customFormat="1" ht="15.75" customHeight="1">
      <c r="A35" s="27" t="s">
        <v>1117</v>
      </c>
      <c r="B35" s="45">
        <v>183</v>
      </c>
    </row>
    <row r="36" spans="1:2" s="6" customFormat="1" ht="15.75" customHeight="1">
      <c r="A36" s="27" t="s">
        <v>1118</v>
      </c>
      <c r="B36" s="45">
        <v>104</v>
      </c>
    </row>
    <row r="37" spans="1:2" s="6" customFormat="1" ht="15.75" customHeight="1">
      <c r="A37" s="27" t="s">
        <v>1119</v>
      </c>
      <c r="B37" s="45">
        <v>371</v>
      </c>
    </row>
    <row r="38" spans="1:2" s="6" customFormat="1" ht="15.75" customHeight="1">
      <c r="A38" s="27" t="s">
        <v>1120</v>
      </c>
      <c r="B38" s="45">
        <v>368</v>
      </c>
    </row>
    <row r="39" spans="1:2" s="6" customFormat="1" ht="15.75" customHeight="1">
      <c r="A39" s="27" t="s">
        <v>1121</v>
      </c>
      <c r="B39" s="45">
        <v>351</v>
      </c>
    </row>
    <row r="40" spans="1:2" s="6" customFormat="1" ht="15.75" customHeight="1">
      <c r="A40" s="27" t="s">
        <v>1122</v>
      </c>
      <c r="B40" s="45">
        <v>316</v>
      </c>
    </row>
    <row r="41" spans="1:2" s="6" customFormat="1" ht="15.75" customHeight="1">
      <c r="A41" s="27"/>
      <c r="B41" s="45"/>
    </row>
    <row r="42" spans="1:2" s="6" customFormat="1" ht="15.75" customHeight="1">
      <c r="A42" s="27"/>
      <c r="B42" s="45"/>
    </row>
    <row r="43" spans="1:2" s="6" customFormat="1" ht="15.75" customHeight="1">
      <c r="A43" s="26" t="s">
        <v>1123</v>
      </c>
      <c r="B43" s="43">
        <v>23259</v>
      </c>
    </row>
    <row r="44" spans="1:2" s="6" customFormat="1" ht="15.75" customHeight="1">
      <c r="A44" s="27" t="s">
        <v>1124</v>
      </c>
      <c r="B44" s="45">
        <v>712</v>
      </c>
    </row>
    <row r="45" spans="1:2" s="6" customFormat="1" ht="15.75" customHeight="1">
      <c r="A45" s="27" t="s">
        <v>1125</v>
      </c>
      <c r="B45" s="45">
        <v>2466</v>
      </c>
    </row>
    <row r="46" spans="1:2" s="6" customFormat="1" ht="15.75" customHeight="1">
      <c r="A46" s="27" t="s">
        <v>1126</v>
      </c>
      <c r="B46" s="45">
        <v>2217</v>
      </c>
    </row>
    <row r="47" spans="1:2" s="6" customFormat="1" ht="15.75" customHeight="1">
      <c r="A47" s="27" t="s">
        <v>1127</v>
      </c>
      <c r="B47" s="45">
        <v>1744</v>
      </c>
    </row>
    <row r="48" spans="1:2" s="6" customFormat="1" ht="15.75" customHeight="1">
      <c r="A48" s="27" t="s">
        <v>1128</v>
      </c>
      <c r="B48" s="45">
        <v>1420</v>
      </c>
    </row>
    <row r="49" spans="1:2" s="6" customFormat="1" ht="15.75" customHeight="1">
      <c r="A49" s="27" t="s">
        <v>293</v>
      </c>
      <c r="B49" s="45">
        <v>3111</v>
      </c>
    </row>
    <row r="50" spans="1:2" s="6" customFormat="1" ht="15.75" customHeight="1">
      <c r="A50" s="27" t="s">
        <v>1129</v>
      </c>
      <c r="B50" s="45">
        <v>1232</v>
      </c>
    </row>
    <row r="51" spans="1:2" s="6" customFormat="1" ht="15.75" customHeight="1">
      <c r="A51" s="27" t="s">
        <v>1130</v>
      </c>
      <c r="B51" s="45">
        <v>718</v>
      </c>
    </row>
    <row r="52" spans="1:2" s="6" customFormat="1" ht="15.75" customHeight="1">
      <c r="A52" s="27" t="s">
        <v>1131</v>
      </c>
      <c r="B52" s="45">
        <v>769</v>
      </c>
    </row>
    <row r="53" spans="1:2" s="6" customFormat="1" ht="15.75" customHeight="1">
      <c r="A53" s="27" t="s">
        <v>1132</v>
      </c>
      <c r="B53" s="45">
        <v>1656</v>
      </c>
    </row>
    <row r="54" spans="1:2" s="6" customFormat="1" ht="15.75" customHeight="1">
      <c r="A54" s="27" t="s">
        <v>1133</v>
      </c>
      <c r="B54" s="45">
        <v>1801</v>
      </c>
    </row>
    <row r="55" spans="1:2" s="6" customFormat="1" ht="15.75" customHeight="1">
      <c r="A55" s="27" t="s">
        <v>2</v>
      </c>
      <c r="B55" s="45">
        <v>1838</v>
      </c>
    </row>
    <row r="56" spans="1:2" s="6" customFormat="1" ht="15.75" customHeight="1">
      <c r="A56" s="27" t="s">
        <v>184</v>
      </c>
      <c r="B56" s="45">
        <v>2038</v>
      </c>
    </row>
    <row r="57" spans="1:2" s="6" customFormat="1" ht="15.75" customHeight="1">
      <c r="A57" s="27" t="s">
        <v>1134</v>
      </c>
      <c r="B57" s="45">
        <v>1537</v>
      </c>
    </row>
    <row r="58" spans="1:2" s="6" customFormat="1" ht="15.75" customHeight="1">
      <c r="A58" s="27"/>
      <c r="B58" s="43"/>
    </row>
    <row r="59" spans="1:2" s="6" customFormat="1" ht="15.75" customHeight="1">
      <c r="A59" s="26" t="s">
        <v>1135</v>
      </c>
      <c r="B59" s="43">
        <v>11342</v>
      </c>
    </row>
    <row r="60" spans="1:2" s="6" customFormat="1" ht="15.75" customHeight="1">
      <c r="A60" s="27" t="s">
        <v>214</v>
      </c>
      <c r="B60" s="45">
        <v>2052</v>
      </c>
    </row>
    <row r="61" spans="1:2" s="6" customFormat="1" ht="15.75" customHeight="1">
      <c r="A61" s="27" t="s">
        <v>1136</v>
      </c>
      <c r="B61" s="45">
        <v>1624</v>
      </c>
    </row>
    <row r="62" spans="1:2" s="6" customFormat="1" ht="15.75" customHeight="1">
      <c r="A62" s="27" t="s">
        <v>2</v>
      </c>
      <c r="B62" s="45">
        <v>1764</v>
      </c>
    </row>
    <row r="63" spans="1:2" s="6" customFormat="1" ht="15.75" customHeight="1">
      <c r="A63" s="27" t="s">
        <v>171</v>
      </c>
      <c r="B63" s="45">
        <v>880</v>
      </c>
    </row>
    <row r="64" spans="1:2" s="6" customFormat="1" ht="15.75" customHeight="1">
      <c r="A64" s="27" t="s">
        <v>1137</v>
      </c>
      <c r="B64" s="45">
        <v>1750</v>
      </c>
    </row>
    <row r="65" spans="1:2" s="6" customFormat="1" ht="15.75" customHeight="1">
      <c r="A65" s="27" t="s">
        <v>27</v>
      </c>
      <c r="B65" s="45">
        <v>1927</v>
      </c>
    </row>
    <row r="66" spans="1:2" s="6" customFormat="1" ht="15.75" customHeight="1">
      <c r="A66" s="27" t="s">
        <v>73</v>
      </c>
      <c r="B66" s="45">
        <v>1345</v>
      </c>
    </row>
    <row r="67" spans="1:2" s="6" customFormat="1" ht="15.75" customHeight="1">
      <c r="A67" s="27"/>
      <c r="B67" s="43"/>
    </row>
    <row r="68" spans="1:2" s="6" customFormat="1" ht="15.75" customHeight="1">
      <c r="A68" s="26" t="s">
        <v>1138</v>
      </c>
      <c r="B68" s="43">
        <v>3561</v>
      </c>
    </row>
    <row r="69" spans="1:2" s="6" customFormat="1" ht="15.75" customHeight="1">
      <c r="A69" s="27" t="s">
        <v>1139</v>
      </c>
      <c r="B69" s="45">
        <v>358</v>
      </c>
    </row>
    <row r="70" spans="1:2" s="6" customFormat="1" ht="15.75" customHeight="1">
      <c r="A70" s="27" t="s">
        <v>1140</v>
      </c>
      <c r="B70" s="45">
        <v>568</v>
      </c>
    </row>
    <row r="71" spans="1:2" s="6" customFormat="1" ht="15.75" customHeight="1">
      <c r="A71" s="27" t="s">
        <v>1141</v>
      </c>
      <c r="B71" s="45">
        <v>295</v>
      </c>
    </row>
    <row r="72" spans="1:2" s="6" customFormat="1" ht="15.75" customHeight="1">
      <c r="A72" s="27" t="s">
        <v>1142</v>
      </c>
      <c r="B72" s="45">
        <v>268</v>
      </c>
    </row>
    <row r="73" spans="1:2" s="6" customFormat="1" ht="15.75" customHeight="1">
      <c r="A73" s="27" t="s">
        <v>2</v>
      </c>
      <c r="B73" s="45">
        <v>866</v>
      </c>
    </row>
    <row r="74" spans="1:2" s="6" customFormat="1" ht="15.75" customHeight="1">
      <c r="A74" s="27" t="s">
        <v>1143</v>
      </c>
      <c r="B74" s="45">
        <v>333</v>
      </c>
    </row>
    <row r="75" spans="1:2" s="6" customFormat="1" ht="15.75" customHeight="1">
      <c r="A75" s="27" t="s">
        <v>1144</v>
      </c>
      <c r="B75" s="45">
        <v>434</v>
      </c>
    </row>
    <row r="76" spans="1:2" s="6" customFormat="1" ht="15.75" customHeight="1">
      <c r="A76" s="27" t="s">
        <v>14</v>
      </c>
      <c r="B76" s="45">
        <v>257</v>
      </c>
    </row>
    <row r="77" spans="1:2" s="6" customFormat="1" ht="15.75" customHeight="1">
      <c r="A77" s="27" t="s">
        <v>1145</v>
      </c>
      <c r="B77" s="45">
        <v>182</v>
      </c>
    </row>
    <row r="78" spans="1:2" s="6" customFormat="1" ht="15.75" customHeight="1">
      <c r="A78" s="27"/>
      <c r="B78" s="45"/>
    </row>
    <row r="79" spans="1:2" s="6" customFormat="1" ht="15.75" customHeight="1">
      <c r="A79" s="26" t="s">
        <v>1146</v>
      </c>
      <c r="B79" s="43">
        <v>10112</v>
      </c>
    </row>
    <row r="80" spans="1:2" s="6" customFormat="1" ht="15.75" customHeight="1">
      <c r="A80" s="27" t="s">
        <v>1147</v>
      </c>
      <c r="B80" s="45">
        <v>1638</v>
      </c>
    </row>
    <row r="81" spans="1:2" s="6" customFormat="1" ht="15.75" customHeight="1">
      <c r="A81" s="27" t="s">
        <v>131</v>
      </c>
      <c r="B81" s="45">
        <v>509</v>
      </c>
    </row>
    <row r="82" spans="1:2" s="6" customFormat="1" ht="15.75" customHeight="1">
      <c r="A82" s="53" t="s">
        <v>1148</v>
      </c>
      <c r="B82" s="45">
        <v>700</v>
      </c>
    </row>
    <row r="83" spans="1:2" s="6" customFormat="1" ht="15.75" customHeight="1">
      <c r="A83" s="27" t="s">
        <v>1149</v>
      </c>
      <c r="B83" s="45">
        <v>683</v>
      </c>
    </row>
    <row r="84" spans="1:2" s="6" customFormat="1" ht="15.75" customHeight="1">
      <c r="A84" s="27" t="s">
        <v>1150</v>
      </c>
      <c r="B84" s="45">
        <v>320</v>
      </c>
    </row>
    <row r="85" spans="1:2" s="6" customFormat="1" ht="15.75" customHeight="1">
      <c r="A85" s="27" t="s">
        <v>1151</v>
      </c>
      <c r="B85" s="45">
        <v>788</v>
      </c>
    </row>
    <row r="86" spans="1:2" s="6" customFormat="1" ht="15.75" customHeight="1">
      <c r="A86" s="27" t="s">
        <v>173</v>
      </c>
      <c r="B86" s="45">
        <v>491</v>
      </c>
    </row>
    <row r="87" spans="1:2" s="6" customFormat="1" ht="15.75" customHeight="1">
      <c r="A87" s="27" t="s">
        <v>38</v>
      </c>
      <c r="B87" s="45">
        <v>298</v>
      </c>
    </row>
    <row r="88" spans="1:2" s="6" customFormat="1" ht="15.75" customHeight="1">
      <c r="A88" s="27" t="s">
        <v>1152</v>
      </c>
      <c r="B88" s="45">
        <v>727</v>
      </c>
    </row>
    <row r="89" spans="1:2" s="6" customFormat="1" ht="15.75" customHeight="1">
      <c r="A89" s="27" t="s">
        <v>1153</v>
      </c>
      <c r="B89" s="45">
        <v>962</v>
      </c>
    </row>
    <row r="90" spans="1:2" s="6" customFormat="1" ht="15.75" customHeight="1">
      <c r="A90" s="27" t="s">
        <v>2</v>
      </c>
      <c r="B90" s="45">
        <v>570</v>
      </c>
    </row>
    <row r="91" spans="1:2" s="6" customFormat="1" ht="15.75" customHeight="1">
      <c r="A91" s="27" t="s">
        <v>25</v>
      </c>
      <c r="B91" s="45">
        <v>539</v>
      </c>
    </row>
    <row r="92" spans="1:2" s="6" customFormat="1" ht="15.75" customHeight="1">
      <c r="A92" s="27" t="s">
        <v>27</v>
      </c>
      <c r="B92" s="45">
        <v>938</v>
      </c>
    </row>
    <row r="93" spans="1:2" s="6" customFormat="1" ht="15.75" customHeight="1">
      <c r="A93" s="27" t="s">
        <v>14</v>
      </c>
      <c r="B93" s="45">
        <v>491</v>
      </c>
    </row>
    <row r="94" spans="1:2" s="6" customFormat="1" ht="15.75" customHeight="1">
      <c r="A94" s="27" t="s">
        <v>1154</v>
      </c>
      <c r="B94" s="45">
        <v>458</v>
      </c>
    </row>
    <row r="95" spans="1:2" s="6" customFormat="1" ht="15.75" customHeight="1">
      <c r="A95" s="27"/>
      <c r="B95" s="43"/>
    </row>
    <row r="96" spans="1:2" s="6" customFormat="1" ht="15.75" customHeight="1">
      <c r="A96" s="26" t="s">
        <v>393</v>
      </c>
      <c r="B96" s="43">
        <v>21799</v>
      </c>
    </row>
    <row r="97" spans="1:2" s="6" customFormat="1" ht="15.75" customHeight="1">
      <c r="A97" s="27" t="s">
        <v>1155</v>
      </c>
      <c r="B97" s="45">
        <v>1699</v>
      </c>
    </row>
    <row r="98" spans="1:2" s="6" customFormat="1" ht="15.75" customHeight="1">
      <c r="A98" s="27" t="s">
        <v>1156</v>
      </c>
      <c r="B98" s="45">
        <v>1077</v>
      </c>
    </row>
    <row r="99" spans="1:2" s="6" customFormat="1" ht="15.75" customHeight="1">
      <c r="A99" s="27" t="s">
        <v>42</v>
      </c>
      <c r="B99" s="45">
        <v>1237</v>
      </c>
    </row>
    <row r="100" spans="1:2" s="6" customFormat="1" ht="15.75" customHeight="1">
      <c r="A100" s="27" t="s">
        <v>1157</v>
      </c>
      <c r="B100" s="45">
        <v>2046</v>
      </c>
    </row>
    <row r="101" spans="1:2" s="6" customFormat="1" ht="15.75" customHeight="1">
      <c r="A101" s="27" t="s">
        <v>1158</v>
      </c>
      <c r="B101" s="45">
        <v>1582</v>
      </c>
    </row>
    <row r="102" spans="1:2" s="6" customFormat="1" ht="15.75" customHeight="1">
      <c r="A102" s="27" t="s">
        <v>1159</v>
      </c>
      <c r="B102" s="45">
        <v>2065</v>
      </c>
    </row>
    <row r="103" spans="1:2" s="6" customFormat="1" ht="15.75" customHeight="1">
      <c r="A103" s="27" t="s">
        <v>1160</v>
      </c>
      <c r="B103" s="45">
        <v>2134</v>
      </c>
    </row>
    <row r="104" spans="1:2" s="6" customFormat="1" ht="15.75" customHeight="1">
      <c r="A104" s="27" t="s">
        <v>1161</v>
      </c>
      <c r="B104" s="45">
        <v>1262</v>
      </c>
    </row>
    <row r="105" spans="1:2" s="6" customFormat="1" ht="15.75" customHeight="1">
      <c r="A105" s="27" t="s">
        <v>198</v>
      </c>
      <c r="B105" s="45">
        <v>1201</v>
      </c>
    </row>
    <row r="106" spans="1:2" s="6" customFormat="1" ht="15.75" customHeight="1">
      <c r="A106" s="27" t="s">
        <v>2</v>
      </c>
      <c r="B106" s="45">
        <v>3270</v>
      </c>
    </row>
    <row r="107" spans="1:2" s="6" customFormat="1" ht="15.75" customHeight="1">
      <c r="A107" s="27" t="s">
        <v>148</v>
      </c>
      <c r="B107" s="45">
        <v>3091</v>
      </c>
    </row>
    <row r="108" spans="1:2" s="6" customFormat="1" ht="15.75" customHeight="1">
      <c r="A108" s="27" t="s">
        <v>1162</v>
      </c>
      <c r="B108" s="45">
        <v>1135</v>
      </c>
    </row>
    <row r="109" spans="1:2" s="6" customFormat="1" ht="15.75" customHeight="1">
      <c r="A109" s="27"/>
      <c r="B109" s="43"/>
    </row>
    <row r="110" spans="1:2" s="6" customFormat="1" ht="15.75" customHeight="1">
      <c r="A110" s="26" t="s">
        <v>1163</v>
      </c>
      <c r="B110" s="43">
        <v>15385</v>
      </c>
    </row>
    <row r="111" spans="1:2" s="6" customFormat="1" ht="15.75" customHeight="1">
      <c r="A111" s="27" t="s">
        <v>1164</v>
      </c>
      <c r="B111" s="45">
        <v>826</v>
      </c>
    </row>
    <row r="112" spans="1:2" s="6" customFormat="1" ht="15.75" customHeight="1">
      <c r="A112" s="27" t="s">
        <v>1165</v>
      </c>
      <c r="B112" s="45">
        <v>1721</v>
      </c>
    </row>
    <row r="113" spans="1:2" s="6" customFormat="1" ht="15.75" customHeight="1">
      <c r="A113" s="27" t="s">
        <v>131</v>
      </c>
      <c r="B113" s="45">
        <v>1255</v>
      </c>
    </row>
    <row r="114" spans="1:2" s="6" customFormat="1" ht="15.75" customHeight="1">
      <c r="A114" s="27" t="s">
        <v>127</v>
      </c>
      <c r="B114" s="45">
        <v>1812</v>
      </c>
    </row>
    <row r="115" spans="1:2" s="6" customFormat="1" ht="15.75" customHeight="1">
      <c r="A115" s="27" t="s">
        <v>45</v>
      </c>
      <c r="B115" s="45">
        <v>1747</v>
      </c>
    </row>
    <row r="116" spans="1:2" s="6" customFormat="1" ht="15.75" customHeight="1">
      <c r="A116" s="27" t="s">
        <v>1166</v>
      </c>
      <c r="B116" s="45">
        <v>1175</v>
      </c>
    </row>
    <row r="117" spans="1:2" s="6" customFormat="1" ht="15.75" customHeight="1">
      <c r="A117" s="27" t="s">
        <v>2</v>
      </c>
      <c r="B117" s="45">
        <v>2643</v>
      </c>
    </row>
    <row r="118" spans="1:2" s="6" customFormat="1" ht="15.75" customHeight="1">
      <c r="A118" s="27" t="s">
        <v>1167</v>
      </c>
      <c r="B118" s="45">
        <v>952</v>
      </c>
    </row>
    <row r="119" spans="1:2" s="6" customFormat="1" ht="15.75" customHeight="1">
      <c r="A119" s="27" t="s">
        <v>1168</v>
      </c>
      <c r="B119" s="45">
        <v>3254</v>
      </c>
    </row>
    <row r="120" spans="1:2" s="6" customFormat="1" ht="15.75" customHeight="1">
      <c r="A120" s="27"/>
      <c r="B120" s="43"/>
    </row>
    <row r="121" spans="1:2" s="6" customFormat="1" ht="15.75" customHeight="1">
      <c r="A121" s="26" t="s">
        <v>1169</v>
      </c>
      <c r="B121" s="43">
        <v>49284</v>
      </c>
    </row>
    <row r="122" spans="1:2" s="6" customFormat="1" ht="15.75" customHeight="1">
      <c r="A122" s="27" t="s">
        <v>1170</v>
      </c>
      <c r="B122" s="45">
        <v>1497</v>
      </c>
    </row>
    <row r="123" spans="1:2" s="6" customFormat="1" ht="15.75" customHeight="1">
      <c r="A123" s="27" t="s">
        <v>1171</v>
      </c>
      <c r="B123" s="45">
        <v>2186</v>
      </c>
    </row>
    <row r="124" spans="1:2" s="6" customFormat="1" ht="15.75" customHeight="1">
      <c r="A124" s="27" t="s">
        <v>1172</v>
      </c>
      <c r="B124" s="45">
        <v>1689</v>
      </c>
    </row>
    <row r="125" spans="1:2" s="6" customFormat="1" ht="15.75" customHeight="1">
      <c r="A125" s="27" t="s">
        <v>1173</v>
      </c>
      <c r="B125" s="45">
        <v>2246</v>
      </c>
    </row>
    <row r="126" spans="1:2" s="6" customFormat="1" ht="15.75" customHeight="1">
      <c r="A126" s="27" t="s">
        <v>1174</v>
      </c>
      <c r="B126" s="45">
        <v>2802</v>
      </c>
    </row>
    <row r="127" spans="1:2" s="6" customFormat="1" ht="15.75" customHeight="1">
      <c r="A127" s="27" t="s">
        <v>1175</v>
      </c>
      <c r="B127" s="45">
        <v>2097</v>
      </c>
    </row>
    <row r="128" spans="1:2" s="6" customFormat="1" ht="15.75" customHeight="1">
      <c r="A128" s="27" t="s">
        <v>1176</v>
      </c>
      <c r="B128" s="45">
        <v>4334</v>
      </c>
    </row>
    <row r="129" spans="1:2" s="6" customFormat="1" ht="15.75" customHeight="1">
      <c r="A129" s="27" t="s">
        <v>1177</v>
      </c>
      <c r="B129" s="45">
        <v>3068</v>
      </c>
    </row>
    <row r="130" spans="1:2" s="6" customFormat="1" ht="15.75" customHeight="1">
      <c r="A130" s="27" t="s">
        <v>538</v>
      </c>
      <c r="B130" s="45">
        <v>2522</v>
      </c>
    </row>
    <row r="131" spans="1:2" s="6" customFormat="1" ht="15.75" customHeight="1">
      <c r="A131" s="27" t="s">
        <v>1178</v>
      </c>
      <c r="B131" s="45">
        <v>980</v>
      </c>
    </row>
    <row r="132" spans="1:2" s="6" customFormat="1" ht="15.75" customHeight="1">
      <c r="A132" s="27" t="s">
        <v>1179</v>
      </c>
      <c r="B132" s="45">
        <v>1458</v>
      </c>
    </row>
    <row r="133" spans="1:2" s="6" customFormat="1" ht="15.75" customHeight="1">
      <c r="A133" s="27" t="s">
        <v>1180</v>
      </c>
      <c r="B133" s="45">
        <v>2929</v>
      </c>
    </row>
    <row r="134" spans="1:2" s="6" customFormat="1" ht="15.75" customHeight="1">
      <c r="A134" s="27" t="s">
        <v>1181</v>
      </c>
      <c r="B134" s="45">
        <v>3119</v>
      </c>
    </row>
    <row r="135" spans="1:2" s="6" customFormat="1" ht="15.75" customHeight="1">
      <c r="A135" s="27" t="s">
        <v>1182</v>
      </c>
      <c r="B135" s="45">
        <v>1069</v>
      </c>
    </row>
    <row r="136" spans="1:2" s="6" customFormat="1" ht="15.75" customHeight="1">
      <c r="A136" s="27" t="s">
        <v>1066</v>
      </c>
      <c r="B136" s="45">
        <v>540</v>
      </c>
    </row>
    <row r="137" spans="1:2" s="6" customFormat="1" ht="15.75" customHeight="1">
      <c r="A137" s="27" t="s">
        <v>242</v>
      </c>
      <c r="B137" s="45">
        <v>2450</v>
      </c>
    </row>
    <row r="138" spans="1:2" s="6" customFormat="1" ht="15.75" customHeight="1">
      <c r="A138" s="27" t="s">
        <v>1183</v>
      </c>
      <c r="B138" s="45">
        <v>1622</v>
      </c>
    </row>
    <row r="139" spans="1:2" s="6" customFormat="1" ht="15.75" customHeight="1">
      <c r="A139" s="27" t="s">
        <v>1184</v>
      </c>
      <c r="B139" s="45">
        <v>847</v>
      </c>
    </row>
    <row r="140" spans="1:2" s="6" customFormat="1" ht="15.75" customHeight="1">
      <c r="A140" s="27" t="s">
        <v>31</v>
      </c>
      <c r="B140" s="45">
        <v>1981</v>
      </c>
    </row>
    <row r="141" spans="1:2" s="6" customFormat="1" ht="15.75" customHeight="1">
      <c r="A141" s="27" t="s">
        <v>178</v>
      </c>
      <c r="B141" s="45">
        <v>1054</v>
      </c>
    </row>
    <row r="142" spans="1:2" s="6" customFormat="1" ht="15.75" customHeight="1">
      <c r="A142" s="27" t="s">
        <v>1185</v>
      </c>
      <c r="B142" s="45">
        <v>1432</v>
      </c>
    </row>
    <row r="143" spans="1:2" s="6" customFormat="1" ht="15.75" customHeight="1">
      <c r="A143" s="27" t="s">
        <v>1186</v>
      </c>
      <c r="B143" s="45">
        <v>2378</v>
      </c>
    </row>
    <row r="144" spans="1:2" s="6" customFormat="1" ht="15.75" customHeight="1">
      <c r="A144" s="27" t="s">
        <v>1187</v>
      </c>
      <c r="B144" s="45">
        <v>2432</v>
      </c>
    </row>
    <row r="145" spans="1:2" s="6" customFormat="1" ht="15.75" customHeight="1">
      <c r="A145" s="27" t="s">
        <v>1188</v>
      </c>
      <c r="B145" s="45">
        <v>475</v>
      </c>
    </row>
    <row r="146" spans="1:2" s="6" customFormat="1" ht="15.75" customHeight="1">
      <c r="A146" s="27" t="s">
        <v>1189</v>
      </c>
      <c r="B146" s="45">
        <v>2077</v>
      </c>
    </row>
    <row r="147" spans="1:2" s="6" customFormat="1" ht="15.75" customHeight="1">
      <c r="A147" s="27"/>
      <c r="B147" s="43"/>
    </row>
    <row r="148" spans="1:2" s="6" customFormat="1" ht="15.75" customHeight="1">
      <c r="A148" s="26" t="s">
        <v>1190</v>
      </c>
      <c r="B148" s="43">
        <v>40554</v>
      </c>
    </row>
    <row r="149" spans="1:2" s="6" customFormat="1" ht="15.75" customHeight="1">
      <c r="A149" s="27" t="s">
        <v>1191</v>
      </c>
      <c r="B149" s="45">
        <v>805</v>
      </c>
    </row>
    <row r="150" spans="1:2" s="6" customFormat="1" ht="15.75" customHeight="1">
      <c r="A150" s="27" t="s">
        <v>1192</v>
      </c>
      <c r="B150" s="45">
        <v>913</v>
      </c>
    </row>
    <row r="151" spans="1:2" s="6" customFormat="1" ht="15.75" customHeight="1">
      <c r="A151" s="27" t="s">
        <v>1193</v>
      </c>
      <c r="B151" s="45">
        <v>618</v>
      </c>
    </row>
    <row r="152" spans="1:2" s="6" customFormat="1" ht="15.75" customHeight="1">
      <c r="A152" s="27" t="s">
        <v>1194</v>
      </c>
      <c r="B152" s="45">
        <v>973</v>
      </c>
    </row>
    <row r="153" spans="1:2" s="6" customFormat="1" ht="15.75" customHeight="1">
      <c r="A153" s="27" t="s">
        <v>1195</v>
      </c>
      <c r="B153" s="45">
        <v>742</v>
      </c>
    </row>
    <row r="154" spans="1:2" s="6" customFormat="1" ht="15.75" customHeight="1">
      <c r="A154" s="27" t="s">
        <v>1196</v>
      </c>
      <c r="B154" s="45">
        <v>1110</v>
      </c>
    </row>
    <row r="155" spans="1:2" s="6" customFormat="1" ht="15.75" customHeight="1">
      <c r="A155" s="27" t="s">
        <v>1197</v>
      </c>
      <c r="B155" s="45">
        <v>1483</v>
      </c>
    </row>
    <row r="156" spans="1:2" s="6" customFormat="1" ht="15.75" customHeight="1">
      <c r="A156" s="27" t="s">
        <v>1198</v>
      </c>
      <c r="B156" s="45">
        <v>2067</v>
      </c>
    </row>
    <row r="157" spans="1:2" s="6" customFormat="1" ht="15.75" customHeight="1">
      <c r="A157" s="27" t="s">
        <v>181</v>
      </c>
      <c r="B157" s="45">
        <v>2652</v>
      </c>
    </row>
    <row r="158" spans="1:2" s="6" customFormat="1" ht="15.75" customHeight="1">
      <c r="A158" s="27" t="s">
        <v>1199</v>
      </c>
      <c r="B158" s="45">
        <v>2846</v>
      </c>
    </row>
    <row r="159" spans="1:2" s="6" customFormat="1" ht="15.75" customHeight="1">
      <c r="A159" s="27" t="s">
        <v>1200</v>
      </c>
      <c r="B159" s="45">
        <v>815</v>
      </c>
    </row>
    <row r="160" spans="1:2" s="6" customFormat="1" ht="15.75" customHeight="1">
      <c r="A160" s="27" t="s">
        <v>1201</v>
      </c>
      <c r="B160" s="45">
        <v>4790</v>
      </c>
    </row>
    <row r="161" spans="1:2" s="6" customFormat="1" ht="15.75" customHeight="1">
      <c r="A161" s="27" t="s">
        <v>1202</v>
      </c>
      <c r="B161" s="45">
        <v>763</v>
      </c>
    </row>
    <row r="162" spans="1:2" s="6" customFormat="1" ht="15.75" customHeight="1">
      <c r="A162" s="27" t="s">
        <v>1203</v>
      </c>
      <c r="B162" s="45">
        <v>763</v>
      </c>
    </row>
    <row r="163" spans="1:2" s="6" customFormat="1" ht="15.75" customHeight="1">
      <c r="A163" s="27" t="s">
        <v>1204</v>
      </c>
      <c r="B163" s="45">
        <v>1678</v>
      </c>
    </row>
    <row r="164" spans="1:2" s="6" customFormat="1" ht="15.75" customHeight="1">
      <c r="A164" s="27" t="s">
        <v>1205</v>
      </c>
      <c r="B164" s="45">
        <v>1032</v>
      </c>
    </row>
    <row r="165" spans="1:2" s="6" customFormat="1" ht="15.75" customHeight="1">
      <c r="A165" s="27" t="s">
        <v>1206</v>
      </c>
      <c r="B165" s="45">
        <v>1547</v>
      </c>
    </row>
    <row r="166" spans="1:2" s="6" customFormat="1" ht="15.75" customHeight="1">
      <c r="A166" s="27" t="s">
        <v>1207</v>
      </c>
      <c r="B166" s="45">
        <v>845</v>
      </c>
    </row>
    <row r="167" spans="1:2" s="6" customFormat="1" ht="15.75" customHeight="1">
      <c r="A167" s="27" t="s">
        <v>1208</v>
      </c>
      <c r="B167" s="45">
        <v>803</v>
      </c>
    </row>
    <row r="168" spans="1:2" s="6" customFormat="1" ht="15.75" customHeight="1">
      <c r="A168" s="27" t="s">
        <v>1209</v>
      </c>
      <c r="B168" s="45">
        <v>2048</v>
      </c>
    </row>
    <row r="169" spans="1:2" s="6" customFormat="1" ht="15.75" customHeight="1">
      <c r="A169" s="27" t="s">
        <v>1210</v>
      </c>
      <c r="B169" s="45">
        <v>1328</v>
      </c>
    </row>
    <row r="170" spans="1:2" s="6" customFormat="1" ht="15.75" customHeight="1">
      <c r="A170" s="27" t="s">
        <v>1211</v>
      </c>
      <c r="B170" s="45">
        <v>654</v>
      </c>
    </row>
    <row r="171" spans="1:2" s="6" customFormat="1" ht="15.75" customHeight="1">
      <c r="A171" s="27" t="s">
        <v>1212</v>
      </c>
      <c r="B171" s="45">
        <v>880</v>
      </c>
    </row>
    <row r="172" spans="1:2" s="6" customFormat="1" ht="15.75" customHeight="1">
      <c r="A172" s="27" t="s">
        <v>1213</v>
      </c>
      <c r="B172" s="45">
        <v>624</v>
      </c>
    </row>
    <row r="173" spans="1:2" s="6" customFormat="1" ht="15.75" customHeight="1">
      <c r="A173" s="27" t="s">
        <v>33</v>
      </c>
      <c r="B173" s="45">
        <v>513</v>
      </c>
    </row>
    <row r="174" spans="1:2" s="6" customFormat="1" ht="15.75" customHeight="1">
      <c r="A174" s="27" t="s">
        <v>34</v>
      </c>
      <c r="B174" s="45">
        <v>1225</v>
      </c>
    </row>
    <row r="175" spans="1:2" s="6" customFormat="1" ht="15.75" customHeight="1">
      <c r="A175" s="27" t="s">
        <v>35</v>
      </c>
      <c r="B175" s="45">
        <v>1163</v>
      </c>
    </row>
    <row r="176" spans="1:2" s="6" customFormat="1" ht="15.75" customHeight="1">
      <c r="A176" s="27" t="s">
        <v>36</v>
      </c>
      <c r="B176" s="45">
        <v>1172</v>
      </c>
    </row>
    <row r="177" spans="1:2" s="6" customFormat="1" ht="15.75" customHeight="1">
      <c r="A177" s="27" t="s">
        <v>1214</v>
      </c>
      <c r="B177" s="45">
        <v>1566</v>
      </c>
    </row>
    <row r="178" spans="1:2" s="6" customFormat="1" ht="15.75" customHeight="1">
      <c r="A178" s="27" t="s">
        <v>120</v>
      </c>
      <c r="B178" s="45">
        <v>1465</v>
      </c>
    </row>
    <row r="179" spans="1:2" s="6" customFormat="1" ht="15.75" customHeight="1">
      <c r="A179" s="27" t="s">
        <v>1215</v>
      </c>
      <c r="B179" s="45">
        <v>671</v>
      </c>
    </row>
    <row r="180" spans="1:2" s="6" customFormat="1" ht="15.75" customHeight="1">
      <c r="A180" s="27"/>
      <c r="B180" s="43"/>
    </row>
    <row r="181" spans="1:2" s="6" customFormat="1" ht="15.75" customHeight="1">
      <c r="A181" s="26" t="s">
        <v>1216</v>
      </c>
      <c r="B181" s="43">
        <v>24115</v>
      </c>
    </row>
    <row r="182" spans="1:2" s="6" customFormat="1" ht="15.75" customHeight="1">
      <c r="A182" s="27" t="s">
        <v>1139</v>
      </c>
      <c r="B182" s="45">
        <v>1822</v>
      </c>
    </row>
    <row r="183" spans="1:2" s="6" customFormat="1" ht="15.75" customHeight="1">
      <c r="A183" s="27" t="s">
        <v>1217</v>
      </c>
      <c r="B183" s="45">
        <v>2183</v>
      </c>
    </row>
    <row r="184" spans="1:2" s="6" customFormat="1" ht="15.75" customHeight="1">
      <c r="A184" s="27" t="s">
        <v>129</v>
      </c>
      <c r="B184" s="45">
        <v>1061</v>
      </c>
    </row>
    <row r="185" spans="1:2" s="6" customFormat="1" ht="15.75" customHeight="1">
      <c r="A185" s="27" t="s">
        <v>1218</v>
      </c>
      <c r="B185" s="45">
        <v>1933</v>
      </c>
    </row>
    <row r="186" spans="1:2" s="6" customFormat="1" ht="15.75" customHeight="1">
      <c r="A186" s="27" t="s">
        <v>1219</v>
      </c>
      <c r="B186" s="45">
        <v>1588</v>
      </c>
    </row>
    <row r="187" spans="1:2" s="6" customFormat="1" ht="15.75" customHeight="1">
      <c r="A187" s="27" t="s">
        <v>101</v>
      </c>
      <c r="B187" s="45">
        <v>2083</v>
      </c>
    </row>
    <row r="188" spans="1:2" s="6" customFormat="1" ht="15.75" customHeight="1">
      <c r="A188" s="27" t="s">
        <v>102</v>
      </c>
      <c r="B188" s="45">
        <v>844</v>
      </c>
    </row>
    <row r="189" spans="1:2" s="6" customFormat="1" ht="15.75" customHeight="1">
      <c r="A189" s="27" t="s">
        <v>1220</v>
      </c>
      <c r="B189" s="45">
        <v>2731</v>
      </c>
    </row>
    <row r="190" spans="1:2" s="6" customFormat="1" ht="15.75" customHeight="1">
      <c r="A190" s="27" t="s">
        <v>1221</v>
      </c>
      <c r="B190" s="45">
        <v>2450</v>
      </c>
    </row>
    <row r="191" spans="1:2" s="6" customFormat="1" ht="15.75" customHeight="1">
      <c r="A191" s="27" t="s">
        <v>1222</v>
      </c>
      <c r="B191" s="45">
        <v>801</v>
      </c>
    </row>
    <row r="192" spans="1:2" s="6" customFormat="1" ht="15.75" customHeight="1">
      <c r="A192" s="27" t="s">
        <v>1223</v>
      </c>
      <c r="B192" s="45">
        <v>953</v>
      </c>
    </row>
    <row r="193" spans="1:2" s="6" customFormat="1" ht="15.75" customHeight="1">
      <c r="A193" s="27" t="s">
        <v>1224</v>
      </c>
      <c r="B193" s="45">
        <v>2347</v>
      </c>
    </row>
    <row r="194" spans="1:2" s="6" customFormat="1" ht="15.75" customHeight="1">
      <c r="A194" s="27" t="s">
        <v>2</v>
      </c>
      <c r="B194" s="45">
        <v>1343</v>
      </c>
    </row>
    <row r="195" spans="1:2" s="6" customFormat="1" ht="15.75" customHeight="1">
      <c r="A195" s="27" t="s">
        <v>184</v>
      </c>
      <c r="B195" s="45">
        <v>1502</v>
      </c>
    </row>
    <row r="196" spans="1:2" s="6" customFormat="1" ht="15.75" customHeight="1">
      <c r="A196" s="27" t="s">
        <v>1225</v>
      </c>
      <c r="B196" s="45">
        <v>474</v>
      </c>
    </row>
    <row r="197" spans="1:2" s="6" customFormat="1" ht="15.75" customHeight="1">
      <c r="A197" s="27"/>
      <c r="B197" s="43"/>
    </row>
    <row r="198" spans="1:2" s="6" customFormat="1" ht="15.75" customHeight="1">
      <c r="A198" s="26" t="s">
        <v>195</v>
      </c>
      <c r="B198" s="43">
        <v>15940</v>
      </c>
    </row>
    <row r="199" spans="1:2" s="6" customFormat="1" ht="15.75" customHeight="1">
      <c r="A199" s="27" t="s">
        <v>1226</v>
      </c>
      <c r="B199" s="45">
        <v>1552</v>
      </c>
    </row>
    <row r="200" spans="1:2" s="6" customFormat="1" ht="15.75" customHeight="1">
      <c r="A200" s="27" t="s">
        <v>1227</v>
      </c>
      <c r="B200" s="45">
        <v>1573</v>
      </c>
    </row>
    <row r="201" spans="1:2" s="6" customFormat="1" ht="15.75" customHeight="1">
      <c r="A201" s="27" t="s">
        <v>1228</v>
      </c>
      <c r="B201" s="45">
        <v>589</v>
      </c>
    </row>
    <row r="202" spans="1:2" s="6" customFormat="1" ht="15.75" customHeight="1">
      <c r="A202" s="27" t="s">
        <v>1229</v>
      </c>
      <c r="B202" s="45">
        <v>1351</v>
      </c>
    </row>
    <row r="203" spans="1:2" s="6" customFormat="1" ht="15.75" customHeight="1">
      <c r="A203" s="27" t="s">
        <v>38</v>
      </c>
      <c r="B203" s="45">
        <v>1466</v>
      </c>
    </row>
    <row r="204" spans="1:2" s="6" customFormat="1" ht="15.75" customHeight="1">
      <c r="A204" s="27" t="s">
        <v>1230</v>
      </c>
      <c r="B204" s="45">
        <v>975</v>
      </c>
    </row>
    <row r="205" spans="1:2" s="6" customFormat="1" ht="15.75" customHeight="1">
      <c r="A205" s="27" t="s">
        <v>1231</v>
      </c>
      <c r="B205" s="45">
        <v>1194</v>
      </c>
    </row>
    <row r="206" spans="1:2" s="6" customFormat="1" ht="15.75" customHeight="1">
      <c r="A206" s="27" t="s">
        <v>1232</v>
      </c>
      <c r="B206" s="45">
        <v>1561</v>
      </c>
    </row>
    <row r="207" spans="1:2" s="6" customFormat="1" ht="15.75" customHeight="1">
      <c r="A207" s="27" t="s">
        <v>1233</v>
      </c>
      <c r="B207" s="45">
        <v>1295</v>
      </c>
    </row>
    <row r="208" spans="1:2" s="6" customFormat="1" ht="15.75" customHeight="1">
      <c r="A208" s="27" t="s">
        <v>2</v>
      </c>
      <c r="B208" s="45">
        <v>1545</v>
      </c>
    </row>
    <row r="209" spans="1:2" s="6" customFormat="1" ht="15.75" customHeight="1">
      <c r="A209" s="27" t="s">
        <v>1234</v>
      </c>
      <c r="B209" s="45">
        <v>1572</v>
      </c>
    </row>
    <row r="210" spans="1:2" s="6" customFormat="1" ht="15.75" customHeight="1">
      <c r="A210" s="27" t="s">
        <v>20</v>
      </c>
      <c r="B210" s="45">
        <v>659</v>
      </c>
    </row>
    <row r="211" spans="1:2" s="6" customFormat="1" ht="15.75" customHeight="1">
      <c r="A211" s="27" t="s">
        <v>1235</v>
      </c>
      <c r="B211" s="45">
        <v>608</v>
      </c>
    </row>
    <row r="212" spans="1:2" s="6" customFormat="1" ht="15.75" customHeight="1">
      <c r="A212" s="27"/>
      <c r="B212" s="43"/>
    </row>
    <row r="213" spans="1:2" s="6" customFormat="1" ht="15.75" customHeight="1">
      <c r="A213" s="26" t="s">
        <v>1236</v>
      </c>
      <c r="B213" s="43">
        <v>24171</v>
      </c>
    </row>
    <row r="214" spans="1:2" s="6" customFormat="1" ht="15.75" customHeight="1">
      <c r="A214" s="27" t="s">
        <v>1237</v>
      </c>
      <c r="B214" s="45">
        <v>1327</v>
      </c>
    </row>
    <row r="215" spans="1:2" s="6" customFormat="1" ht="15.75" customHeight="1">
      <c r="A215" s="27" t="s">
        <v>1238</v>
      </c>
      <c r="B215" s="45">
        <v>1997</v>
      </c>
    </row>
    <row r="216" spans="1:2" s="6" customFormat="1" ht="15.75" customHeight="1">
      <c r="A216" s="27" t="s">
        <v>1239</v>
      </c>
      <c r="B216" s="45">
        <v>1677</v>
      </c>
    </row>
    <row r="217" spans="1:2" s="6" customFormat="1" ht="15.75" customHeight="1">
      <c r="A217" s="27" t="s">
        <v>1240</v>
      </c>
      <c r="B217" s="45">
        <v>1827</v>
      </c>
    </row>
    <row r="218" spans="1:2" s="6" customFormat="1" ht="15.75" customHeight="1">
      <c r="A218" s="27" t="s">
        <v>1241</v>
      </c>
      <c r="B218" s="45">
        <v>2345</v>
      </c>
    </row>
    <row r="219" spans="1:2" s="6" customFormat="1" ht="15.75" customHeight="1">
      <c r="A219" s="27" t="s">
        <v>38</v>
      </c>
      <c r="B219" s="45">
        <v>1379</v>
      </c>
    </row>
    <row r="220" spans="1:2" s="6" customFormat="1" ht="15.75" customHeight="1">
      <c r="A220" s="27" t="s">
        <v>1242</v>
      </c>
      <c r="B220" s="45">
        <v>2054</v>
      </c>
    </row>
    <row r="221" spans="1:2" s="6" customFormat="1" ht="15.75" customHeight="1">
      <c r="A221" s="27" t="s">
        <v>1243</v>
      </c>
      <c r="B221" s="45">
        <v>2085</v>
      </c>
    </row>
    <row r="222" spans="1:2" s="6" customFormat="1" ht="15.75" customHeight="1">
      <c r="A222" s="27" t="s">
        <v>1244</v>
      </c>
      <c r="B222" s="45">
        <v>1171</v>
      </c>
    </row>
    <row r="223" spans="1:2" s="6" customFormat="1" ht="15.75" customHeight="1">
      <c r="A223" s="27" t="s">
        <v>198</v>
      </c>
      <c r="B223" s="45">
        <v>1357</v>
      </c>
    </row>
    <row r="224" spans="1:2" s="6" customFormat="1" ht="15.75" customHeight="1">
      <c r="A224" s="27" t="s">
        <v>2</v>
      </c>
      <c r="B224" s="45">
        <v>1485</v>
      </c>
    </row>
    <row r="225" spans="1:2" s="6" customFormat="1" ht="15.75" customHeight="1">
      <c r="A225" s="27" t="s">
        <v>1245</v>
      </c>
      <c r="B225" s="45">
        <v>5467</v>
      </c>
    </row>
    <row r="226" spans="1:2" s="6" customFormat="1" ht="15.75" customHeight="1">
      <c r="A226" s="27"/>
      <c r="B226" s="43"/>
    </row>
    <row r="227" spans="1:2" s="6" customFormat="1" ht="15.75" customHeight="1">
      <c r="A227" s="26" t="s">
        <v>106</v>
      </c>
      <c r="B227" s="43">
        <v>11759</v>
      </c>
    </row>
    <row r="228" spans="1:2" s="6" customFormat="1" ht="15.75" customHeight="1">
      <c r="A228" s="27" t="s">
        <v>1246</v>
      </c>
      <c r="B228" s="45">
        <v>1832</v>
      </c>
    </row>
    <row r="229" spans="1:2" s="6" customFormat="1" ht="15.75" customHeight="1">
      <c r="A229" s="27" t="s">
        <v>1247</v>
      </c>
      <c r="B229" s="45">
        <v>1133</v>
      </c>
    </row>
    <row r="230" spans="1:2" s="6" customFormat="1" ht="15.75" customHeight="1">
      <c r="A230" s="27" t="s">
        <v>1248</v>
      </c>
      <c r="B230" s="45">
        <v>2909</v>
      </c>
    </row>
    <row r="231" spans="1:2" s="6" customFormat="1" ht="15.75" customHeight="1">
      <c r="A231" s="27" t="s">
        <v>1249</v>
      </c>
      <c r="B231" s="45">
        <v>1927</v>
      </c>
    </row>
    <row r="232" spans="1:2" s="6" customFormat="1" ht="15.75" customHeight="1">
      <c r="A232" s="27" t="s">
        <v>1250</v>
      </c>
      <c r="B232" s="45">
        <v>3958</v>
      </c>
    </row>
    <row r="233" spans="1:2" s="6" customFormat="1" ht="15.75" customHeight="1">
      <c r="A233" s="27"/>
      <c r="B233" s="43"/>
    </row>
    <row r="234" spans="1:2" s="6" customFormat="1" ht="15.75" customHeight="1">
      <c r="A234" s="26" t="s">
        <v>1251</v>
      </c>
      <c r="B234" s="43">
        <v>17802</v>
      </c>
    </row>
    <row r="235" spans="1:2" s="6" customFormat="1" ht="15.75" customHeight="1">
      <c r="A235" s="27" t="s">
        <v>1252</v>
      </c>
      <c r="B235" s="45">
        <v>1918</v>
      </c>
    </row>
    <row r="236" spans="1:2" s="6" customFormat="1" ht="15.75" customHeight="1">
      <c r="A236" s="27" t="s">
        <v>1253</v>
      </c>
      <c r="B236" s="45">
        <v>1834</v>
      </c>
    </row>
    <row r="237" spans="1:2" s="6" customFormat="1" ht="15.75" customHeight="1">
      <c r="A237" s="27" t="s">
        <v>1254</v>
      </c>
      <c r="B237" s="45">
        <v>1345</v>
      </c>
    </row>
    <row r="238" spans="1:2" s="6" customFormat="1" ht="15.75" customHeight="1">
      <c r="A238" s="27" t="s">
        <v>1255</v>
      </c>
      <c r="B238" s="45">
        <v>786</v>
      </c>
    </row>
    <row r="239" spans="1:2" s="6" customFormat="1" ht="15.75" customHeight="1">
      <c r="A239" s="27" t="s">
        <v>1256</v>
      </c>
      <c r="B239" s="45">
        <v>1810</v>
      </c>
    </row>
    <row r="240" spans="1:2" s="6" customFormat="1" ht="15.75" customHeight="1">
      <c r="A240" s="27" t="s">
        <v>1257</v>
      </c>
      <c r="B240" s="45">
        <v>754</v>
      </c>
    </row>
    <row r="241" spans="1:2" s="6" customFormat="1" ht="15.75" customHeight="1">
      <c r="A241" s="27" t="s">
        <v>16</v>
      </c>
      <c r="B241" s="45">
        <v>1665</v>
      </c>
    </row>
    <row r="242" spans="1:2" s="6" customFormat="1" ht="15.75" customHeight="1">
      <c r="A242" s="27" t="s">
        <v>1258</v>
      </c>
      <c r="B242" s="45">
        <v>1274</v>
      </c>
    </row>
    <row r="243" spans="1:2" s="6" customFormat="1" ht="15.75" customHeight="1">
      <c r="A243" s="27" t="s">
        <v>103</v>
      </c>
      <c r="B243" s="45">
        <v>1616</v>
      </c>
    </row>
    <row r="244" spans="1:2" s="6" customFormat="1" ht="15.75" customHeight="1">
      <c r="A244" s="27" t="s">
        <v>2</v>
      </c>
      <c r="B244" s="45">
        <v>2555</v>
      </c>
    </row>
    <row r="245" spans="1:2" s="6" customFormat="1" ht="15.75" customHeight="1">
      <c r="A245" s="27" t="s">
        <v>1259</v>
      </c>
      <c r="B245" s="45">
        <v>2245</v>
      </c>
    </row>
    <row r="246" spans="1:2" s="6" customFormat="1" ht="15.75" customHeight="1">
      <c r="A246" s="27"/>
      <c r="B246" s="43"/>
    </row>
    <row r="247" spans="1:2" s="6" customFormat="1" ht="15.75" customHeight="1">
      <c r="A247" s="26" t="s">
        <v>1260</v>
      </c>
      <c r="B247" s="43">
        <v>8005</v>
      </c>
    </row>
    <row r="248" spans="1:2" s="6" customFormat="1" ht="15.75" customHeight="1">
      <c r="A248" s="27" t="s">
        <v>1261</v>
      </c>
      <c r="B248" s="45">
        <v>605</v>
      </c>
    </row>
    <row r="249" spans="1:2" s="6" customFormat="1" ht="15.75" customHeight="1">
      <c r="A249" s="27" t="s">
        <v>1262</v>
      </c>
      <c r="B249" s="45">
        <v>1059</v>
      </c>
    </row>
    <row r="250" spans="1:2" s="6" customFormat="1" ht="15.75" customHeight="1">
      <c r="A250" s="27" t="s">
        <v>1263</v>
      </c>
      <c r="B250" s="45">
        <v>738</v>
      </c>
    </row>
    <row r="251" spans="1:2" s="6" customFormat="1" ht="15.75" customHeight="1">
      <c r="A251" s="27" t="s">
        <v>1264</v>
      </c>
      <c r="B251" s="45">
        <v>2056</v>
      </c>
    </row>
    <row r="252" spans="1:2" s="6" customFormat="1" ht="15.75" customHeight="1">
      <c r="A252" s="27" t="s">
        <v>1265</v>
      </c>
      <c r="B252" s="45">
        <v>1451</v>
      </c>
    </row>
    <row r="253" spans="1:2" s="6" customFormat="1" ht="15.75" customHeight="1">
      <c r="A253" s="27" t="s">
        <v>1266</v>
      </c>
      <c r="B253" s="45">
        <v>2096</v>
      </c>
    </row>
    <row r="254" spans="1:2" s="6" customFormat="1" ht="15.75" customHeight="1">
      <c r="A254" s="27"/>
      <c r="B254" s="43"/>
    </row>
    <row r="255" spans="1:2" s="6" customFormat="1" ht="15.75" customHeight="1">
      <c r="A255" s="26" t="s">
        <v>1267</v>
      </c>
      <c r="B255" s="43">
        <v>8989</v>
      </c>
    </row>
    <row r="256" spans="1:2" s="6" customFormat="1" ht="15.75" customHeight="1">
      <c r="A256" s="27" t="s">
        <v>1268</v>
      </c>
      <c r="B256" s="45">
        <v>1244</v>
      </c>
    </row>
    <row r="257" spans="1:2" s="6" customFormat="1" ht="15.75" customHeight="1">
      <c r="A257" s="27" t="s">
        <v>1269</v>
      </c>
      <c r="B257" s="45">
        <v>2852</v>
      </c>
    </row>
    <row r="258" spans="1:2" s="6" customFormat="1" ht="15.75" customHeight="1">
      <c r="A258" s="27" t="s">
        <v>1270</v>
      </c>
      <c r="B258" s="45">
        <v>2328</v>
      </c>
    </row>
    <row r="259" spans="1:2" s="6" customFormat="1" ht="15.75" customHeight="1">
      <c r="A259" s="27" t="s">
        <v>1271</v>
      </c>
      <c r="B259" s="45">
        <v>725</v>
      </c>
    </row>
    <row r="260" spans="1:2" s="6" customFormat="1" ht="15.75" customHeight="1">
      <c r="A260" s="27" t="s">
        <v>22</v>
      </c>
      <c r="B260" s="45">
        <v>1270</v>
      </c>
    </row>
    <row r="261" spans="1:2" s="6" customFormat="1" ht="15.75" customHeight="1">
      <c r="A261" s="27" t="s">
        <v>5</v>
      </c>
      <c r="B261" s="45">
        <v>570</v>
      </c>
    </row>
    <row r="262" spans="1:2" s="6" customFormat="1" ht="15.75" customHeight="1">
      <c r="A262" s="12"/>
      <c r="B262" s="13"/>
    </row>
    <row r="264" spans="1:2" ht="15.75" customHeight="1">
      <c r="A264" s="21" t="s">
        <v>1284</v>
      </c>
    </row>
    <row r="265" spans="1:2" ht="15.75" customHeight="1">
      <c r="A265" s="59" t="s">
        <v>1297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4" orientation="portrait" useFirstPageNumber="1" r:id="rId1"/>
  <headerFooter differentOddEven="1">
    <oddHeader>&amp;L&amp;"Arial,Bold Italic"&amp;10 2020 Census of Population and Housing&amp;R&amp;"Arial,Bold Italic"&amp;10Romblon</oddHeader>
    <oddFooter>&amp;L&amp;"Arial,Bold Italic"&amp;10Philippine Statistics Authority&amp;R&amp;"Arial,Bold"&amp;10&amp;P</oddFooter>
    <evenHeader>&amp;L&amp;"Arial,Bold Italic"&amp;10Romblon&amp;R&amp;"Arial,Bold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MIMAROPA</vt:lpstr>
      <vt:lpstr>marinduque</vt:lpstr>
      <vt:lpstr>occidental mindoro</vt:lpstr>
      <vt:lpstr>oriental mindoro</vt:lpstr>
      <vt:lpstr>palawan</vt:lpstr>
      <vt:lpstr>city of puerto princesa</vt:lpstr>
      <vt:lpstr>romblon</vt:lpstr>
      <vt:lpstr>'city of puerto princesa'!Print_Area</vt:lpstr>
      <vt:lpstr>marinduque!Print_Area</vt:lpstr>
      <vt:lpstr>MIMAROPA!Print_Area</vt:lpstr>
      <vt:lpstr>'occidental mindoro'!Print_Area</vt:lpstr>
      <vt:lpstr>'oriental mindoro'!Print_Area</vt:lpstr>
      <vt:lpstr>palawan!Print_Area</vt:lpstr>
      <vt:lpstr>romblon!Print_Area</vt:lpstr>
      <vt:lpstr>'city of puerto princesa'!Print_Titles</vt:lpstr>
      <vt:lpstr>marinduque!Print_Titles</vt:lpstr>
      <vt:lpstr>MIMAROPA!Print_Titles</vt:lpstr>
      <vt:lpstr>'occidental mindoro'!Print_Titles</vt:lpstr>
      <vt:lpstr>'oriental mindoro'!Print_Titles</vt:lpstr>
      <vt:lpstr>palawan!Print_Titles</vt:lpstr>
      <vt:lpstr>romblon!Print_Titles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2021-05-19T06:51:21Z</cp:lastPrinted>
  <dcterms:created xsi:type="dcterms:W3CDTF">2010-11-22T08:57:42Z</dcterms:created>
  <dcterms:modified xsi:type="dcterms:W3CDTF">2021-07-06T23:34:41Z</dcterms:modified>
</cp:coreProperties>
</file>