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889d\Documents\LIFT\Melt 5B\NDT\"/>
    </mc:Choice>
  </mc:AlternateContent>
  <bookViews>
    <workbookView xWindow="0" yWindow="420" windowWidth="23112" windowHeight="11988" activeTab="2"/>
  </bookViews>
  <sheets>
    <sheet name="Key" sheetId="6" r:id="rId1"/>
    <sheet name="Sample Count" sheetId="4" r:id="rId2"/>
    <sheet name="A380 8-10-16" sheetId="5" r:id="rId3"/>
    <sheet name="Lift 380 8-19-16" sheetId="2" r:id="rId4"/>
    <sheet name="Lift 380 8-30-16" sheetId="1" r:id="rId5"/>
    <sheet name="EZ-Cast 9-20-16" sheetId="3" r:id="rId6"/>
  </sheets>
  <definedNames>
    <definedName name="_xlnm._FilterDatabase" localSheetId="4" hidden="1">'Lift 380 8-30-16'!$B$1:$O$63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4" i="4"/>
  <c r="D14" i="4"/>
  <c r="D13" i="4"/>
  <c r="C13" i="4"/>
  <c r="C14" i="4"/>
  <c r="B13" i="4"/>
  <c r="B14" i="4"/>
  <c r="D12" i="4"/>
  <c r="E12" i="4"/>
  <c r="C12" i="4"/>
  <c r="B12" i="4"/>
  <c r="O36" i="5" l="1"/>
  <c r="AA3" i="5" s="1"/>
  <c r="E4" i="4" s="1"/>
  <c r="K36" i="5"/>
  <c r="Z3" i="5" s="1"/>
  <c r="D4" i="4" s="1"/>
  <c r="G36" i="5"/>
  <c r="Y3" i="5" s="1"/>
  <c r="C4" i="4" s="1"/>
  <c r="C36" i="5"/>
  <c r="X3" i="5" s="1"/>
  <c r="B4" i="4" s="1"/>
  <c r="G64" i="2" l="1"/>
  <c r="Y3" i="2" s="1"/>
  <c r="C8" i="4" s="1"/>
  <c r="C15" i="4" s="1"/>
  <c r="K64" i="2"/>
  <c r="Z3" i="2" s="1"/>
  <c r="D8" i="4" s="1"/>
  <c r="D15" i="4" s="1"/>
  <c r="O64" i="2"/>
  <c r="AA3" i="2" s="1"/>
  <c r="E8" i="4" s="1"/>
  <c r="E15" i="4" s="1"/>
  <c r="C64" i="2"/>
  <c r="X3" i="2" s="1"/>
  <c r="B8" i="4" s="1"/>
  <c r="B15" i="4" s="1"/>
  <c r="G108" i="1"/>
  <c r="K108" i="1"/>
  <c r="O108" i="1"/>
  <c r="C108" i="1"/>
  <c r="C95" i="3"/>
  <c r="X3" i="3" s="1"/>
  <c r="B19" i="4" s="1"/>
  <c r="G95" i="3"/>
  <c r="Y3" i="3" s="1"/>
  <c r="C19" i="4" s="1"/>
  <c r="K95" i="3"/>
  <c r="Z3" i="3" s="1"/>
  <c r="D19" i="4" s="1"/>
  <c r="O95" i="3"/>
  <c r="AA3" i="3" s="1"/>
  <c r="E19" i="4" s="1"/>
</calcChain>
</file>

<file path=xl/sharedStrings.xml><?xml version="1.0" encoding="utf-8"?>
<sst xmlns="http://schemas.openxmlformats.org/spreadsheetml/2006/main" count="2295" uniqueCount="402">
  <si>
    <t>tensile</t>
  </si>
  <si>
    <t>Complete</t>
  </si>
  <si>
    <t>bad</t>
  </si>
  <si>
    <t>Bad</t>
  </si>
  <si>
    <t>Vac Level</t>
  </si>
  <si>
    <t>Vac #</t>
  </si>
  <si>
    <t>#</t>
  </si>
  <si>
    <t>na</t>
  </si>
  <si>
    <t>160-170</t>
  </si>
  <si>
    <t>140-150</t>
  </si>
  <si>
    <t>80-90</t>
  </si>
  <si>
    <t>Vac Level (mBar)</t>
  </si>
  <si>
    <t>Tensile</t>
  </si>
  <si>
    <t>5mm</t>
  </si>
  <si>
    <t xml:space="preserve">3mm </t>
  </si>
  <si>
    <t>2mm</t>
  </si>
  <si>
    <t>125-135</t>
  </si>
  <si>
    <t>Full EZ-Cast Produced 9-20-16</t>
  </si>
  <si>
    <t>Full Lift380 Produced 8-30-16</t>
  </si>
  <si>
    <t>Full Lift380 Produced 8-19-16</t>
  </si>
  <si>
    <t>Total</t>
  </si>
  <si>
    <t>Full A380 Produced 8-10-16</t>
  </si>
  <si>
    <t>Full?</t>
  </si>
  <si>
    <t>Yes</t>
  </si>
  <si>
    <t>n/a</t>
  </si>
  <si>
    <t>yes</t>
  </si>
  <si>
    <t>no</t>
  </si>
  <si>
    <t xml:space="preserve">no </t>
  </si>
  <si>
    <t xml:space="preserve"> no</t>
  </si>
  <si>
    <t>es</t>
  </si>
  <si>
    <t>*</t>
  </si>
  <si>
    <t>*no saved data but same settings, should be 140-145mBar</t>
  </si>
  <si>
    <t>#no saved data, but same settings, should be 85-90mBar</t>
  </si>
  <si>
    <t>*no saved data, should be 80-90mBar</t>
  </si>
  <si>
    <t>A380</t>
  </si>
  <si>
    <t>Lift380</t>
  </si>
  <si>
    <t>EzCast</t>
  </si>
  <si>
    <t>Alloy</t>
  </si>
  <si>
    <t>Trial number</t>
  </si>
  <si>
    <t>Casting number</t>
  </si>
  <si>
    <t>Trials</t>
  </si>
  <si>
    <t>Date</t>
  </si>
  <si>
    <t>A</t>
  </si>
  <si>
    <t>L</t>
  </si>
  <si>
    <t>E</t>
  </si>
  <si>
    <t>##</t>
  </si>
  <si>
    <t>=</t>
  </si>
  <si>
    <t>A1##</t>
  </si>
  <si>
    <t>A2##</t>
  </si>
  <si>
    <t>L1##</t>
  </si>
  <si>
    <t>L2##</t>
  </si>
  <si>
    <t>E1##</t>
  </si>
  <si>
    <t>Label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</si>
  <si>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</si>
  <si>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</si>
  <si>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</si>
  <si>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</si>
  <si>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</si>
  <si>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</si>
  <si>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</si>
  <si>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</si>
  <si>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</si>
  <si>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</si>
  <si>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</si>
  <si>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</si>
  <si>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</si>
  <si>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</si>
  <si>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</si>
  <si>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</si>
  <si>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</si>
  <si>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</si>
  <si>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</si>
  <si>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</si>
  <si>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</si>
  <si>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</si>
  <si>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</si>
  <si>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</si>
  <si>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</si>
  <si>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</si>
  <si>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</si>
  <si>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</si>
  <si>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</si>
  <si>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</si>
  <si>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</si>
  <si>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</si>
  <si>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</si>
  <si>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</si>
  <si>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Sample ID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</si>
  <si>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</si>
  <si>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</si>
  <si>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</si>
  <si>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</si>
  <si>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</si>
  <si>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</si>
  <si>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</si>
  <si>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</si>
  <si>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</si>
  <si>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</si>
  <si>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</si>
  <si>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</si>
  <si>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</si>
  <si>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</si>
  <si>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</si>
  <si>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</si>
  <si>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</si>
  <si>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</si>
  <si>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</si>
  <si>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</si>
  <si>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</si>
  <si>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</si>
  <si>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</si>
  <si>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</si>
  <si>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</si>
  <si>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</si>
  <si>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</si>
  <si>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</si>
  <si>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</si>
  <si>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</si>
  <si>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</si>
  <si>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</si>
  <si>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</si>
  <si>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</si>
  <si>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</si>
  <si>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</si>
  <si>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</si>
  <si>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</si>
  <si>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</si>
  <si>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</si>
  <si>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</si>
  <si>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</si>
  <si>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</si>
  <si>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</si>
  <si>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</si>
  <si>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</si>
  <si>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</si>
  <si>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</si>
  <si>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</si>
  <si>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</si>
  <si>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</si>
  <si>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</si>
  <si>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</si>
  <si>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</si>
  <si>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</si>
  <si>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</si>
  <si>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</si>
  <si>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</si>
  <si>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</si>
  <si>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</si>
  <si>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</si>
  <si>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</si>
  <si>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</si>
  <si>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</si>
  <si>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</si>
  <si>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</si>
  <si>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</si>
  <si>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</si>
  <si>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</si>
  <si>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</si>
  <si>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</si>
  <si>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</si>
  <si>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</si>
  <si>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</si>
  <si>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</si>
  <si>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</si>
  <si>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</si>
  <si>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</si>
  <si>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</si>
  <si>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</si>
  <si>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</si>
  <si>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</si>
  <si>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</si>
  <si>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</si>
  <si>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</si>
  <si>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</si>
  <si>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</si>
  <si>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</si>
  <si>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</si>
  <si>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</si>
  <si>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</si>
  <si>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</si>
  <si>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</si>
  <si>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</si>
  <si>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</si>
  <si>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</si>
  <si>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</si>
  <si>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</si>
  <si>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</si>
  <si>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</si>
  <si>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</si>
  <si>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</si>
  <si>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</si>
  <si>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</si>
  <si>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</si>
  <si>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</si>
  <si>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</si>
  <si>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</si>
  <si>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</si>
  <si>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</si>
  <si>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</si>
  <si>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</si>
  <si>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</si>
  <si>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</si>
  <si>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</si>
  <si>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</si>
  <si>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</si>
  <si>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</si>
  <si>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</si>
  <si>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</si>
  <si>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</si>
  <si>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</si>
  <si>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</si>
  <si>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</si>
  <si>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</si>
  <si>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</si>
  <si>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</si>
  <si>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</si>
  <si>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</si>
  <si>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</si>
  <si>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</si>
  <si>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</si>
  <si>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</si>
  <si>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</si>
  <si>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</si>
  <si>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</si>
  <si>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</si>
  <si>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</si>
  <si>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</si>
  <si>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</si>
  <si>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</si>
  <si>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</si>
  <si>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</si>
  <si>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</si>
  <si>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</si>
  <si>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</si>
  <si>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</si>
  <si>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</si>
  <si>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</si>
  <si>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</si>
  <si>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</si>
  <si>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</si>
  <si>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</si>
  <si>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</si>
  <si>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</si>
  <si>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</si>
  <si>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</si>
  <si>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</si>
  <si>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</si>
  <si>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</si>
  <si>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</si>
  <si>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L2100</t>
  </si>
  <si>
    <t>L2101</t>
  </si>
  <si>
    <t>L2102</t>
  </si>
  <si>
    <t>L2103</t>
  </si>
  <si>
    <t>L2104</t>
  </si>
  <si>
    <t>L2105</t>
  </si>
  <si>
    <t>L2106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</si>
  <si>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</si>
  <si>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</si>
  <si>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</si>
  <si>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</si>
  <si>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</si>
  <si>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</si>
  <si>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</si>
  <si>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</si>
  <si>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</si>
  <si>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</si>
  <si>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</si>
  <si>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</si>
  <si>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</si>
  <si>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</si>
  <si>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</si>
  <si>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</si>
  <si>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</si>
  <si>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</si>
  <si>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</si>
  <si>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</si>
  <si>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</si>
  <si>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</si>
  <si>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</si>
  <si>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</si>
  <si>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</si>
  <si>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</si>
  <si>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</si>
  <si>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</si>
  <si>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</si>
  <si>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</si>
  <si>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</si>
  <si>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</si>
  <si>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</si>
  <si>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</si>
  <si>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</si>
  <si>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</si>
  <si>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</si>
  <si>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</si>
  <si>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</si>
  <si>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</si>
  <si>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</si>
  <si>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</si>
  <si>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</si>
  <si>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</si>
  <si>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</si>
  <si>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</si>
  <si>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</si>
  <si>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</si>
  <si>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</si>
  <si>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</si>
  <si>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</si>
  <si>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</si>
  <si>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</si>
  <si>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</si>
  <si>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</si>
  <si>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</si>
  <si>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</si>
  <si>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</si>
  <si>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</si>
  <si>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</si>
  <si>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</si>
  <si>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</si>
  <si>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</si>
  <si>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</si>
  <si>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</si>
  <si>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</si>
  <si>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</si>
  <si>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</si>
  <si>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</si>
  <si>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</si>
  <si>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</si>
  <si>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</si>
  <si>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</si>
  <si>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</si>
  <si>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</si>
  <si>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</si>
  <si>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</si>
  <si>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</si>
  <si>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</si>
  <si>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</si>
  <si>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</si>
  <si>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</si>
  <si>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</si>
  <si>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</si>
  <si>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</si>
  <si>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</si>
  <si>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</si>
  <si>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</si>
  <si>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</si>
  <si>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</si>
  <si>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</si>
  <si>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</si>
  <si>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</si>
  <si>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Die</t>
  </si>
  <si>
    <t>Lift Speicmen</t>
  </si>
  <si>
    <t>Lift Fluidity</t>
  </si>
  <si>
    <t>none</t>
  </si>
  <si>
    <t>?</t>
  </si>
  <si>
    <t>didn’t save should be ~130mbar</t>
  </si>
  <si>
    <t># didn’t save should be ~165</t>
  </si>
  <si>
    <t>*didn’t save, same settings, should be ~85</t>
  </si>
  <si>
    <t>unsure the vacume timings were correct so vac level may not be off (higher mBar)</t>
  </si>
  <si>
    <t>* didn’t fire?</t>
  </si>
  <si>
    <t>Shots</t>
  </si>
  <si>
    <t>Senior Project</t>
  </si>
  <si>
    <t xml:space="preserve">Senior Project </t>
  </si>
  <si>
    <t>E505 Plate Porosity</t>
  </si>
  <si>
    <t>E505 Plate Cold Fill</t>
  </si>
  <si>
    <t>E505 Plate Shrink</t>
  </si>
  <si>
    <t>Void</t>
  </si>
  <si>
    <t>1, Void</t>
  </si>
  <si>
    <t>4+</t>
  </si>
  <si>
    <t>Mor dens incl</t>
  </si>
  <si>
    <t>Partial</t>
  </si>
  <si>
    <t>Sm. Crack</t>
  </si>
  <si>
    <t>Crack</t>
  </si>
  <si>
    <t>Cracks</t>
  </si>
  <si>
    <t>Voids</t>
  </si>
  <si>
    <t>Artifact?</t>
  </si>
  <si>
    <t xml:space="preserve">Voids </t>
  </si>
  <si>
    <t>3, Void</t>
  </si>
  <si>
    <t>1 (at end)</t>
  </si>
  <si>
    <t>4, Void</t>
  </si>
  <si>
    <t>3, Voids</t>
  </si>
  <si>
    <t>4+, Voids</t>
  </si>
  <si>
    <t>1 grp, 4 grp</t>
  </si>
  <si>
    <t>Void-grip</t>
  </si>
  <si>
    <t>Clean</t>
  </si>
  <si>
    <t>1, Voids</t>
  </si>
  <si>
    <t>2, Void</t>
  </si>
  <si>
    <t>4, Voids</t>
  </si>
  <si>
    <t>Crack, Partial</t>
  </si>
  <si>
    <t>vac didn’t fire? Or didn’t save?</t>
  </si>
  <si>
    <t>blistering test</t>
  </si>
  <si>
    <t>Microstructure</t>
  </si>
  <si>
    <t>Display?</t>
  </si>
  <si>
    <t>Display</t>
  </si>
  <si>
    <t>Used</t>
  </si>
  <si>
    <t>used</t>
  </si>
  <si>
    <t>UM</t>
  </si>
  <si>
    <t>OSU</t>
  </si>
  <si>
    <t>Boeing</t>
  </si>
  <si>
    <t>SWRI</t>
  </si>
  <si>
    <t>WPI</t>
  </si>
  <si>
    <t>Remaining</t>
  </si>
  <si>
    <t>To be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</si>
</sst>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9" applyNumberFormat="0" applyFont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1" fillId="2" borderId="1" xfId="1" applyBorder="1" applyAlignment="1">
      <alignment horizontal="center" vertical="center"/>
    </xf>
    <xf numFmtId="0" fontId="7" fillId="3" borderId="1" xfId="2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3" borderId="0" xfId="2"/>
    <xf numFmtId="0" fontId="8" fillId="4" borderId="0" xfId="3"/>
    <xf numFmtId="0" fontId="0" fillId="6" borderId="1" xfId="0" applyFill="1" applyBorder="1"/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5" borderId="9" xfId="4" applyFont="1" applyAlignment="1">
      <alignment horizontal="center" vertical="center"/>
    </xf>
    <xf numFmtId="0" fontId="1" fillId="2" borderId="1" xfId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4" borderId="8" xfId="3" applyBorder="1" applyAlignment="1">
      <alignment horizontal="center"/>
    </xf>
    <xf numFmtId="0" fontId="8" fillId="4" borderId="0" xfId="3" applyAlignment="1">
      <alignment horizontal="center"/>
    </xf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0" xfId="3" applyBorder="1" applyAlignment="1">
      <alignment horizontal="center"/>
    </xf>
    <xf numFmtId="0" fontId="7" fillId="3" borderId="8" xfId="2" applyBorder="1" applyAlignment="1">
      <alignment horizontal="center"/>
    </xf>
    <xf numFmtId="0" fontId="7" fillId="3" borderId="0" xfId="2" applyAlignment="1">
      <alignment horizontal="center"/>
    </xf>
    <xf numFmtId="0" fontId="0" fillId="11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righ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1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5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7" sqref="G7"/>
    </sheetView>
  </sheetViews>
  <sheetFormatPr defaultRowHeight="14.4" x14ac:dyDescent="0.3"/>
  <sheetData>
    <row r="1" spans="1:2" x14ac:dyDescent="0.3">
      <c r="A1" s="60" t="s">
        <v>395</v>
      </c>
      <c r="B1" s="39"/>
    </row>
    <row r="2" spans="1:2" x14ac:dyDescent="0.3">
      <c r="A2" s="61" t="s">
        <v>396</v>
      </c>
      <c r="B2" s="39"/>
    </row>
    <row r="3" spans="1:2" x14ac:dyDescent="0.3">
      <c r="A3" s="62" t="s">
        <v>397</v>
      </c>
      <c r="B3" s="39"/>
    </row>
    <row r="4" spans="1:2" x14ac:dyDescent="0.3">
      <c r="A4" s="63" t="s">
        <v>398</v>
      </c>
      <c r="B4" s="39"/>
    </row>
    <row r="5" spans="1:2" x14ac:dyDescent="0.3">
      <c r="A5" s="84" t="s">
        <v>399</v>
      </c>
      <c r="B5" s="39"/>
    </row>
    <row r="6" spans="1:2" x14ac:dyDescent="0.3">
      <c r="A6" s="39" t="s">
        <v>400</v>
      </c>
      <c r="B6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O24" sqref="O24"/>
    </sheetView>
  </sheetViews>
  <sheetFormatPr defaultRowHeight="14.4" x14ac:dyDescent="0.3"/>
  <cols>
    <col min="6" max="6" width="9.109375" style="34"/>
    <col min="9" max="9" width="5.5546875" bestFit="1" customWidth="1"/>
    <col min="10" max="10" width="12.33203125" bestFit="1" customWidth="1"/>
    <col min="11" max="11" width="15" bestFit="1" customWidth="1"/>
    <col min="12" max="12" width="2" bestFit="1" customWidth="1"/>
  </cols>
  <sheetData>
    <row r="2" spans="1:13" ht="15" customHeight="1" x14ac:dyDescent="0.3">
      <c r="A2" s="68" t="s">
        <v>11</v>
      </c>
      <c r="B2" s="65" t="s">
        <v>21</v>
      </c>
      <c r="C2" s="65"/>
      <c r="D2" s="65"/>
      <c r="E2" s="65"/>
      <c r="F2" s="35"/>
      <c r="H2" s="65" t="s">
        <v>37</v>
      </c>
      <c r="I2" s="65"/>
      <c r="J2" s="11" t="s">
        <v>38</v>
      </c>
      <c r="K2" s="11" t="s">
        <v>39</v>
      </c>
      <c r="L2" s="11"/>
      <c r="M2" s="11" t="s">
        <v>52</v>
      </c>
    </row>
    <row r="3" spans="1:13" x14ac:dyDescent="0.3">
      <c r="A3" s="68"/>
      <c r="B3" s="5" t="s">
        <v>12</v>
      </c>
      <c r="C3" s="5" t="s">
        <v>13</v>
      </c>
      <c r="D3" s="5" t="s">
        <v>14</v>
      </c>
      <c r="E3" s="5" t="s">
        <v>15</v>
      </c>
      <c r="F3" s="35"/>
      <c r="H3" s="69" t="s">
        <v>34</v>
      </c>
      <c r="I3" s="16" t="s">
        <v>42</v>
      </c>
      <c r="J3" s="16">
        <v>1</v>
      </c>
      <c r="K3" s="16" t="s">
        <v>45</v>
      </c>
      <c r="L3" s="16" t="s">
        <v>46</v>
      </c>
      <c r="M3" s="16" t="s">
        <v>47</v>
      </c>
    </row>
    <row r="4" spans="1:13" x14ac:dyDescent="0.3">
      <c r="A4" s="5" t="s">
        <v>7</v>
      </c>
      <c r="B4" s="5">
        <f>'A380 8-10-16'!X3</f>
        <v>16</v>
      </c>
      <c r="C4" s="5">
        <f>'A380 8-10-16'!Y3</f>
        <v>24</v>
      </c>
      <c r="D4" s="5">
        <f>'A380 8-10-16'!Z3</f>
        <v>25</v>
      </c>
      <c r="E4" s="5">
        <f>'A380 8-10-16'!AA3</f>
        <v>19</v>
      </c>
      <c r="F4" s="35"/>
      <c r="H4" s="69"/>
      <c r="I4" s="16" t="s">
        <v>42</v>
      </c>
      <c r="J4" s="16">
        <v>2</v>
      </c>
      <c r="K4" s="16" t="s">
        <v>45</v>
      </c>
      <c r="L4" s="16" t="s">
        <v>46</v>
      </c>
      <c r="M4" s="16" t="s">
        <v>48</v>
      </c>
    </row>
    <row r="5" spans="1:13" x14ac:dyDescent="0.3">
      <c r="H5" s="64" t="s">
        <v>35</v>
      </c>
      <c r="I5" s="17" t="s">
        <v>43</v>
      </c>
      <c r="J5" s="17">
        <v>1</v>
      </c>
      <c r="K5" s="17" t="s">
        <v>45</v>
      </c>
      <c r="L5" s="17" t="s">
        <v>46</v>
      </c>
      <c r="M5" s="17" t="s">
        <v>49</v>
      </c>
    </row>
    <row r="6" spans="1:13" x14ac:dyDescent="0.3">
      <c r="A6" s="68" t="s">
        <v>11</v>
      </c>
      <c r="B6" s="65" t="s">
        <v>19</v>
      </c>
      <c r="C6" s="65"/>
      <c r="D6" s="65"/>
      <c r="E6" s="65"/>
      <c r="F6" s="35"/>
      <c r="H6" s="64"/>
      <c r="I6" s="17" t="s">
        <v>43</v>
      </c>
      <c r="J6" s="17">
        <v>2</v>
      </c>
      <c r="K6" s="17" t="s">
        <v>45</v>
      </c>
      <c r="L6" s="17" t="s">
        <v>46</v>
      </c>
      <c r="M6" s="17" t="s">
        <v>50</v>
      </c>
    </row>
    <row r="7" spans="1:13" x14ac:dyDescent="0.3">
      <c r="A7" s="68"/>
      <c r="B7" s="5" t="s">
        <v>12</v>
      </c>
      <c r="C7" s="5" t="s">
        <v>13</v>
      </c>
      <c r="D7" s="5" t="s">
        <v>14</v>
      </c>
      <c r="E7" s="5" t="s">
        <v>15</v>
      </c>
      <c r="F7" s="35"/>
      <c r="H7" s="18" t="s">
        <v>36</v>
      </c>
      <c r="I7" s="18" t="s">
        <v>44</v>
      </c>
      <c r="J7" s="18">
        <v>1</v>
      </c>
      <c r="K7" s="18" t="s">
        <v>45</v>
      </c>
      <c r="L7" s="19" t="s">
        <v>46</v>
      </c>
      <c r="M7" s="18" t="s">
        <v>51</v>
      </c>
    </row>
    <row r="8" spans="1:13" x14ac:dyDescent="0.3">
      <c r="A8" s="5" t="s">
        <v>16</v>
      </c>
      <c r="B8" s="5">
        <f>'Lift 380 8-19-16'!X3</f>
        <v>45</v>
      </c>
      <c r="C8" s="5">
        <f>'Lift 380 8-19-16'!Y3</f>
        <v>48</v>
      </c>
      <c r="D8" s="5">
        <f>'Lift 380 8-19-16'!Z3</f>
        <v>21</v>
      </c>
      <c r="E8" s="5">
        <f>'Lift 380 8-19-16'!AA3</f>
        <v>10</v>
      </c>
      <c r="F8" s="35"/>
      <c r="H8" s="70"/>
      <c r="I8" s="70"/>
      <c r="J8" s="70"/>
    </row>
    <row r="10" spans="1:13" x14ac:dyDescent="0.3">
      <c r="A10" s="68" t="s">
        <v>11</v>
      </c>
      <c r="B10" s="65" t="s">
        <v>18</v>
      </c>
      <c r="C10" s="65"/>
      <c r="D10" s="65"/>
      <c r="E10" s="65"/>
      <c r="F10" s="35"/>
      <c r="H10" s="65" t="s">
        <v>40</v>
      </c>
      <c r="I10" s="65"/>
      <c r="J10" s="21" t="s">
        <v>41</v>
      </c>
      <c r="K10" s="21" t="s">
        <v>349</v>
      </c>
      <c r="L10" s="65" t="s">
        <v>359</v>
      </c>
      <c r="M10" s="65"/>
    </row>
    <row r="11" spans="1:13" x14ac:dyDescent="0.3">
      <c r="A11" s="68"/>
      <c r="B11" s="5" t="s">
        <v>12</v>
      </c>
      <c r="C11" s="5" t="s">
        <v>13</v>
      </c>
      <c r="D11" s="5" t="s">
        <v>14</v>
      </c>
      <c r="E11" s="5" t="s">
        <v>15</v>
      </c>
      <c r="F11" s="35"/>
      <c r="H11" s="69" t="s">
        <v>34</v>
      </c>
      <c r="I11" s="16">
        <v>1</v>
      </c>
      <c r="J11" s="29">
        <v>42572</v>
      </c>
      <c r="K11" s="21" t="s">
        <v>350</v>
      </c>
      <c r="L11" s="65"/>
      <c r="M11" s="65"/>
    </row>
    <row r="12" spans="1:13" x14ac:dyDescent="0.3">
      <c r="A12" s="5" t="s">
        <v>8</v>
      </c>
      <c r="B12" s="5">
        <f>'Lift 380 8-30-16'!Y3</f>
        <v>19</v>
      </c>
      <c r="C12" s="5">
        <f>'Lift 380 8-30-16'!Z3</f>
        <v>21</v>
      </c>
      <c r="D12" s="11">
        <f>'Lift 380 8-30-16'!AA3</f>
        <v>19</v>
      </c>
      <c r="E12" s="11">
        <f>'Lift 380 8-30-16'!AB3</f>
        <v>13</v>
      </c>
      <c r="F12" s="35"/>
      <c r="H12" s="69"/>
      <c r="I12" s="16">
        <v>2</v>
      </c>
      <c r="J12" s="29">
        <v>42592</v>
      </c>
      <c r="K12" s="21" t="s">
        <v>350</v>
      </c>
      <c r="L12" s="65">
        <v>34</v>
      </c>
      <c r="M12" s="65"/>
    </row>
    <row r="13" spans="1:13" x14ac:dyDescent="0.3">
      <c r="A13" s="5" t="s">
        <v>9</v>
      </c>
      <c r="B13" s="11">
        <f>'Lift 380 8-30-16'!Y4</f>
        <v>21</v>
      </c>
      <c r="C13" s="11">
        <f>'Lift 380 8-30-16'!Z4</f>
        <v>26</v>
      </c>
      <c r="D13" s="11">
        <f>'Lift 380 8-30-16'!AA4</f>
        <v>14</v>
      </c>
      <c r="E13" s="11">
        <f>'Lift 380 8-30-16'!AB4</f>
        <v>7</v>
      </c>
      <c r="F13" s="35"/>
      <c r="H13" s="64" t="s">
        <v>35</v>
      </c>
      <c r="I13" s="17">
        <v>1</v>
      </c>
      <c r="J13" s="30">
        <v>42601</v>
      </c>
      <c r="K13" s="36" t="s">
        <v>350</v>
      </c>
      <c r="L13" s="65">
        <v>62</v>
      </c>
      <c r="M13" s="65"/>
    </row>
    <row r="14" spans="1:13" x14ac:dyDescent="0.3">
      <c r="A14" s="5" t="s">
        <v>10</v>
      </c>
      <c r="B14" s="11">
        <f>'Lift 380 8-30-16'!Y5</f>
        <v>32</v>
      </c>
      <c r="C14" s="11">
        <f>'Lift 380 8-30-16'!Z5</f>
        <v>32</v>
      </c>
      <c r="D14" s="11">
        <f>'Lift 380 8-30-16'!AA5</f>
        <v>31</v>
      </c>
      <c r="E14" s="11">
        <f>'Lift 380 8-30-16'!AB5</f>
        <v>9</v>
      </c>
      <c r="F14" s="35"/>
      <c r="H14" s="64"/>
      <c r="I14" s="17">
        <v>2</v>
      </c>
      <c r="J14" s="30">
        <v>42612</v>
      </c>
      <c r="K14" s="36" t="s">
        <v>350</v>
      </c>
      <c r="L14" s="65">
        <v>106</v>
      </c>
      <c r="M14" s="65"/>
    </row>
    <row r="15" spans="1:13" x14ac:dyDescent="0.3">
      <c r="A15" s="5" t="s">
        <v>20</v>
      </c>
      <c r="B15" s="5">
        <f>B14+B13+B12+B8</f>
        <v>117</v>
      </c>
      <c r="C15" s="5">
        <f>C14+C13+C12+C8</f>
        <v>127</v>
      </c>
      <c r="D15" s="5">
        <f>D14+D13+D12+D8</f>
        <v>85</v>
      </c>
      <c r="E15" s="5">
        <f>E14+E13+E12+E8</f>
        <v>39</v>
      </c>
      <c r="F15" s="35"/>
      <c r="H15" s="64"/>
      <c r="I15" s="17">
        <v>3</v>
      </c>
      <c r="J15" s="30">
        <v>42717</v>
      </c>
      <c r="K15" s="38" t="s">
        <v>351</v>
      </c>
      <c r="L15" s="65">
        <v>99</v>
      </c>
      <c r="M15" s="65"/>
    </row>
    <row r="16" spans="1:13" x14ac:dyDescent="0.3">
      <c r="H16" s="66" t="s">
        <v>36</v>
      </c>
      <c r="I16" s="18">
        <v>1</v>
      </c>
      <c r="J16" s="28">
        <v>42633</v>
      </c>
      <c r="K16" s="36" t="s">
        <v>350</v>
      </c>
      <c r="L16" s="65">
        <v>93</v>
      </c>
      <c r="M16" s="65"/>
    </row>
    <row r="17" spans="1:13" x14ac:dyDescent="0.3">
      <c r="A17" s="68" t="s">
        <v>11</v>
      </c>
      <c r="B17" s="65" t="s">
        <v>17</v>
      </c>
      <c r="C17" s="65"/>
      <c r="D17" s="65"/>
      <c r="E17" s="65"/>
      <c r="F17" s="35"/>
      <c r="H17" s="67"/>
      <c r="I17" s="18">
        <v>2</v>
      </c>
      <c r="J17" s="28">
        <v>42696</v>
      </c>
      <c r="K17" s="36" t="s">
        <v>351</v>
      </c>
      <c r="L17" s="65">
        <v>99</v>
      </c>
      <c r="M17" s="65"/>
    </row>
    <row r="18" spans="1:13" x14ac:dyDescent="0.3">
      <c r="A18" s="68"/>
      <c r="B18" s="5" t="s">
        <v>12</v>
      </c>
      <c r="C18" s="5" t="s">
        <v>13</v>
      </c>
      <c r="D18" s="5" t="s">
        <v>14</v>
      </c>
      <c r="E18" s="5" t="s">
        <v>15</v>
      </c>
      <c r="F18" s="35"/>
    </row>
    <row r="19" spans="1:13" x14ac:dyDescent="0.3">
      <c r="A19" s="5" t="s">
        <v>10</v>
      </c>
      <c r="B19" s="5">
        <f>'EZ-Cast 9-20-16'!X3</f>
        <v>61</v>
      </c>
      <c r="C19" s="5">
        <f>'EZ-Cast 9-20-16'!Y3</f>
        <v>81</v>
      </c>
      <c r="D19" s="5">
        <f>'EZ-Cast 9-20-16'!Z3</f>
        <v>65</v>
      </c>
      <c r="E19" s="5">
        <f>'EZ-Cast 9-20-16'!AA3</f>
        <v>25</v>
      </c>
      <c r="F19" s="35"/>
    </row>
  </sheetData>
  <mergeCells count="24">
    <mergeCell ref="H2:I2"/>
    <mergeCell ref="H10:I10"/>
    <mergeCell ref="H11:H12"/>
    <mergeCell ref="H3:H4"/>
    <mergeCell ref="H5:H6"/>
    <mergeCell ref="H8:J8"/>
    <mergeCell ref="A17:A18"/>
    <mergeCell ref="B17:E17"/>
    <mergeCell ref="A2:A3"/>
    <mergeCell ref="B2:E2"/>
    <mergeCell ref="A6:A7"/>
    <mergeCell ref="B6:E6"/>
    <mergeCell ref="A10:A11"/>
    <mergeCell ref="B10:E10"/>
    <mergeCell ref="L10:M10"/>
    <mergeCell ref="L11:M11"/>
    <mergeCell ref="L12:M12"/>
    <mergeCell ref="L13:M13"/>
    <mergeCell ref="L14:M14"/>
    <mergeCell ref="H13:H15"/>
    <mergeCell ref="L15:M15"/>
    <mergeCell ref="L17:M17"/>
    <mergeCell ref="H16:H17"/>
    <mergeCell ref="L16:M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tabSelected="1" topLeftCell="A19" workbookViewId="0">
      <selection activeCell="J25" sqref="J25"/>
    </sheetView>
  </sheetViews>
  <sheetFormatPr defaultRowHeight="14.4" x14ac:dyDescent="0.3"/>
  <cols>
    <col min="1" max="1" width="4" bestFit="1" customWidth="1"/>
    <col min="2" max="2" width="9.88671875" style="1" bestFit="1" customWidth="1"/>
    <col min="3" max="18" width="9.109375" style="1"/>
    <col min="19" max="19" width="5.33203125" style="1" bestFit="1" customWidth="1"/>
    <col min="20" max="21" width="9.109375" style="4"/>
    <col min="22" max="22" width="9.109375" style="26"/>
  </cols>
  <sheetData>
    <row r="1" spans="1:27" ht="41.4" x14ac:dyDescent="0.3">
      <c r="A1" s="12" t="s">
        <v>6</v>
      </c>
      <c r="B1" s="8" t="s">
        <v>87</v>
      </c>
      <c r="C1" s="8" t="s">
        <v>0</v>
      </c>
      <c r="D1" s="40" t="s">
        <v>362</v>
      </c>
      <c r="E1" s="41" t="s">
        <v>363</v>
      </c>
      <c r="F1" s="40" t="s">
        <v>364</v>
      </c>
      <c r="G1" s="8">
        <v>5</v>
      </c>
      <c r="H1" s="40" t="s">
        <v>362</v>
      </c>
      <c r="I1" s="41" t="s">
        <v>363</v>
      </c>
      <c r="J1" s="40" t="s">
        <v>364</v>
      </c>
      <c r="K1" s="8">
        <v>3</v>
      </c>
      <c r="L1" s="40" t="s">
        <v>362</v>
      </c>
      <c r="M1" s="41" t="s">
        <v>363</v>
      </c>
      <c r="N1" s="40" t="s">
        <v>364</v>
      </c>
      <c r="O1" s="8">
        <v>2</v>
      </c>
      <c r="P1" s="40" t="s">
        <v>362</v>
      </c>
      <c r="Q1" s="41" t="s">
        <v>363</v>
      </c>
      <c r="R1" s="40" t="s">
        <v>364</v>
      </c>
      <c r="S1" s="8" t="s">
        <v>22</v>
      </c>
      <c r="T1" s="11" t="s">
        <v>5</v>
      </c>
      <c r="U1" s="11" t="s">
        <v>4</v>
      </c>
      <c r="W1" s="71" t="s">
        <v>11</v>
      </c>
      <c r="X1" s="65" t="s">
        <v>19</v>
      </c>
      <c r="Y1" s="65"/>
      <c r="Z1" s="65"/>
      <c r="AA1" s="65"/>
    </row>
    <row r="2" spans="1:27" x14ac:dyDescent="0.3">
      <c r="A2" s="6">
        <v>1</v>
      </c>
      <c r="B2" s="14" t="s">
        <v>53</v>
      </c>
      <c r="C2" s="8" t="s">
        <v>3</v>
      </c>
      <c r="D2" s="8"/>
      <c r="E2" s="8"/>
      <c r="F2" s="8"/>
      <c r="G2" s="8" t="s">
        <v>3</v>
      </c>
      <c r="H2" s="8" t="s">
        <v>367</v>
      </c>
      <c r="I2" s="8"/>
      <c r="J2" s="8"/>
      <c r="K2" s="8" t="s">
        <v>3</v>
      </c>
      <c r="L2" s="8">
        <v>4</v>
      </c>
      <c r="M2" s="8"/>
      <c r="N2" s="8"/>
      <c r="O2" s="8" t="s">
        <v>3</v>
      </c>
      <c r="P2" s="8">
        <v>3</v>
      </c>
      <c r="Q2" s="8">
        <v>2</v>
      </c>
      <c r="R2" s="8" t="s">
        <v>369</v>
      </c>
      <c r="S2" s="8" t="s">
        <v>24</v>
      </c>
      <c r="T2" s="25">
        <v>376</v>
      </c>
      <c r="U2" s="25" t="s">
        <v>352</v>
      </c>
      <c r="W2" s="71"/>
      <c r="X2" s="5" t="s">
        <v>12</v>
      </c>
      <c r="Y2" s="5" t="s">
        <v>13</v>
      </c>
      <c r="Z2" s="5" t="s">
        <v>14</v>
      </c>
      <c r="AA2" s="5" t="s">
        <v>15</v>
      </c>
    </row>
    <row r="3" spans="1:27" x14ac:dyDescent="0.3">
      <c r="A3" s="54">
        <v>2</v>
      </c>
      <c r="B3" s="14" t="s">
        <v>54</v>
      </c>
      <c r="C3" s="8" t="s">
        <v>1</v>
      </c>
      <c r="D3" s="8">
        <v>3</v>
      </c>
      <c r="E3" s="8">
        <v>1</v>
      </c>
      <c r="F3" s="8"/>
      <c r="G3" s="8" t="s">
        <v>1</v>
      </c>
      <c r="H3" s="8">
        <v>3</v>
      </c>
      <c r="I3" s="8">
        <v>1</v>
      </c>
      <c r="J3" s="8"/>
      <c r="K3" s="8" t="s">
        <v>1</v>
      </c>
      <c r="L3" s="8">
        <v>2</v>
      </c>
      <c r="M3" s="8">
        <v>2</v>
      </c>
      <c r="N3" s="8"/>
      <c r="O3" s="8" t="s">
        <v>3</v>
      </c>
      <c r="P3" s="8"/>
      <c r="Q3" s="8"/>
      <c r="R3" s="8"/>
      <c r="S3" s="8" t="s">
        <v>24</v>
      </c>
      <c r="T3" s="25">
        <v>377</v>
      </c>
      <c r="U3" s="25" t="s">
        <v>352</v>
      </c>
      <c r="W3" s="5" t="s">
        <v>7</v>
      </c>
      <c r="X3" s="5">
        <f>C36</f>
        <v>16</v>
      </c>
      <c r="Y3" s="5">
        <f>G36</f>
        <v>24</v>
      </c>
      <c r="Z3" s="5">
        <f>K36</f>
        <v>25</v>
      </c>
      <c r="AA3" s="5">
        <f>O36</f>
        <v>19</v>
      </c>
    </row>
    <row r="4" spans="1:27" x14ac:dyDescent="0.3">
      <c r="A4" s="54">
        <v>3</v>
      </c>
      <c r="B4" s="14" t="s">
        <v>55</v>
      </c>
      <c r="C4" s="8" t="s">
        <v>1</v>
      </c>
      <c r="D4" s="8">
        <v>1</v>
      </c>
      <c r="E4" s="8">
        <v>1</v>
      </c>
      <c r="F4" s="8"/>
      <c r="G4" s="8" t="s">
        <v>1</v>
      </c>
      <c r="H4" s="8"/>
      <c r="I4" s="8">
        <v>1</v>
      </c>
      <c r="J4" s="8"/>
      <c r="K4" s="8" t="s">
        <v>1</v>
      </c>
      <c r="L4" s="8">
        <v>2</v>
      </c>
      <c r="M4" s="8">
        <v>2</v>
      </c>
      <c r="N4" s="8"/>
      <c r="O4" s="8" t="s">
        <v>1</v>
      </c>
      <c r="P4" s="8"/>
      <c r="Q4" s="8"/>
      <c r="R4" s="8"/>
      <c r="S4" s="8" t="s">
        <v>24</v>
      </c>
      <c r="T4" s="25">
        <v>378</v>
      </c>
      <c r="U4" s="25" t="s">
        <v>352</v>
      </c>
    </row>
    <row r="5" spans="1:27" x14ac:dyDescent="0.3">
      <c r="A5" s="85">
        <v>4</v>
      </c>
      <c r="B5" s="14" t="s">
        <v>56</v>
      </c>
      <c r="C5" s="8" t="s">
        <v>3</v>
      </c>
      <c r="D5" s="8"/>
      <c r="E5" s="8"/>
      <c r="F5" s="8"/>
      <c r="G5" s="8" t="s">
        <v>1</v>
      </c>
      <c r="H5" s="8"/>
      <c r="I5" s="8">
        <v>1</v>
      </c>
      <c r="J5" s="8"/>
      <c r="K5" s="8" t="s">
        <v>1</v>
      </c>
      <c r="L5" s="8">
        <v>1</v>
      </c>
      <c r="M5" s="8"/>
      <c r="N5" s="8"/>
      <c r="O5" s="8" t="s">
        <v>3</v>
      </c>
      <c r="P5" s="8"/>
      <c r="Q5" s="8"/>
      <c r="R5" s="8"/>
      <c r="S5" s="8" t="s">
        <v>24</v>
      </c>
      <c r="T5" s="25">
        <v>379</v>
      </c>
      <c r="U5" s="25" t="s">
        <v>352</v>
      </c>
    </row>
    <row r="6" spans="1:27" x14ac:dyDescent="0.3">
      <c r="A6" s="56">
        <v>5</v>
      </c>
      <c r="B6" s="14" t="s">
        <v>57</v>
      </c>
      <c r="C6" s="8" t="s">
        <v>1</v>
      </c>
      <c r="D6" s="8">
        <v>1</v>
      </c>
      <c r="E6" s="8"/>
      <c r="F6" s="8"/>
      <c r="G6" s="8" t="s">
        <v>3</v>
      </c>
      <c r="H6" s="8"/>
      <c r="I6" s="8">
        <v>1</v>
      </c>
      <c r="J6" s="8"/>
      <c r="K6" s="8" t="s">
        <v>1</v>
      </c>
      <c r="L6" s="8">
        <v>1</v>
      </c>
      <c r="M6" s="8">
        <v>1</v>
      </c>
      <c r="N6" s="8"/>
      <c r="O6" s="8" t="s">
        <v>1</v>
      </c>
      <c r="P6" s="8">
        <v>2</v>
      </c>
      <c r="Q6" s="8">
        <v>3</v>
      </c>
      <c r="R6" s="8"/>
      <c r="S6" s="8" t="s">
        <v>26</v>
      </c>
      <c r="T6" s="25">
        <v>380</v>
      </c>
      <c r="U6" s="25" t="s">
        <v>352</v>
      </c>
    </row>
    <row r="7" spans="1:27" x14ac:dyDescent="0.3">
      <c r="A7" s="85">
        <v>6</v>
      </c>
      <c r="B7" s="14" t="s">
        <v>58</v>
      </c>
      <c r="C7" s="8" t="s">
        <v>1</v>
      </c>
      <c r="D7" s="8">
        <v>1</v>
      </c>
      <c r="E7" s="8">
        <v>1</v>
      </c>
      <c r="F7" s="8"/>
      <c r="G7" s="8" t="s">
        <v>1</v>
      </c>
      <c r="H7" s="8"/>
      <c r="I7" s="8">
        <v>1</v>
      </c>
      <c r="J7" s="8"/>
      <c r="K7" s="8" t="s">
        <v>1</v>
      </c>
      <c r="L7" s="8">
        <v>1</v>
      </c>
      <c r="M7" s="8"/>
      <c r="N7" s="8"/>
      <c r="O7" s="8" t="s">
        <v>1</v>
      </c>
      <c r="P7" s="8">
        <v>2</v>
      </c>
      <c r="Q7" s="8">
        <v>3</v>
      </c>
      <c r="R7" s="8"/>
      <c r="S7" s="8" t="s">
        <v>24</v>
      </c>
      <c r="T7" s="25">
        <v>381</v>
      </c>
      <c r="U7" s="25">
        <v>235</v>
      </c>
    </row>
    <row r="8" spans="1:27" x14ac:dyDescent="0.3">
      <c r="A8" s="54">
        <v>7</v>
      </c>
      <c r="B8" s="14" t="s">
        <v>59</v>
      </c>
      <c r="C8" s="8" t="s">
        <v>3</v>
      </c>
      <c r="D8" s="8">
        <v>2</v>
      </c>
      <c r="E8" s="8">
        <v>1</v>
      </c>
      <c r="F8" s="8"/>
      <c r="G8" s="8" t="s">
        <v>1</v>
      </c>
      <c r="H8" s="8"/>
      <c r="I8" s="8">
        <v>1</v>
      </c>
      <c r="J8" s="8"/>
      <c r="K8" s="8" t="s">
        <v>1</v>
      </c>
      <c r="L8" s="8">
        <v>1</v>
      </c>
      <c r="M8" s="8"/>
      <c r="N8" s="8"/>
      <c r="O8" s="8" t="s">
        <v>1</v>
      </c>
      <c r="P8" s="8"/>
      <c r="Q8" s="8"/>
      <c r="R8" s="8"/>
      <c r="S8" s="8" t="s">
        <v>24</v>
      </c>
      <c r="T8" s="25">
        <v>382</v>
      </c>
      <c r="U8" s="25">
        <v>236</v>
      </c>
    </row>
    <row r="9" spans="1:27" x14ac:dyDescent="0.3">
      <c r="A9" s="85">
        <v>8</v>
      </c>
      <c r="B9" s="14" t="s">
        <v>60</v>
      </c>
      <c r="C9" s="8" t="s">
        <v>1</v>
      </c>
      <c r="D9" s="8">
        <v>1</v>
      </c>
      <c r="E9" s="8"/>
      <c r="F9" s="8"/>
      <c r="G9" s="8" t="s">
        <v>1</v>
      </c>
      <c r="H9" s="8">
        <v>1</v>
      </c>
      <c r="I9" s="8">
        <v>1</v>
      </c>
      <c r="J9" s="8"/>
      <c r="K9" s="8" t="s">
        <v>1</v>
      </c>
      <c r="L9" s="8">
        <v>1</v>
      </c>
      <c r="M9" s="8">
        <v>1</v>
      </c>
      <c r="N9" s="8"/>
      <c r="O9" s="8" t="s">
        <v>1</v>
      </c>
      <c r="P9" s="8">
        <v>3</v>
      </c>
      <c r="Q9" s="8">
        <v>1</v>
      </c>
      <c r="R9" s="8"/>
      <c r="S9" s="8" t="s">
        <v>24</v>
      </c>
      <c r="T9" s="25">
        <v>383</v>
      </c>
      <c r="U9" s="25">
        <v>236</v>
      </c>
    </row>
    <row r="10" spans="1:27" x14ac:dyDescent="0.3">
      <c r="A10" s="56">
        <v>9</v>
      </c>
      <c r="B10" s="14" t="s">
        <v>61</v>
      </c>
      <c r="C10" s="8" t="s">
        <v>1</v>
      </c>
      <c r="D10" s="8">
        <v>4</v>
      </c>
      <c r="E10" s="8"/>
      <c r="F10" s="8"/>
      <c r="G10" s="8" t="s">
        <v>1</v>
      </c>
      <c r="H10" s="8">
        <v>2</v>
      </c>
      <c r="I10" s="8">
        <v>1</v>
      </c>
      <c r="J10" s="8"/>
      <c r="K10" s="8" t="s">
        <v>1</v>
      </c>
      <c r="L10" s="8">
        <v>2</v>
      </c>
      <c r="M10" s="8">
        <v>1</v>
      </c>
      <c r="N10" s="8"/>
      <c r="O10" s="8" t="s">
        <v>1</v>
      </c>
      <c r="P10" s="8">
        <v>3</v>
      </c>
      <c r="Q10" s="8"/>
      <c r="R10" s="8"/>
      <c r="S10" s="8" t="s">
        <v>24</v>
      </c>
      <c r="T10" s="25">
        <v>384</v>
      </c>
      <c r="U10" s="25">
        <v>236</v>
      </c>
    </row>
    <row r="11" spans="1:27" x14ac:dyDescent="0.3">
      <c r="A11" s="56">
        <v>10</v>
      </c>
      <c r="B11" s="14" t="s">
        <v>62</v>
      </c>
      <c r="C11" s="8" t="s">
        <v>1</v>
      </c>
      <c r="D11" s="8" t="s">
        <v>365</v>
      </c>
      <c r="E11" s="8"/>
      <c r="F11" s="8"/>
      <c r="G11" s="8" t="s">
        <v>1</v>
      </c>
      <c r="H11" s="8">
        <v>3</v>
      </c>
      <c r="I11" s="8"/>
      <c r="J11" s="8"/>
      <c r="K11" s="8" t="s">
        <v>1</v>
      </c>
      <c r="L11" s="8">
        <v>2</v>
      </c>
      <c r="M11" s="8">
        <v>1</v>
      </c>
      <c r="N11" s="8"/>
      <c r="O11" s="8" t="s">
        <v>1</v>
      </c>
      <c r="P11" s="8" t="s">
        <v>367</v>
      </c>
      <c r="Q11" s="8">
        <v>2</v>
      </c>
      <c r="R11" s="8"/>
      <c r="S11" s="8" t="s">
        <v>24</v>
      </c>
      <c r="T11" s="25">
        <v>385</v>
      </c>
      <c r="U11" s="25">
        <v>238</v>
      </c>
    </row>
    <row r="12" spans="1:27" x14ac:dyDescent="0.3">
      <c r="A12" s="6">
        <v>11</v>
      </c>
      <c r="B12" s="14" t="s">
        <v>63</v>
      </c>
      <c r="C12" s="8" t="s">
        <v>3</v>
      </c>
      <c r="D12" s="8" t="s">
        <v>365</v>
      </c>
      <c r="E12" s="8"/>
      <c r="F12" s="8"/>
      <c r="G12" s="8" t="s">
        <v>1</v>
      </c>
      <c r="H12" s="8">
        <v>1</v>
      </c>
      <c r="I12" s="8">
        <v>1</v>
      </c>
      <c r="J12" s="8"/>
      <c r="K12" s="8" t="s">
        <v>1</v>
      </c>
      <c r="L12" s="8">
        <v>2</v>
      </c>
      <c r="M12" s="8">
        <v>2</v>
      </c>
      <c r="N12" s="8"/>
      <c r="O12" s="8" t="s">
        <v>1</v>
      </c>
      <c r="P12" s="8">
        <v>2</v>
      </c>
      <c r="Q12" s="8">
        <v>2</v>
      </c>
      <c r="R12" s="8"/>
      <c r="S12" s="8" t="s">
        <v>24</v>
      </c>
      <c r="T12" s="25">
        <v>386</v>
      </c>
      <c r="U12" s="25">
        <v>240</v>
      </c>
    </row>
    <row r="13" spans="1:27" x14ac:dyDescent="0.3">
      <c r="A13" s="85">
        <v>12</v>
      </c>
      <c r="B13" s="14" t="s">
        <v>64</v>
      </c>
      <c r="C13" s="8" t="s">
        <v>1</v>
      </c>
      <c r="D13" s="8" t="s">
        <v>365</v>
      </c>
      <c r="E13" s="8"/>
      <c r="F13" s="8"/>
      <c r="G13" s="8" t="s">
        <v>1</v>
      </c>
      <c r="H13" s="8">
        <v>2</v>
      </c>
      <c r="I13" s="8"/>
      <c r="J13" s="8"/>
      <c r="K13" s="8" t="s">
        <v>1</v>
      </c>
      <c r="L13" s="8">
        <v>1</v>
      </c>
      <c r="M13" s="8">
        <v>1</v>
      </c>
      <c r="N13" s="8"/>
      <c r="O13" s="8" t="s">
        <v>1</v>
      </c>
      <c r="P13" s="8">
        <v>2</v>
      </c>
      <c r="Q13" s="8">
        <v>1</v>
      </c>
      <c r="R13" s="8"/>
      <c r="S13" s="8" t="s">
        <v>24</v>
      </c>
      <c r="T13" s="25">
        <v>387</v>
      </c>
      <c r="U13" s="25">
        <v>239</v>
      </c>
    </row>
    <row r="14" spans="1:27" x14ac:dyDescent="0.3">
      <c r="A14" s="6">
        <v>13</v>
      </c>
      <c r="B14" s="14" t="s">
        <v>65</v>
      </c>
      <c r="C14" s="8" t="s">
        <v>3</v>
      </c>
      <c r="D14" s="8"/>
      <c r="E14" s="8"/>
      <c r="F14" s="8"/>
      <c r="G14" s="8" t="s">
        <v>3</v>
      </c>
      <c r="H14" s="8"/>
      <c r="I14" s="8"/>
      <c r="J14" s="8"/>
      <c r="K14" s="8" t="s">
        <v>3</v>
      </c>
      <c r="L14" s="8"/>
      <c r="M14" s="8"/>
      <c r="N14" s="8"/>
      <c r="O14" s="8" t="s">
        <v>3</v>
      </c>
      <c r="P14" s="8"/>
      <c r="Q14" s="8"/>
      <c r="R14" s="8"/>
      <c r="S14" s="8" t="s">
        <v>24</v>
      </c>
      <c r="T14" s="25">
        <v>388</v>
      </c>
      <c r="U14" s="25">
        <v>256</v>
      </c>
    </row>
    <row r="15" spans="1:27" x14ac:dyDescent="0.3">
      <c r="A15" s="56">
        <v>14</v>
      </c>
      <c r="B15" s="14" t="s">
        <v>66</v>
      </c>
      <c r="C15" s="8" t="s">
        <v>1</v>
      </c>
      <c r="D15" s="8">
        <v>3</v>
      </c>
      <c r="E15" s="8"/>
      <c r="F15" s="8"/>
      <c r="G15" s="8" t="s">
        <v>1</v>
      </c>
      <c r="H15" s="8"/>
      <c r="I15" s="8">
        <v>1</v>
      </c>
      <c r="J15" s="8"/>
      <c r="K15" s="8" t="s">
        <v>1</v>
      </c>
      <c r="L15" s="8"/>
      <c r="M15" s="8">
        <v>3</v>
      </c>
      <c r="N15" s="8" t="s">
        <v>368</v>
      </c>
      <c r="O15" s="8" t="s">
        <v>1</v>
      </c>
      <c r="P15" s="8">
        <v>4</v>
      </c>
      <c r="Q15" s="8">
        <v>2</v>
      </c>
      <c r="R15" s="8"/>
      <c r="S15" s="8" t="s">
        <v>24</v>
      </c>
      <c r="T15" s="25">
        <v>389</v>
      </c>
      <c r="U15" s="25">
        <v>901</v>
      </c>
    </row>
    <row r="16" spans="1:27" x14ac:dyDescent="0.3">
      <c r="A16" s="6">
        <v>15</v>
      </c>
      <c r="B16" s="14" t="s">
        <v>67</v>
      </c>
      <c r="C16" s="8" t="s">
        <v>3</v>
      </c>
      <c r="D16" s="8">
        <v>1</v>
      </c>
      <c r="E16" s="8"/>
      <c r="F16" s="8"/>
      <c r="G16" s="8" t="s">
        <v>3</v>
      </c>
      <c r="H16" s="8"/>
      <c r="I16" s="8">
        <v>1</v>
      </c>
      <c r="J16" s="8"/>
      <c r="K16" s="8" t="s">
        <v>3</v>
      </c>
      <c r="L16" s="8"/>
      <c r="M16" s="8">
        <v>1</v>
      </c>
      <c r="N16" s="8"/>
      <c r="O16" s="8" t="s">
        <v>3</v>
      </c>
      <c r="P16" s="8">
        <v>3</v>
      </c>
      <c r="Q16" s="8">
        <v>2</v>
      </c>
      <c r="R16" s="8" t="s">
        <v>370</v>
      </c>
      <c r="S16" s="8" t="s">
        <v>25</v>
      </c>
      <c r="T16" s="25">
        <v>390</v>
      </c>
      <c r="U16" s="25">
        <v>886</v>
      </c>
    </row>
    <row r="17" spans="1:23" x14ac:dyDescent="0.3">
      <c r="A17" s="56">
        <v>16</v>
      </c>
      <c r="B17" s="14" t="s">
        <v>68</v>
      </c>
      <c r="C17" s="8" t="s">
        <v>1</v>
      </c>
      <c r="D17" s="8">
        <v>1</v>
      </c>
      <c r="E17" s="8"/>
      <c r="F17" s="8"/>
      <c r="G17" s="8" t="s">
        <v>1</v>
      </c>
      <c r="H17" s="8">
        <v>1</v>
      </c>
      <c r="I17" s="8">
        <v>1</v>
      </c>
      <c r="J17" s="8"/>
      <c r="K17" s="8" t="s">
        <v>1</v>
      </c>
      <c r="L17" s="8"/>
      <c r="M17" s="8"/>
      <c r="N17" s="8"/>
      <c r="O17" s="8" t="s">
        <v>1</v>
      </c>
      <c r="P17" s="8">
        <v>3</v>
      </c>
      <c r="Q17" s="8">
        <v>2</v>
      </c>
      <c r="R17" s="8"/>
      <c r="S17" s="8" t="s">
        <v>24</v>
      </c>
      <c r="T17" s="25">
        <v>391</v>
      </c>
      <c r="U17" s="25">
        <v>862</v>
      </c>
    </row>
    <row r="18" spans="1:23" x14ac:dyDescent="0.3">
      <c r="A18" s="6">
        <v>17</v>
      </c>
      <c r="B18" s="14" t="s">
        <v>69</v>
      </c>
      <c r="C18" s="8" t="s">
        <v>1</v>
      </c>
      <c r="D18" s="8" t="s">
        <v>366</v>
      </c>
      <c r="E18" s="8"/>
      <c r="F18" s="8"/>
      <c r="G18" s="8" t="s">
        <v>1</v>
      </c>
      <c r="H18" s="8">
        <v>3</v>
      </c>
      <c r="I18" s="8">
        <v>3</v>
      </c>
      <c r="J18" s="8"/>
      <c r="K18" s="8" t="s">
        <v>1</v>
      </c>
      <c r="L18" s="8">
        <v>2</v>
      </c>
      <c r="M18" s="8"/>
      <c r="N18" s="8"/>
      <c r="O18" s="8" t="s">
        <v>1</v>
      </c>
      <c r="P18" s="8">
        <v>3</v>
      </c>
      <c r="Q18" s="8"/>
      <c r="R18" s="8"/>
      <c r="S18" s="8" t="s">
        <v>24</v>
      </c>
      <c r="T18" s="25">
        <v>392</v>
      </c>
      <c r="U18" s="25">
        <v>371</v>
      </c>
    </row>
    <row r="19" spans="1:23" x14ac:dyDescent="0.3">
      <c r="A19" s="6">
        <v>18</v>
      </c>
      <c r="B19" s="14" t="s">
        <v>70</v>
      </c>
      <c r="C19" s="8" t="s">
        <v>1</v>
      </c>
      <c r="D19" s="8"/>
      <c r="E19" s="8">
        <v>4</v>
      </c>
      <c r="F19" s="8"/>
      <c r="G19" s="8" t="s">
        <v>1</v>
      </c>
      <c r="H19" s="8">
        <v>2</v>
      </c>
      <c r="I19" s="8">
        <v>2</v>
      </c>
      <c r="J19" s="8"/>
      <c r="K19" s="8" t="s">
        <v>1</v>
      </c>
      <c r="L19" s="8">
        <v>2</v>
      </c>
      <c r="M19" s="8"/>
      <c r="N19" s="8"/>
      <c r="O19" s="8" t="s">
        <v>1</v>
      </c>
      <c r="P19" s="8">
        <v>4</v>
      </c>
      <c r="Q19" s="8"/>
      <c r="R19" s="8" t="s">
        <v>370</v>
      </c>
      <c r="S19" s="8" t="s">
        <v>24</v>
      </c>
      <c r="T19" s="25">
        <v>393</v>
      </c>
      <c r="U19" s="25">
        <v>221</v>
      </c>
    </row>
    <row r="20" spans="1:23" x14ac:dyDescent="0.3">
      <c r="A20" s="6">
        <v>19</v>
      </c>
      <c r="B20" s="14" t="s">
        <v>71</v>
      </c>
      <c r="C20" s="8" t="s">
        <v>1</v>
      </c>
      <c r="D20" s="8"/>
      <c r="E20" s="8"/>
      <c r="F20" s="8"/>
      <c r="G20" s="8" t="s">
        <v>1</v>
      </c>
      <c r="H20" s="8"/>
      <c r="I20" s="8"/>
      <c r="J20" s="8"/>
      <c r="K20" s="8" t="s">
        <v>1</v>
      </c>
      <c r="L20" s="8"/>
      <c r="M20" s="8"/>
      <c r="N20" s="8"/>
      <c r="O20" s="8" t="s">
        <v>3</v>
      </c>
      <c r="P20" s="8"/>
      <c r="Q20" s="8"/>
      <c r="R20" s="8"/>
      <c r="S20" s="8"/>
      <c r="T20" s="25">
        <v>394</v>
      </c>
      <c r="U20" s="25">
        <v>231</v>
      </c>
    </row>
    <row r="21" spans="1:23" x14ac:dyDescent="0.3">
      <c r="A21" s="46">
        <v>20</v>
      </c>
      <c r="B21" s="50" t="s">
        <v>72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9">
        <v>395</v>
      </c>
      <c r="U21" s="49">
        <v>231</v>
      </c>
      <c r="V21" s="52" t="s">
        <v>401</v>
      </c>
    </row>
    <row r="22" spans="1:23" x14ac:dyDescent="0.3">
      <c r="A22" s="54">
        <v>21</v>
      </c>
      <c r="B22" s="14" t="s">
        <v>73</v>
      </c>
      <c r="C22" s="8" t="s">
        <v>1</v>
      </c>
      <c r="D22" s="8"/>
      <c r="E22" s="8">
        <v>1</v>
      </c>
      <c r="F22" s="8"/>
      <c r="G22" s="8" t="s">
        <v>1</v>
      </c>
      <c r="H22" s="8"/>
      <c r="I22" s="8">
        <v>1</v>
      </c>
      <c r="J22" s="8"/>
      <c r="K22" s="8" t="s">
        <v>1</v>
      </c>
      <c r="L22" s="8">
        <v>1</v>
      </c>
      <c r="M22" s="8"/>
      <c r="N22" s="8"/>
      <c r="O22" s="8" t="s">
        <v>3</v>
      </c>
      <c r="P22" s="8">
        <v>3</v>
      </c>
      <c r="Q22" s="8"/>
      <c r="R22" s="8" t="s">
        <v>371</v>
      </c>
      <c r="S22" s="8" t="s">
        <v>25</v>
      </c>
      <c r="T22" s="25">
        <v>396</v>
      </c>
      <c r="U22" s="25">
        <v>274</v>
      </c>
    </row>
    <row r="23" spans="1:23" x14ac:dyDescent="0.3">
      <c r="A23" s="6">
        <v>22</v>
      </c>
      <c r="B23" s="14" t="s">
        <v>74</v>
      </c>
      <c r="C23" s="8" t="s">
        <v>1</v>
      </c>
      <c r="D23" s="8">
        <v>1</v>
      </c>
      <c r="E23" s="8"/>
      <c r="F23" s="8"/>
      <c r="G23" s="8" t="s">
        <v>1</v>
      </c>
      <c r="H23" s="8"/>
      <c r="I23" s="8">
        <v>1</v>
      </c>
      <c r="J23" s="8"/>
      <c r="K23" s="8" t="s">
        <v>1</v>
      </c>
      <c r="L23" s="8">
        <v>1</v>
      </c>
      <c r="M23" s="8"/>
      <c r="N23" s="8"/>
      <c r="O23" s="8" t="s">
        <v>1</v>
      </c>
      <c r="P23" s="8">
        <v>3</v>
      </c>
      <c r="Q23" s="8">
        <v>3</v>
      </c>
      <c r="R23" s="8" t="s">
        <v>370</v>
      </c>
      <c r="S23" s="8" t="s">
        <v>25</v>
      </c>
      <c r="T23" s="25">
        <v>397</v>
      </c>
      <c r="U23" s="25">
        <v>253</v>
      </c>
    </row>
    <row r="24" spans="1:23" x14ac:dyDescent="0.3">
      <c r="A24" s="46">
        <v>23</v>
      </c>
      <c r="B24" s="50" t="s">
        <v>75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9">
        <v>398</v>
      </c>
      <c r="U24" s="49">
        <v>256</v>
      </c>
      <c r="V24" s="52" t="s">
        <v>401</v>
      </c>
    </row>
    <row r="25" spans="1:23" x14ac:dyDescent="0.3">
      <c r="A25" s="55">
        <v>24</v>
      </c>
      <c r="B25" s="50" t="s">
        <v>76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9">
        <v>399</v>
      </c>
      <c r="U25" s="49">
        <v>258</v>
      </c>
      <c r="V25" s="44" t="s">
        <v>392</v>
      </c>
    </row>
    <row r="26" spans="1:23" x14ac:dyDescent="0.3">
      <c r="A26" s="46">
        <v>25</v>
      </c>
      <c r="B26" s="50" t="s">
        <v>77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>
        <v>400</v>
      </c>
      <c r="U26" s="49">
        <v>254</v>
      </c>
      <c r="V26" s="52" t="s">
        <v>401</v>
      </c>
    </row>
    <row r="27" spans="1:23" x14ac:dyDescent="0.3">
      <c r="A27" s="46">
        <v>26</v>
      </c>
      <c r="B27" s="50" t="s">
        <v>78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9">
        <v>401</v>
      </c>
      <c r="U27" s="49">
        <v>253</v>
      </c>
      <c r="V27" s="52" t="s">
        <v>401</v>
      </c>
    </row>
    <row r="28" spans="1:23" x14ac:dyDescent="0.3">
      <c r="A28" s="55">
        <v>27</v>
      </c>
      <c r="B28" s="50" t="s">
        <v>79</v>
      </c>
      <c r="C28" s="32" t="s">
        <v>393</v>
      </c>
      <c r="D28" s="48"/>
      <c r="E28" s="48"/>
      <c r="F28" s="48"/>
      <c r="G28" s="48" t="s">
        <v>1</v>
      </c>
      <c r="H28" s="48"/>
      <c r="I28" s="48"/>
      <c r="J28" s="48"/>
      <c r="K28" s="48" t="s">
        <v>1</v>
      </c>
      <c r="L28" s="48"/>
      <c r="M28" s="48"/>
      <c r="N28" s="48"/>
      <c r="O28" s="48" t="s">
        <v>1</v>
      </c>
      <c r="P28" s="48"/>
      <c r="Q28" s="48"/>
      <c r="R28" s="48"/>
      <c r="S28" s="48"/>
      <c r="T28" s="49">
        <v>402</v>
      </c>
      <c r="U28" s="49">
        <v>256</v>
      </c>
      <c r="V28" s="45" t="s">
        <v>12</v>
      </c>
    </row>
    <row r="29" spans="1:23" x14ac:dyDescent="0.3">
      <c r="A29" s="55">
        <v>28</v>
      </c>
      <c r="B29" s="50" t="s">
        <v>80</v>
      </c>
      <c r="C29" s="32" t="s">
        <v>393</v>
      </c>
      <c r="D29" s="48"/>
      <c r="E29" s="48"/>
      <c r="F29" s="48"/>
      <c r="G29" s="48" t="s">
        <v>1</v>
      </c>
      <c r="H29" s="48"/>
      <c r="I29" s="48"/>
      <c r="J29" s="48"/>
      <c r="K29" s="48" t="s">
        <v>1</v>
      </c>
      <c r="L29" s="48"/>
      <c r="M29" s="48"/>
      <c r="N29" s="48"/>
      <c r="O29" s="48" t="s">
        <v>1</v>
      </c>
      <c r="P29" s="48"/>
      <c r="Q29" s="48"/>
      <c r="R29" s="48"/>
      <c r="S29" s="48"/>
      <c r="T29" s="49">
        <v>403</v>
      </c>
      <c r="U29" s="49" t="s">
        <v>353</v>
      </c>
      <c r="V29" s="45" t="s">
        <v>12</v>
      </c>
      <c r="W29" s="26" t="s">
        <v>388</v>
      </c>
    </row>
    <row r="30" spans="1:23" x14ac:dyDescent="0.3">
      <c r="A30" s="6">
        <v>29</v>
      </c>
      <c r="B30" s="14" t="s">
        <v>81</v>
      </c>
      <c r="C30" s="8" t="s">
        <v>1</v>
      </c>
      <c r="D30" s="8">
        <v>1</v>
      </c>
      <c r="E30" s="8"/>
      <c r="F30" s="8"/>
      <c r="G30" s="8" t="s">
        <v>1</v>
      </c>
      <c r="H30" s="8"/>
      <c r="I30" s="8">
        <v>1</v>
      </c>
      <c r="J30" s="8"/>
      <c r="K30" s="8" t="s">
        <v>1</v>
      </c>
      <c r="L30" s="8"/>
      <c r="M30" s="8">
        <v>1</v>
      </c>
      <c r="N30" s="8"/>
      <c r="O30" s="8" t="s">
        <v>3</v>
      </c>
      <c r="P30" s="8">
        <v>3</v>
      </c>
      <c r="Q30" s="8"/>
      <c r="R30" s="8" t="s">
        <v>369</v>
      </c>
      <c r="S30" s="8" t="s">
        <v>25</v>
      </c>
      <c r="T30" s="25">
        <v>404</v>
      </c>
      <c r="U30" s="11">
        <v>256</v>
      </c>
    </row>
    <row r="31" spans="1:23" x14ac:dyDescent="0.3">
      <c r="A31" s="55">
        <v>30</v>
      </c>
      <c r="B31" s="50" t="s">
        <v>82</v>
      </c>
      <c r="C31" s="32" t="s">
        <v>393</v>
      </c>
      <c r="D31" s="48"/>
      <c r="E31" s="48"/>
      <c r="F31" s="48"/>
      <c r="G31" s="32" t="s">
        <v>1</v>
      </c>
      <c r="H31" s="48"/>
      <c r="I31" s="48"/>
      <c r="J31" s="48"/>
      <c r="K31" s="32" t="s">
        <v>1</v>
      </c>
      <c r="L31" s="48"/>
      <c r="M31" s="48"/>
      <c r="N31" s="48"/>
      <c r="O31" s="32" t="s">
        <v>1</v>
      </c>
      <c r="P31" s="48"/>
      <c r="Q31" s="48"/>
      <c r="R31" s="48"/>
      <c r="S31" s="48"/>
      <c r="T31" s="49">
        <v>405</v>
      </c>
      <c r="U31" s="49">
        <v>252</v>
      </c>
      <c r="V31" s="45" t="s">
        <v>12</v>
      </c>
    </row>
    <row r="32" spans="1:23" x14ac:dyDescent="0.3">
      <c r="A32" s="55">
        <v>31</v>
      </c>
      <c r="B32" s="50" t="s">
        <v>83</v>
      </c>
      <c r="C32" s="32" t="s">
        <v>393</v>
      </c>
      <c r="D32" s="48"/>
      <c r="E32" s="48"/>
      <c r="F32" s="48"/>
      <c r="G32" s="32" t="s">
        <v>1</v>
      </c>
      <c r="H32" s="48"/>
      <c r="I32" s="48"/>
      <c r="J32" s="48"/>
      <c r="K32" s="32" t="s">
        <v>1</v>
      </c>
      <c r="L32" s="48"/>
      <c r="M32" s="48"/>
      <c r="N32" s="48"/>
      <c r="O32" s="32" t="s">
        <v>1</v>
      </c>
      <c r="P32" s="48"/>
      <c r="Q32" s="48"/>
      <c r="R32" s="48"/>
      <c r="S32" s="48"/>
      <c r="T32" s="49">
        <v>406</v>
      </c>
      <c r="U32" s="49">
        <v>252</v>
      </c>
      <c r="V32" s="45" t="s">
        <v>12</v>
      </c>
    </row>
    <row r="33" spans="1:22" x14ac:dyDescent="0.3">
      <c r="A33" s="55">
        <v>32</v>
      </c>
      <c r="B33" s="50" t="s">
        <v>84</v>
      </c>
      <c r="C33" s="32" t="s">
        <v>393</v>
      </c>
      <c r="D33" s="48"/>
      <c r="E33" s="48"/>
      <c r="F33" s="48"/>
      <c r="G33" s="32" t="s">
        <v>1</v>
      </c>
      <c r="H33" s="48"/>
      <c r="I33" s="48"/>
      <c r="J33" s="48"/>
      <c r="K33" s="32" t="s">
        <v>1</v>
      </c>
      <c r="L33" s="48"/>
      <c r="M33" s="48"/>
      <c r="N33" s="48"/>
      <c r="O33" s="32" t="s">
        <v>1</v>
      </c>
      <c r="P33" s="48"/>
      <c r="Q33" s="48"/>
      <c r="R33" s="48"/>
      <c r="S33" s="48"/>
      <c r="T33" s="49">
        <v>407</v>
      </c>
      <c r="U33" s="49">
        <v>252</v>
      </c>
      <c r="V33" s="45" t="s">
        <v>12</v>
      </c>
    </row>
    <row r="34" spans="1:22" x14ac:dyDescent="0.3">
      <c r="A34" s="6">
        <v>33</v>
      </c>
      <c r="B34" s="14" t="s">
        <v>85</v>
      </c>
      <c r="C34" s="8" t="s">
        <v>3</v>
      </c>
      <c r="D34" s="8"/>
      <c r="E34" s="8"/>
      <c r="F34" s="8"/>
      <c r="G34" s="8" t="s">
        <v>3</v>
      </c>
      <c r="H34" s="8"/>
      <c r="I34" s="8"/>
      <c r="J34" s="8"/>
      <c r="K34" s="8" t="s">
        <v>3</v>
      </c>
      <c r="L34" s="8"/>
      <c r="M34" s="8"/>
      <c r="N34" s="8"/>
      <c r="O34" s="8" t="s">
        <v>3</v>
      </c>
      <c r="P34" s="8"/>
      <c r="Q34" s="8"/>
      <c r="R34" s="8"/>
      <c r="S34" s="8" t="s">
        <v>24</v>
      </c>
      <c r="T34" s="11">
        <v>408</v>
      </c>
      <c r="U34" s="11">
        <v>347</v>
      </c>
    </row>
    <row r="35" spans="1:22" x14ac:dyDescent="0.3">
      <c r="A35" s="6">
        <v>34</v>
      </c>
      <c r="B35" s="14" t="s">
        <v>86</v>
      </c>
      <c r="C35" s="8" t="s">
        <v>3</v>
      </c>
      <c r="D35" s="8"/>
      <c r="E35" s="8"/>
      <c r="F35" s="8"/>
      <c r="G35" s="8" t="s">
        <v>1</v>
      </c>
      <c r="H35" s="8" t="s">
        <v>367</v>
      </c>
      <c r="I35" s="8">
        <v>2</v>
      </c>
      <c r="J35" s="8"/>
      <c r="K35" s="8" t="s">
        <v>1</v>
      </c>
      <c r="L35" s="8">
        <v>4</v>
      </c>
      <c r="M35" s="8"/>
      <c r="N35" s="8"/>
      <c r="O35" s="8" t="s">
        <v>3</v>
      </c>
      <c r="P35" s="8"/>
      <c r="Q35" s="8"/>
      <c r="R35" s="8"/>
      <c r="S35" s="8" t="s">
        <v>24</v>
      </c>
      <c r="T35" s="11">
        <v>409</v>
      </c>
      <c r="U35" s="11">
        <v>347</v>
      </c>
    </row>
    <row r="36" spans="1:22" x14ac:dyDescent="0.3">
      <c r="A36" s="6">
        <v>35</v>
      </c>
      <c r="B36" s="8"/>
      <c r="C36" s="8">
        <f>COUNTIF(C2:C35,"complete")</f>
        <v>16</v>
      </c>
      <c r="D36" s="8"/>
      <c r="E36" s="8"/>
      <c r="F36" s="8"/>
      <c r="G36" s="8">
        <f>COUNTIF(G2:G35,"complete")</f>
        <v>24</v>
      </c>
      <c r="H36" s="8"/>
      <c r="I36" s="8"/>
      <c r="J36" s="8"/>
      <c r="K36" s="8">
        <f>COUNTIF(K2:K35,"complete")</f>
        <v>25</v>
      </c>
      <c r="L36" s="8"/>
      <c r="M36" s="8"/>
      <c r="N36" s="8"/>
      <c r="O36" s="8">
        <f>COUNTIF(O2:O35,"complete")</f>
        <v>19</v>
      </c>
      <c r="P36" s="8"/>
      <c r="Q36" s="8"/>
      <c r="R36" s="8"/>
      <c r="S36" s="8"/>
      <c r="T36" s="13">
        <v>410</v>
      </c>
      <c r="U36" s="11">
        <v>339</v>
      </c>
    </row>
    <row r="1048576" spans="22:22" x14ac:dyDescent="0.3">
      <c r="V1048576" s="37"/>
    </row>
  </sheetData>
  <mergeCells count="2">
    <mergeCell ref="W1:W2"/>
    <mergeCell ref="X1:AA1"/>
  </mergeCells>
  <conditionalFormatting sqref="C1:C20 C22:C23 C28:C30 C36:R1048576 C34:C35 G34:G35 G28:G30 G22:G23 G1:G20 K1:K20 K22:K23 K28:K30 K34:K35 O34:O35 O28:O30 O22:O23 O1:O20">
    <cfRule type="containsText" dxfId="115" priority="11" operator="containsText" text="Bad">
      <formula>NOT(ISERROR(SEARCH("Bad",C1)))</formula>
    </cfRule>
    <cfRule type="containsText" dxfId="114" priority="12" operator="containsText" text="Complete">
      <formula>NOT(ISERROR(SEARCH("Complete",C1)))</formula>
    </cfRule>
  </conditionalFormatting>
  <conditionalFormatting sqref="D28:F30 D34:F35 D2:F20 D22:F23">
    <cfRule type="containsText" dxfId="113" priority="9" operator="containsText" text="Bad">
      <formula>NOT(ISERROR(SEARCH("Bad",D2)))</formula>
    </cfRule>
    <cfRule type="containsText" dxfId="112" priority="10" operator="containsText" text="Complete">
      <formula>NOT(ISERROR(SEARCH("Complete",D2)))</formula>
    </cfRule>
  </conditionalFormatting>
  <conditionalFormatting sqref="H28:J30 H34:J35 H2:J20 H22:J23">
    <cfRule type="containsText" dxfId="111" priority="7" operator="containsText" text="Bad">
      <formula>NOT(ISERROR(SEARCH("Bad",H2)))</formula>
    </cfRule>
    <cfRule type="containsText" dxfId="110" priority="8" operator="containsText" text="Complete">
      <formula>NOT(ISERROR(SEARCH("Complete",H2)))</formula>
    </cfRule>
  </conditionalFormatting>
  <conditionalFormatting sqref="L2:N14 L28:N30 L34:N35 L15:M15 L16:N20 L22:N23">
    <cfRule type="containsText" dxfId="109" priority="5" operator="containsText" text="Bad">
      <formula>NOT(ISERROR(SEARCH("Bad",L2)))</formula>
    </cfRule>
    <cfRule type="containsText" dxfId="108" priority="6" operator="containsText" text="Complete">
      <formula>NOT(ISERROR(SEARCH("Complete",L2)))</formula>
    </cfRule>
  </conditionalFormatting>
  <conditionalFormatting sqref="N15">
    <cfRule type="containsText" dxfId="107" priority="3" operator="containsText" text="Bad">
      <formula>NOT(ISERROR(SEARCH("Bad",N15)))</formula>
    </cfRule>
    <cfRule type="containsText" dxfId="106" priority="4" operator="containsText" text="Complete">
      <formula>NOT(ISERROR(SEARCH("Complete",N15)))</formula>
    </cfRule>
  </conditionalFormatting>
  <conditionalFormatting sqref="P28:R30 P34:R35 P2:R20 P22:R23">
    <cfRule type="containsText" dxfId="105" priority="1" operator="containsText" text="Bad">
      <formula>NOT(ISERROR(SEARCH("Bad",P2)))</formula>
    </cfRule>
    <cfRule type="containsText" dxfId="104" priority="2" operator="containsText" text="Complete">
      <formula>NOT(ISERROR(SEARCH("Complete",P2)))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opLeftCell="A31" workbookViewId="0">
      <selection activeCell="B36" sqref="B36"/>
    </sheetView>
  </sheetViews>
  <sheetFormatPr defaultRowHeight="14.4" x14ac:dyDescent="0.3"/>
  <cols>
    <col min="1" max="1" width="4" style="2" bestFit="1" customWidth="1"/>
    <col min="2" max="2" width="9.88671875" style="3" bestFit="1" customWidth="1"/>
    <col min="3" max="3" width="9" style="1"/>
    <col min="4" max="6" width="9.109375" style="1"/>
    <col min="7" max="7" width="9" style="1"/>
    <col min="8" max="10" width="9.109375" style="1"/>
    <col min="11" max="11" width="9" style="1"/>
    <col min="12" max="14" width="9.109375" style="1"/>
    <col min="15" max="15" width="9" style="1"/>
    <col min="16" max="18" width="9.109375" style="1"/>
    <col min="19" max="19" width="5.33203125" style="1" bestFit="1" customWidth="1"/>
    <col min="20" max="21" width="9.109375" style="4"/>
    <col min="30" max="31" width="3" bestFit="1" customWidth="1"/>
  </cols>
  <sheetData>
    <row r="1" spans="1:27" ht="41.4" x14ac:dyDescent="0.3">
      <c r="A1" s="8" t="s">
        <v>6</v>
      </c>
      <c r="B1" s="3" t="s">
        <v>87</v>
      </c>
      <c r="C1" s="8" t="s">
        <v>0</v>
      </c>
      <c r="D1" s="40" t="s">
        <v>362</v>
      </c>
      <c r="E1" s="41" t="s">
        <v>363</v>
      </c>
      <c r="F1" s="40" t="s">
        <v>364</v>
      </c>
      <c r="G1" s="8">
        <v>5</v>
      </c>
      <c r="H1" s="40" t="s">
        <v>362</v>
      </c>
      <c r="I1" s="41" t="s">
        <v>363</v>
      </c>
      <c r="J1" s="40" t="s">
        <v>364</v>
      </c>
      <c r="K1" s="8">
        <v>3</v>
      </c>
      <c r="L1" s="40" t="s">
        <v>362</v>
      </c>
      <c r="M1" s="41" t="s">
        <v>363</v>
      </c>
      <c r="N1" s="40" t="s">
        <v>364</v>
      </c>
      <c r="O1" s="8">
        <v>2</v>
      </c>
      <c r="P1" s="40" t="s">
        <v>362</v>
      </c>
      <c r="Q1" s="41" t="s">
        <v>363</v>
      </c>
      <c r="R1" s="40" t="s">
        <v>364</v>
      </c>
      <c r="S1" s="8" t="s">
        <v>22</v>
      </c>
      <c r="T1" s="11" t="s">
        <v>5</v>
      </c>
      <c r="U1" s="11" t="s">
        <v>4</v>
      </c>
      <c r="W1" s="71" t="s">
        <v>11</v>
      </c>
      <c r="X1" s="65" t="s">
        <v>19</v>
      </c>
      <c r="Y1" s="65"/>
      <c r="Z1" s="65"/>
      <c r="AA1" s="65"/>
    </row>
    <row r="2" spans="1:27" ht="15" customHeight="1" x14ac:dyDescent="0.3">
      <c r="A2" s="10">
        <v>1</v>
      </c>
      <c r="B2" s="15" t="s">
        <v>88</v>
      </c>
      <c r="C2" s="8" t="s">
        <v>1</v>
      </c>
      <c r="D2" s="8"/>
      <c r="E2" s="8">
        <v>4</v>
      </c>
      <c r="F2" s="8"/>
      <c r="G2" s="8" t="s">
        <v>3</v>
      </c>
      <c r="H2" s="8"/>
      <c r="I2" s="8">
        <v>4</v>
      </c>
      <c r="J2" s="8"/>
      <c r="K2" s="8" t="s">
        <v>3</v>
      </c>
      <c r="L2" s="8"/>
      <c r="M2" s="8">
        <v>2</v>
      </c>
      <c r="N2" s="8"/>
      <c r="O2" s="8" t="s">
        <v>3</v>
      </c>
      <c r="P2" s="8">
        <v>4</v>
      </c>
      <c r="Q2" s="8"/>
      <c r="R2" s="8" t="s">
        <v>372</v>
      </c>
      <c r="S2" s="8" t="s">
        <v>24</v>
      </c>
      <c r="T2" s="11">
        <v>439</v>
      </c>
      <c r="U2" s="11"/>
      <c r="V2" s="72" t="s">
        <v>357</v>
      </c>
      <c r="W2" s="71"/>
      <c r="X2" s="5" t="s">
        <v>12</v>
      </c>
      <c r="Y2" s="5" t="s">
        <v>13</v>
      </c>
      <c r="Z2" s="5" t="s">
        <v>14</v>
      </c>
      <c r="AA2" s="5" t="s">
        <v>15</v>
      </c>
    </row>
    <row r="3" spans="1:27" x14ac:dyDescent="0.3">
      <c r="A3" s="10">
        <v>2</v>
      </c>
      <c r="B3" s="15" t="s">
        <v>89</v>
      </c>
      <c r="C3" s="8" t="s">
        <v>1</v>
      </c>
      <c r="D3" s="8" t="s">
        <v>365</v>
      </c>
      <c r="E3" s="8"/>
      <c r="F3" s="8"/>
      <c r="G3" s="8" t="s">
        <v>1</v>
      </c>
      <c r="H3" s="8">
        <v>3</v>
      </c>
      <c r="I3" s="8">
        <v>2</v>
      </c>
      <c r="J3" s="8"/>
      <c r="K3" s="8" t="s">
        <v>1</v>
      </c>
      <c r="L3" s="8">
        <v>2</v>
      </c>
      <c r="M3" s="8"/>
      <c r="N3" s="8"/>
      <c r="O3" s="8" t="s">
        <v>3</v>
      </c>
      <c r="P3" s="8"/>
      <c r="Q3" s="8"/>
      <c r="R3" s="8"/>
      <c r="S3" s="8" t="s">
        <v>25</v>
      </c>
      <c r="T3" s="11">
        <v>440</v>
      </c>
      <c r="U3" s="11"/>
      <c r="V3" s="72"/>
      <c r="W3" s="5" t="s">
        <v>16</v>
      </c>
      <c r="X3" s="5">
        <f>C64</f>
        <v>45</v>
      </c>
      <c r="Y3" s="5">
        <f>G64</f>
        <v>48</v>
      </c>
      <c r="Z3" s="11">
        <f>K64</f>
        <v>21</v>
      </c>
      <c r="AA3" s="11">
        <f t="shared" ref="AA3" si="0">O64</f>
        <v>10</v>
      </c>
    </row>
    <row r="4" spans="1:27" ht="15" customHeight="1" x14ac:dyDescent="0.3">
      <c r="A4" s="10">
        <v>3</v>
      </c>
      <c r="B4" s="15" t="s">
        <v>90</v>
      </c>
      <c r="C4" s="8" t="s">
        <v>3</v>
      </c>
      <c r="D4" s="8"/>
      <c r="E4" s="8"/>
      <c r="F4" s="8"/>
      <c r="G4" s="8" t="s">
        <v>3</v>
      </c>
      <c r="H4" s="8"/>
      <c r="I4" s="8"/>
      <c r="J4" s="8"/>
      <c r="K4" s="8" t="s">
        <v>3</v>
      </c>
      <c r="L4" s="8"/>
      <c r="M4" s="8"/>
      <c r="N4" s="8"/>
      <c r="O4" s="8" t="s">
        <v>3</v>
      </c>
      <c r="P4" s="8"/>
      <c r="Q4" s="8"/>
      <c r="R4" s="8"/>
      <c r="S4" s="8" t="s">
        <v>24</v>
      </c>
      <c r="T4" s="11">
        <v>441</v>
      </c>
      <c r="U4" s="11">
        <v>127</v>
      </c>
      <c r="V4" s="72"/>
    </row>
    <row r="5" spans="1:27" x14ac:dyDescent="0.3">
      <c r="A5" s="10">
        <v>4</v>
      </c>
      <c r="B5" s="15" t="s">
        <v>91</v>
      </c>
      <c r="C5" s="8" t="s">
        <v>1</v>
      </c>
      <c r="D5" s="8"/>
      <c r="E5" s="8">
        <v>4</v>
      </c>
      <c r="F5" s="8" t="s">
        <v>372</v>
      </c>
      <c r="G5" s="8" t="s">
        <v>1</v>
      </c>
      <c r="H5" s="8">
        <v>2</v>
      </c>
      <c r="I5" s="8">
        <v>4</v>
      </c>
      <c r="J5" s="8" t="s">
        <v>372</v>
      </c>
      <c r="K5" s="8" t="s">
        <v>1</v>
      </c>
      <c r="L5" s="8">
        <v>1</v>
      </c>
      <c r="M5" s="8"/>
      <c r="N5" s="8"/>
      <c r="O5" s="8" t="s">
        <v>1</v>
      </c>
      <c r="P5" s="8"/>
      <c r="Q5" s="8">
        <v>4</v>
      </c>
      <c r="R5" s="8"/>
      <c r="S5" s="8" t="s">
        <v>24</v>
      </c>
      <c r="T5" s="11">
        <v>442</v>
      </c>
      <c r="U5" s="11">
        <v>130</v>
      </c>
      <c r="V5" s="72"/>
    </row>
    <row r="6" spans="1:27" x14ac:dyDescent="0.3">
      <c r="A6" s="10">
        <v>5</v>
      </c>
      <c r="B6" s="15" t="s">
        <v>92</v>
      </c>
      <c r="C6" s="8" t="s">
        <v>3</v>
      </c>
      <c r="D6" s="8"/>
      <c r="E6" s="8"/>
      <c r="F6" s="8"/>
      <c r="G6" s="8" t="s">
        <v>1</v>
      </c>
      <c r="H6" s="8">
        <v>3</v>
      </c>
      <c r="I6" s="8">
        <v>4</v>
      </c>
      <c r="J6" s="8" t="s">
        <v>372</v>
      </c>
      <c r="K6" s="8" t="s">
        <v>1</v>
      </c>
      <c r="L6" s="8">
        <v>2</v>
      </c>
      <c r="M6" s="8"/>
      <c r="N6" s="8"/>
      <c r="O6" s="8" t="s">
        <v>3</v>
      </c>
      <c r="P6" s="8"/>
      <c r="Q6" s="8"/>
      <c r="R6" s="8" t="s">
        <v>372</v>
      </c>
      <c r="S6" s="8" t="s">
        <v>26</v>
      </c>
      <c r="T6" s="11">
        <v>443</v>
      </c>
      <c r="U6" s="11">
        <v>126</v>
      </c>
      <c r="V6" s="72"/>
    </row>
    <row r="7" spans="1:27" x14ac:dyDescent="0.3">
      <c r="A7" s="10">
        <v>6</v>
      </c>
      <c r="B7" s="15" t="s">
        <v>93</v>
      </c>
      <c r="C7" s="8" t="s">
        <v>3</v>
      </c>
      <c r="D7" s="8">
        <v>4</v>
      </c>
      <c r="E7" s="8">
        <v>3</v>
      </c>
      <c r="F7" s="8"/>
      <c r="G7" s="8" t="s">
        <v>3</v>
      </c>
      <c r="H7" s="8">
        <v>2</v>
      </c>
      <c r="I7" s="8">
        <v>4</v>
      </c>
      <c r="J7" s="8" t="s">
        <v>371</v>
      </c>
      <c r="K7" s="8" t="s">
        <v>3</v>
      </c>
      <c r="L7" s="8"/>
      <c r="M7" s="8"/>
      <c r="N7" s="8"/>
      <c r="O7" s="8" t="s">
        <v>3</v>
      </c>
      <c r="P7" s="8"/>
      <c r="Q7" s="8">
        <v>4</v>
      </c>
      <c r="R7" s="8" t="s">
        <v>372</v>
      </c>
      <c r="S7" s="8" t="s">
        <v>24</v>
      </c>
      <c r="T7" s="11">
        <v>444</v>
      </c>
      <c r="U7" s="11">
        <v>128</v>
      </c>
      <c r="V7" s="72"/>
    </row>
    <row r="8" spans="1:27" x14ac:dyDescent="0.3">
      <c r="A8" s="10">
        <v>7</v>
      </c>
      <c r="B8" s="15" t="s">
        <v>94</v>
      </c>
      <c r="C8" s="8" t="s">
        <v>3</v>
      </c>
      <c r="D8" s="8" t="s">
        <v>373</v>
      </c>
      <c r="E8" s="8"/>
      <c r="F8" s="8"/>
      <c r="G8" s="8" t="s">
        <v>1</v>
      </c>
      <c r="H8" s="8">
        <v>3</v>
      </c>
      <c r="I8" s="8"/>
      <c r="J8" s="8" t="s">
        <v>372</v>
      </c>
      <c r="K8" s="8" t="s">
        <v>1</v>
      </c>
      <c r="L8" s="8">
        <v>4</v>
      </c>
      <c r="M8" s="8"/>
      <c r="N8" s="8" t="s">
        <v>369</v>
      </c>
      <c r="O8" s="8" t="s">
        <v>3</v>
      </c>
      <c r="P8" s="8">
        <v>3</v>
      </c>
      <c r="Q8" s="8"/>
      <c r="R8" s="8" t="s">
        <v>372</v>
      </c>
      <c r="S8" s="8" t="s">
        <v>24</v>
      </c>
      <c r="T8" s="11">
        <v>445</v>
      </c>
      <c r="U8" s="11">
        <v>128</v>
      </c>
      <c r="V8" s="72"/>
    </row>
    <row r="9" spans="1:27" x14ac:dyDescent="0.3">
      <c r="A9" s="10">
        <v>8</v>
      </c>
      <c r="B9" s="15" t="s">
        <v>95</v>
      </c>
      <c r="C9" s="8" t="s">
        <v>3</v>
      </c>
      <c r="D9" s="8">
        <v>4</v>
      </c>
      <c r="E9" s="8">
        <v>2</v>
      </c>
      <c r="F9" s="8"/>
      <c r="G9" s="8" t="s">
        <v>3</v>
      </c>
      <c r="H9" s="8">
        <v>3</v>
      </c>
      <c r="I9" s="8">
        <v>4</v>
      </c>
      <c r="J9" s="8" t="s">
        <v>372</v>
      </c>
      <c r="K9" s="8" t="s">
        <v>3</v>
      </c>
      <c r="L9" s="8">
        <v>2</v>
      </c>
      <c r="M9" s="8"/>
      <c r="N9" s="8"/>
      <c r="O9" s="8" t="s">
        <v>3</v>
      </c>
      <c r="P9" s="8"/>
      <c r="Q9" s="8"/>
      <c r="R9" s="8"/>
      <c r="S9" s="8" t="s">
        <v>24</v>
      </c>
      <c r="T9" s="11">
        <v>446</v>
      </c>
      <c r="U9" s="11">
        <v>127</v>
      </c>
      <c r="V9" s="72"/>
    </row>
    <row r="10" spans="1:27" x14ac:dyDescent="0.3">
      <c r="A10" s="10">
        <v>9</v>
      </c>
      <c r="B10" s="15" t="s">
        <v>96</v>
      </c>
      <c r="C10" s="8" t="s">
        <v>3</v>
      </c>
      <c r="D10" s="8">
        <v>1</v>
      </c>
      <c r="E10" s="8">
        <v>2</v>
      </c>
      <c r="F10" s="8" t="s">
        <v>372</v>
      </c>
      <c r="G10" s="8" t="s">
        <v>3</v>
      </c>
      <c r="H10" s="8">
        <v>4</v>
      </c>
      <c r="I10" s="8">
        <v>3</v>
      </c>
      <c r="J10" s="8" t="s">
        <v>372</v>
      </c>
      <c r="K10" s="8" t="s">
        <v>3</v>
      </c>
      <c r="L10" s="8"/>
      <c r="M10" s="8"/>
      <c r="N10" s="8" t="s">
        <v>372</v>
      </c>
      <c r="O10" s="8" t="s">
        <v>3</v>
      </c>
      <c r="P10" s="8">
        <v>3</v>
      </c>
      <c r="Q10" s="8"/>
      <c r="R10" s="8" t="s">
        <v>369</v>
      </c>
      <c r="S10" s="8" t="s">
        <v>24</v>
      </c>
      <c r="T10" s="11">
        <v>447</v>
      </c>
      <c r="U10" s="11">
        <v>129</v>
      </c>
      <c r="V10" s="72"/>
    </row>
    <row r="11" spans="1:27" x14ac:dyDescent="0.3">
      <c r="A11" s="10">
        <v>10</v>
      </c>
      <c r="B11" s="15" t="s">
        <v>97</v>
      </c>
      <c r="C11" s="8" t="s">
        <v>1</v>
      </c>
      <c r="D11" s="8"/>
      <c r="E11" s="8"/>
      <c r="F11" s="8"/>
      <c r="G11" s="8" t="s">
        <v>1</v>
      </c>
      <c r="H11" s="8"/>
      <c r="I11" s="8">
        <v>2</v>
      </c>
      <c r="J11" s="8"/>
      <c r="K11" s="8" t="s">
        <v>3</v>
      </c>
      <c r="L11" s="8"/>
      <c r="M11" s="8"/>
      <c r="N11" s="8"/>
      <c r="O11" s="8" t="s">
        <v>1</v>
      </c>
      <c r="P11" s="8">
        <v>3</v>
      </c>
      <c r="Q11" s="8">
        <v>3</v>
      </c>
      <c r="R11" s="8" t="s">
        <v>370</v>
      </c>
      <c r="S11" s="8" t="s">
        <v>24</v>
      </c>
      <c r="T11" s="11">
        <v>448</v>
      </c>
      <c r="U11" s="11">
        <v>129</v>
      </c>
      <c r="V11" s="72"/>
    </row>
    <row r="12" spans="1:27" x14ac:dyDescent="0.3">
      <c r="A12" s="10">
        <v>11</v>
      </c>
      <c r="B12" s="15" t="s">
        <v>98</v>
      </c>
      <c r="C12" s="8" t="s">
        <v>3</v>
      </c>
      <c r="D12" s="8"/>
      <c r="E12" s="8">
        <v>2</v>
      </c>
      <c r="F12" s="8"/>
      <c r="G12" s="8" t="s">
        <v>1</v>
      </c>
      <c r="H12" s="8">
        <v>2</v>
      </c>
      <c r="I12" s="8">
        <v>3</v>
      </c>
      <c r="J12" s="8"/>
      <c r="K12" s="8" t="s">
        <v>1</v>
      </c>
      <c r="L12" s="8">
        <v>2</v>
      </c>
      <c r="M12" s="8">
        <v>2</v>
      </c>
      <c r="N12" s="8"/>
      <c r="O12" s="8" t="s">
        <v>3</v>
      </c>
      <c r="P12" s="8"/>
      <c r="Q12" s="8"/>
      <c r="R12" s="8"/>
      <c r="S12" s="8" t="s">
        <v>24</v>
      </c>
      <c r="T12" s="11">
        <v>449</v>
      </c>
      <c r="U12" s="11">
        <v>128</v>
      </c>
      <c r="V12" s="72"/>
    </row>
    <row r="13" spans="1:27" x14ac:dyDescent="0.3">
      <c r="A13" s="10">
        <v>12</v>
      </c>
      <c r="B13" s="15" t="s">
        <v>99</v>
      </c>
      <c r="C13" s="8" t="s">
        <v>3</v>
      </c>
      <c r="D13" s="8" t="s">
        <v>373</v>
      </c>
      <c r="E13" s="8">
        <v>2</v>
      </c>
      <c r="F13" s="8"/>
      <c r="G13" s="8" t="s">
        <v>3</v>
      </c>
      <c r="H13" s="8">
        <v>3</v>
      </c>
      <c r="I13" s="8"/>
      <c r="J13" s="8" t="s">
        <v>372</v>
      </c>
      <c r="K13" s="8" t="s">
        <v>1</v>
      </c>
      <c r="L13" s="8">
        <v>3</v>
      </c>
      <c r="M13" s="8">
        <v>2</v>
      </c>
      <c r="N13" s="8"/>
      <c r="O13" s="8" t="s">
        <v>3</v>
      </c>
      <c r="P13" s="8"/>
      <c r="Q13" s="8"/>
      <c r="R13" s="8" t="s">
        <v>372</v>
      </c>
      <c r="S13" s="8" t="s">
        <v>29</v>
      </c>
      <c r="T13" s="11">
        <v>450</v>
      </c>
      <c r="U13" s="11">
        <v>131</v>
      </c>
      <c r="V13" s="72"/>
    </row>
    <row r="14" spans="1:27" x14ac:dyDescent="0.3">
      <c r="A14" s="10">
        <v>13</v>
      </c>
      <c r="B14" s="15" t="s">
        <v>100</v>
      </c>
      <c r="C14" s="8" t="s">
        <v>1</v>
      </c>
      <c r="D14" s="8">
        <v>2</v>
      </c>
      <c r="E14" s="8"/>
      <c r="F14" s="8"/>
      <c r="G14" s="8" t="s">
        <v>1</v>
      </c>
      <c r="H14" s="8">
        <v>2</v>
      </c>
      <c r="I14" s="8"/>
      <c r="J14" s="8"/>
      <c r="K14" s="8" t="s">
        <v>1</v>
      </c>
      <c r="L14" s="8">
        <v>1</v>
      </c>
      <c r="M14" s="8"/>
      <c r="N14" s="8"/>
      <c r="O14" s="8" t="s">
        <v>3</v>
      </c>
      <c r="P14" s="8" t="s">
        <v>373</v>
      </c>
      <c r="Q14" s="8"/>
      <c r="R14" s="8" t="s">
        <v>372</v>
      </c>
      <c r="S14" s="8" t="s">
        <v>25</v>
      </c>
      <c r="T14" s="11">
        <v>451</v>
      </c>
      <c r="U14" s="11">
        <v>129</v>
      </c>
      <c r="V14" s="72"/>
    </row>
    <row r="15" spans="1:27" x14ac:dyDescent="0.3">
      <c r="A15" s="10">
        <v>14</v>
      </c>
      <c r="B15" s="15" t="s">
        <v>101</v>
      </c>
      <c r="C15" s="8" t="s">
        <v>1</v>
      </c>
      <c r="D15" s="8">
        <v>2</v>
      </c>
      <c r="E15" s="8"/>
      <c r="F15" s="8"/>
      <c r="G15" s="8" t="s">
        <v>1</v>
      </c>
      <c r="H15" s="8">
        <v>2</v>
      </c>
      <c r="I15" s="8">
        <v>1</v>
      </c>
      <c r="J15" s="8"/>
      <c r="K15" s="8" t="s">
        <v>1</v>
      </c>
      <c r="L15" s="8"/>
      <c r="M15" s="8">
        <v>3</v>
      </c>
      <c r="N15" s="8" t="s">
        <v>372</v>
      </c>
      <c r="O15" s="8" t="s">
        <v>3</v>
      </c>
      <c r="P15" s="8">
        <v>2</v>
      </c>
      <c r="Q15" s="8">
        <v>2</v>
      </c>
      <c r="R15" s="8" t="s">
        <v>369</v>
      </c>
      <c r="S15" s="8" t="s">
        <v>24</v>
      </c>
      <c r="T15" s="11">
        <v>452</v>
      </c>
      <c r="U15" s="11">
        <v>129</v>
      </c>
      <c r="V15" s="72"/>
    </row>
    <row r="16" spans="1:27" x14ac:dyDescent="0.3">
      <c r="A16" s="10">
        <v>15</v>
      </c>
      <c r="B16" s="15" t="s">
        <v>102</v>
      </c>
      <c r="C16" s="8" t="s">
        <v>1</v>
      </c>
      <c r="D16" s="8">
        <v>1</v>
      </c>
      <c r="E16" s="8"/>
      <c r="F16" s="8"/>
      <c r="G16" s="8" t="s">
        <v>1</v>
      </c>
      <c r="H16" s="8">
        <v>1</v>
      </c>
      <c r="I16" s="8"/>
      <c r="J16" s="8"/>
      <c r="K16" s="8" t="s">
        <v>1</v>
      </c>
      <c r="L16" s="1">
        <v>1</v>
      </c>
      <c r="M16" s="8"/>
      <c r="O16" s="8" t="s">
        <v>3</v>
      </c>
      <c r="P16" s="8"/>
      <c r="Q16" s="8">
        <v>2</v>
      </c>
      <c r="R16" s="8" t="s">
        <v>369</v>
      </c>
      <c r="S16" s="8" t="s">
        <v>24</v>
      </c>
      <c r="T16" s="11">
        <v>453</v>
      </c>
      <c r="U16" s="11">
        <v>131</v>
      </c>
      <c r="V16" s="72"/>
    </row>
    <row r="17" spans="1:22" x14ac:dyDescent="0.3">
      <c r="A17" s="10">
        <v>16</v>
      </c>
      <c r="B17" s="15" t="s">
        <v>103</v>
      </c>
      <c r="C17" s="8" t="s">
        <v>1</v>
      </c>
      <c r="D17" s="8">
        <v>3</v>
      </c>
      <c r="E17" s="8"/>
      <c r="F17" s="8"/>
      <c r="G17" s="8" t="s">
        <v>1</v>
      </c>
      <c r="H17" s="8">
        <v>2</v>
      </c>
      <c r="I17" s="8"/>
      <c r="J17" s="8"/>
      <c r="K17" s="8" t="s">
        <v>3</v>
      </c>
      <c r="L17" s="8" t="s">
        <v>373</v>
      </c>
      <c r="M17" s="8"/>
      <c r="N17" s="8" t="s">
        <v>369</v>
      </c>
      <c r="O17" s="8" t="s">
        <v>3</v>
      </c>
      <c r="P17" s="8"/>
      <c r="Q17" s="8"/>
      <c r="R17" s="8" t="s">
        <v>372</v>
      </c>
      <c r="S17" s="8" t="s">
        <v>24</v>
      </c>
      <c r="T17" s="11">
        <v>454</v>
      </c>
      <c r="U17" s="11">
        <v>128</v>
      </c>
      <c r="V17" s="72"/>
    </row>
    <row r="18" spans="1:22" x14ac:dyDescent="0.3">
      <c r="A18" s="10">
        <v>17</v>
      </c>
      <c r="B18" s="15" t="s">
        <v>104</v>
      </c>
      <c r="C18" s="8" t="s">
        <v>1</v>
      </c>
      <c r="D18" s="8">
        <v>1</v>
      </c>
      <c r="E18" s="8"/>
      <c r="F18" s="8"/>
      <c r="G18" s="8" t="s">
        <v>1</v>
      </c>
      <c r="H18" s="8">
        <v>2</v>
      </c>
      <c r="I18" s="8"/>
      <c r="J18" s="8"/>
      <c r="K18" s="8" t="s">
        <v>1</v>
      </c>
      <c r="L18" s="8">
        <v>3</v>
      </c>
      <c r="M18" s="8"/>
      <c r="N18" s="8" t="s">
        <v>372</v>
      </c>
      <c r="O18" s="8" t="s">
        <v>3</v>
      </c>
      <c r="P18" s="8">
        <v>3</v>
      </c>
      <c r="Q18" s="8">
        <v>1</v>
      </c>
      <c r="R18" s="8" t="s">
        <v>371</v>
      </c>
      <c r="S18" s="8" t="s">
        <v>24</v>
      </c>
      <c r="T18" s="11">
        <v>455</v>
      </c>
      <c r="U18" s="11">
        <v>128</v>
      </c>
      <c r="V18" s="72"/>
    </row>
    <row r="19" spans="1:22" x14ac:dyDescent="0.3">
      <c r="A19" s="10">
        <v>18</v>
      </c>
      <c r="B19" s="15" t="s">
        <v>105</v>
      </c>
      <c r="C19" s="8" t="s">
        <v>1</v>
      </c>
      <c r="D19" s="8">
        <v>2</v>
      </c>
      <c r="E19" s="8"/>
      <c r="F19" s="8"/>
      <c r="G19" s="8" t="s">
        <v>1</v>
      </c>
      <c r="H19" s="8">
        <v>2</v>
      </c>
      <c r="I19" s="8"/>
      <c r="J19" s="8"/>
      <c r="K19" s="8" t="s">
        <v>1</v>
      </c>
      <c r="L19" s="8">
        <v>2</v>
      </c>
      <c r="M19" s="8"/>
      <c r="N19" s="8" t="s">
        <v>372</v>
      </c>
      <c r="O19" s="8" t="s">
        <v>3</v>
      </c>
      <c r="P19" s="8"/>
      <c r="Q19" s="8"/>
      <c r="R19" s="8"/>
      <c r="S19" s="8" t="s">
        <v>24</v>
      </c>
      <c r="T19" s="11">
        <v>456</v>
      </c>
      <c r="U19" s="11">
        <v>132</v>
      </c>
      <c r="V19" s="72"/>
    </row>
    <row r="20" spans="1:22" x14ac:dyDescent="0.3">
      <c r="A20" s="10">
        <v>19</v>
      </c>
      <c r="B20" s="15" t="s">
        <v>106</v>
      </c>
      <c r="C20" s="8" t="s">
        <v>1</v>
      </c>
      <c r="D20" s="8">
        <v>2</v>
      </c>
      <c r="E20" s="8"/>
      <c r="F20" s="8"/>
      <c r="G20" s="8" t="s">
        <v>1</v>
      </c>
      <c r="H20" s="8">
        <v>2</v>
      </c>
      <c r="I20" s="8"/>
      <c r="J20" s="8"/>
      <c r="K20" s="8" t="s">
        <v>3</v>
      </c>
      <c r="L20" s="8"/>
      <c r="M20" s="8"/>
      <c r="N20" s="8"/>
      <c r="O20" s="8" t="s">
        <v>3</v>
      </c>
      <c r="P20" s="8">
        <v>4</v>
      </c>
      <c r="Q20" s="8"/>
      <c r="R20" s="8" t="s">
        <v>372</v>
      </c>
      <c r="S20" s="8" t="s">
        <v>24</v>
      </c>
      <c r="T20" s="11">
        <v>457</v>
      </c>
      <c r="U20" s="11">
        <v>128</v>
      </c>
      <c r="V20" s="72"/>
    </row>
    <row r="21" spans="1:22" x14ac:dyDescent="0.3">
      <c r="A21" s="10">
        <v>20</v>
      </c>
      <c r="B21" s="15" t="s">
        <v>107</v>
      </c>
      <c r="C21" s="8" t="s">
        <v>1</v>
      </c>
      <c r="D21" s="8">
        <v>2</v>
      </c>
      <c r="E21" s="8"/>
      <c r="F21" s="8"/>
      <c r="G21" s="8" t="s">
        <v>1</v>
      </c>
      <c r="H21" s="8">
        <v>3</v>
      </c>
      <c r="I21" s="8"/>
      <c r="J21" s="8"/>
      <c r="K21" s="8" t="s">
        <v>3</v>
      </c>
      <c r="L21" s="8"/>
      <c r="M21" s="8"/>
      <c r="N21" s="8"/>
      <c r="O21" s="8" t="s">
        <v>3</v>
      </c>
      <c r="P21" s="8">
        <v>3</v>
      </c>
      <c r="Q21" s="8"/>
      <c r="R21" s="8" t="s">
        <v>372</v>
      </c>
      <c r="S21" s="8" t="s">
        <v>24</v>
      </c>
      <c r="T21" s="11">
        <v>458</v>
      </c>
      <c r="U21" s="11">
        <v>129</v>
      </c>
      <c r="V21" s="72"/>
    </row>
    <row r="22" spans="1:22" x14ac:dyDescent="0.3">
      <c r="A22" s="10">
        <v>21</v>
      </c>
      <c r="B22" s="15" t="s">
        <v>108</v>
      </c>
      <c r="C22" s="8" t="s">
        <v>1</v>
      </c>
      <c r="D22" s="8">
        <v>2</v>
      </c>
      <c r="E22" s="8"/>
      <c r="F22" s="8"/>
      <c r="G22" s="8" t="s">
        <v>1</v>
      </c>
      <c r="H22" s="8">
        <v>2</v>
      </c>
      <c r="I22" s="8"/>
      <c r="J22" s="8"/>
      <c r="K22" s="8" t="s">
        <v>3</v>
      </c>
      <c r="L22" s="8" t="s">
        <v>373</v>
      </c>
      <c r="M22" s="8"/>
      <c r="N22" s="8"/>
      <c r="O22" s="8" t="s">
        <v>3</v>
      </c>
      <c r="P22" s="8" t="s">
        <v>365</v>
      </c>
      <c r="Q22" s="8"/>
      <c r="R22" s="8" t="s">
        <v>372</v>
      </c>
      <c r="S22" s="8" t="s">
        <v>24</v>
      </c>
      <c r="T22" s="11">
        <v>459</v>
      </c>
      <c r="U22" s="11">
        <v>131</v>
      </c>
      <c r="V22" s="72"/>
    </row>
    <row r="23" spans="1:22" x14ac:dyDescent="0.3">
      <c r="A23" s="57">
        <v>22</v>
      </c>
      <c r="B23" s="15" t="s">
        <v>109</v>
      </c>
      <c r="C23" s="8" t="s">
        <v>1</v>
      </c>
      <c r="D23" s="8">
        <v>1</v>
      </c>
      <c r="E23" s="8"/>
      <c r="F23" s="8"/>
      <c r="G23" s="8" t="s">
        <v>1</v>
      </c>
      <c r="H23" s="8">
        <v>2</v>
      </c>
      <c r="I23" s="8"/>
      <c r="J23" s="8"/>
      <c r="K23" s="8" t="s">
        <v>3</v>
      </c>
      <c r="L23" s="8"/>
      <c r="M23" s="8"/>
      <c r="N23" s="8"/>
      <c r="O23" s="8" t="s">
        <v>1</v>
      </c>
      <c r="P23" s="8">
        <v>2</v>
      </c>
      <c r="Q23" s="8">
        <v>3</v>
      </c>
      <c r="R23" s="8" t="s">
        <v>372</v>
      </c>
      <c r="S23" s="8" t="s">
        <v>25</v>
      </c>
      <c r="T23" s="11">
        <v>460</v>
      </c>
      <c r="U23" s="11">
        <v>130</v>
      </c>
      <c r="V23" s="31"/>
    </row>
    <row r="24" spans="1:22" x14ac:dyDescent="0.3">
      <c r="A24" s="10">
        <v>23</v>
      </c>
      <c r="B24" s="15" t="s">
        <v>110</v>
      </c>
      <c r="C24" s="8" t="s">
        <v>1</v>
      </c>
      <c r="D24" s="8">
        <v>2</v>
      </c>
      <c r="E24" s="8"/>
      <c r="F24" s="8"/>
      <c r="G24" s="8" t="s">
        <v>1</v>
      </c>
      <c r="H24" s="8">
        <v>2</v>
      </c>
      <c r="I24" s="8"/>
      <c r="J24" s="8"/>
      <c r="K24" s="8" t="s">
        <v>1</v>
      </c>
      <c r="L24" s="8">
        <v>2</v>
      </c>
      <c r="M24" s="8"/>
      <c r="N24" s="8"/>
      <c r="O24" s="8" t="s">
        <v>1</v>
      </c>
      <c r="P24" s="8" t="s">
        <v>376</v>
      </c>
      <c r="Q24" s="8"/>
      <c r="R24" s="8" t="s">
        <v>370</v>
      </c>
      <c r="S24" s="8" t="s">
        <v>24</v>
      </c>
      <c r="T24" s="11">
        <v>461</v>
      </c>
      <c r="U24" s="11">
        <v>129</v>
      </c>
      <c r="V24" s="31"/>
    </row>
    <row r="25" spans="1:22" x14ac:dyDescent="0.3">
      <c r="A25" s="58">
        <v>24</v>
      </c>
      <c r="B25" s="15" t="s">
        <v>111</v>
      </c>
      <c r="C25" s="8" t="s">
        <v>1</v>
      </c>
      <c r="D25" s="8">
        <v>1</v>
      </c>
      <c r="E25" s="8"/>
      <c r="F25" s="8"/>
      <c r="G25" s="8" t="s">
        <v>1</v>
      </c>
      <c r="H25" s="8">
        <v>1</v>
      </c>
      <c r="I25" s="8"/>
      <c r="J25" s="8"/>
      <c r="K25" s="8" t="s">
        <v>1</v>
      </c>
      <c r="L25" s="8">
        <v>2</v>
      </c>
      <c r="M25" s="8"/>
      <c r="N25" s="8"/>
      <c r="O25" s="8" t="s">
        <v>1</v>
      </c>
      <c r="P25" s="8">
        <v>1</v>
      </c>
      <c r="Q25" s="8"/>
      <c r="R25" s="8"/>
      <c r="S25" s="8" t="s">
        <v>25</v>
      </c>
      <c r="T25" s="11">
        <v>462</v>
      </c>
      <c r="U25" s="11">
        <v>604</v>
      </c>
      <c r="V25" s="31"/>
    </row>
    <row r="26" spans="1:22" x14ac:dyDescent="0.3">
      <c r="A26" s="10">
        <v>25</v>
      </c>
      <c r="B26" s="15" t="s">
        <v>112</v>
      </c>
      <c r="C26" s="8" t="s">
        <v>1</v>
      </c>
      <c r="D26" s="8">
        <v>3</v>
      </c>
      <c r="E26" s="8">
        <v>2</v>
      </c>
      <c r="F26" s="8"/>
      <c r="G26" s="8" t="s">
        <v>1</v>
      </c>
      <c r="H26" s="8">
        <v>3</v>
      </c>
      <c r="I26" s="8">
        <v>2</v>
      </c>
      <c r="J26" s="8"/>
      <c r="K26" s="8" t="s">
        <v>1</v>
      </c>
      <c r="L26" s="8"/>
      <c r="M26" s="8"/>
      <c r="N26" s="8" t="s">
        <v>372</v>
      </c>
      <c r="O26" s="8" t="s">
        <v>3</v>
      </c>
      <c r="P26" s="8">
        <v>4</v>
      </c>
      <c r="Q26" s="8"/>
      <c r="R26" s="8" t="s">
        <v>369</v>
      </c>
      <c r="S26" s="8" t="s">
        <v>24</v>
      </c>
      <c r="T26" s="11">
        <v>463</v>
      </c>
      <c r="U26" s="11">
        <v>131</v>
      </c>
    </row>
    <row r="27" spans="1:22" x14ac:dyDescent="0.3">
      <c r="A27" s="57">
        <v>26</v>
      </c>
      <c r="B27" s="15" t="s">
        <v>113</v>
      </c>
      <c r="C27" s="8" t="s">
        <v>1</v>
      </c>
      <c r="D27" s="8">
        <v>2</v>
      </c>
      <c r="E27" s="8"/>
      <c r="F27" s="8"/>
      <c r="G27" s="8" t="s">
        <v>1</v>
      </c>
      <c r="H27" s="8">
        <v>2</v>
      </c>
      <c r="I27" s="8"/>
      <c r="J27" s="8"/>
      <c r="K27" s="8" t="s">
        <v>1</v>
      </c>
      <c r="L27" s="8">
        <v>2</v>
      </c>
      <c r="M27" s="8"/>
      <c r="N27" s="8"/>
      <c r="O27" s="8" t="s">
        <v>1</v>
      </c>
      <c r="P27" s="8">
        <v>3</v>
      </c>
      <c r="Q27" s="8"/>
      <c r="R27" s="8" t="s">
        <v>372</v>
      </c>
      <c r="S27" s="8" t="s">
        <v>24</v>
      </c>
      <c r="T27" s="11">
        <v>464</v>
      </c>
      <c r="U27" s="11" t="s">
        <v>30</v>
      </c>
      <c r="V27" t="s">
        <v>358</v>
      </c>
    </row>
    <row r="28" spans="1:22" x14ac:dyDescent="0.3">
      <c r="A28" s="10">
        <v>27</v>
      </c>
      <c r="B28" s="15" t="s">
        <v>114</v>
      </c>
      <c r="C28" s="8" t="s">
        <v>3</v>
      </c>
      <c r="D28" s="8"/>
      <c r="E28" s="8"/>
      <c r="F28" s="8"/>
      <c r="G28" s="8" t="s">
        <v>3</v>
      </c>
      <c r="H28" s="8"/>
      <c r="I28" s="8" t="s">
        <v>367</v>
      </c>
      <c r="J28" s="8"/>
      <c r="K28" s="8" t="s">
        <v>3</v>
      </c>
      <c r="L28" s="8"/>
      <c r="M28" s="8"/>
      <c r="N28" s="8"/>
      <c r="O28" s="8" t="s">
        <v>3</v>
      </c>
      <c r="P28" s="8"/>
      <c r="Q28" s="8"/>
      <c r="R28" s="8"/>
      <c r="S28" s="8" t="s">
        <v>24</v>
      </c>
      <c r="T28" s="11">
        <v>465</v>
      </c>
      <c r="U28" s="11" t="s">
        <v>30</v>
      </c>
    </row>
    <row r="29" spans="1:22" x14ac:dyDescent="0.3">
      <c r="A29" s="10">
        <v>28</v>
      </c>
      <c r="B29" s="15" t="s">
        <v>115</v>
      </c>
      <c r="C29" s="8" t="s">
        <v>1</v>
      </c>
      <c r="D29" s="8">
        <v>2</v>
      </c>
      <c r="E29" s="8"/>
      <c r="F29" s="8"/>
      <c r="G29" s="8" t="s">
        <v>1</v>
      </c>
      <c r="H29" s="8">
        <v>2</v>
      </c>
      <c r="I29" s="8"/>
      <c r="J29" s="8"/>
      <c r="K29" s="8" t="s">
        <v>3</v>
      </c>
      <c r="L29" s="8"/>
      <c r="M29" s="8"/>
      <c r="N29" s="8"/>
      <c r="O29" s="8" t="s">
        <v>3</v>
      </c>
      <c r="P29" s="8"/>
      <c r="Q29" s="8"/>
      <c r="R29" s="8"/>
      <c r="S29" s="8" t="s">
        <v>24</v>
      </c>
      <c r="T29" s="13">
        <v>466</v>
      </c>
      <c r="U29" s="11">
        <v>132</v>
      </c>
    </row>
    <row r="30" spans="1:22" x14ac:dyDescent="0.3">
      <c r="A30" s="10">
        <v>29</v>
      </c>
      <c r="B30" s="15" t="s">
        <v>116</v>
      </c>
      <c r="C30" s="8" t="s">
        <v>1</v>
      </c>
      <c r="D30" s="8">
        <v>2</v>
      </c>
      <c r="E30" s="8">
        <v>2</v>
      </c>
      <c r="F30" s="8"/>
      <c r="G30" s="8" t="s">
        <v>1</v>
      </c>
      <c r="H30" s="8">
        <v>2</v>
      </c>
      <c r="I30" s="8"/>
      <c r="J30" s="8"/>
      <c r="K30" s="8" t="s">
        <v>3</v>
      </c>
      <c r="L30" s="8"/>
      <c r="M30" s="8"/>
      <c r="N30" s="8"/>
      <c r="O30" s="8" t="s">
        <v>3</v>
      </c>
      <c r="P30" s="8"/>
      <c r="Q30" s="8"/>
      <c r="R30" s="8"/>
      <c r="S30" s="8" t="s">
        <v>24</v>
      </c>
      <c r="T30" s="11">
        <v>467</v>
      </c>
      <c r="U30" s="11">
        <v>133</v>
      </c>
    </row>
    <row r="31" spans="1:22" x14ac:dyDescent="0.3">
      <c r="A31" s="10">
        <v>30</v>
      </c>
      <c r="B31" s="15" t="s">
        <v>117</v>
      </c>
      <c r="C31" s="8" t="s">
        <v>1</v>
      </c>
      <c r="D31" s="8">
        <v>2</v>
      </c>
      <c r="E31" s="8">
        <v>1</v>
      </c>
      <c r="F31" s="8"/>
      <c r="G31" s="8" t="s">
        <v>1</v>
      </c>
      <c r="H31" s="8">
        <v>2</v>
      </c>
      <c r="I31" s="8">
        <v>1</v>
      </c>
      <c r="J31" s="8"/>
      <c r="K31" s="8" t="s">
        <v>3</v>
      </c>
      <c r="L31" s="8"/>
      <c r="M31" s="8"/>
      <c r="N31" s="8"/>
      <c r="O31" s="8" t="s">
        <v>3</v>
      </c>
      <c r="P31" s="8"/>
      <c r="Q31" s="8"/>
      <c r="R31" s="8"/>
      <c r="S31" s="8" t="s">
        <v>24</v>
      </c>
      <c r="T31" s="11">
        <v>468</v>
      </c>
      <c r="U31" s="11">
        <v>131</v>
      </c>
    </row>
    <row r="32" spans="1:22" x14ac:dyDescent="0.3">
      <c r="A32" s="86">
        <v>31</v>
      </c>
      <c r="B32" s="15" t="s">
        <v>118</v>
      </c>
      <c r="C32" s="8" t="s">
        <v>1</v>
      </c>
      <c r="D32" s="8">
        <v>2</v>
      </c>
      <c r="E32" s="8"/>
      <c r="F32" s="8"/>
      <c r="G32" s="8" t="s">
        <v>1</v>
      </c>
      <c r="H32" s="8">
        <v>3</v>
      </c>
      <c r="I32" s="8">
        <v>4</v>
      </c>
      <c r="J32" s="8"/>
      <c r="K32" s="8" t="s">
        <v>1</v>
      </c>
      <c r="L32" s="8">
        <v>2</v>
      </c>
      <c r="M32" s="8"/>
      <c r="N32" s="8"/>
      <c r="O32" s="8" t="s">
        <v>3</v>
      </c>
      <c r="P32" s="8"/>
      <c r="Q32" s="8"/>
      <c r="R32" s="8"/>
      <c r="S32" s="8" t="s">
        <v>26</v>
      </c>
      <c r="T32" s="11">
        <v>469</v>
      </c>
      <c r="U32" s="11">
        <v>132</v>
      </c>
    </row>
    <row r="33" spans="1:23" x14ac:dyDescent="0.3">
      <c r="A33" s="10">
        <v>32</v>
      </c>
      <c r="B33" s="15" t="s">
        <v>119</v>
      </c>
      <c r="C33" s="8" t="s">
        <v>1</v>
      </c>
      <c r="D33" s="8">
        <v>2</v>
      </c>
      <c r="E33" s="8">
        <v>1</v>
      </c>
      <c r="F33" s="8"/>
      <c r="G33" s="8" t="s">
        <v>1</v>
      </c>
      <c r="H33" s="8">
        <v>2</v>
      </c>
      <c r="I33" s="8"/>
      <c r="J33" s="8"/>
      <c r="K33" s="8" t="s">
        <v>3</v>
      </c>
      <c r="M33" s="8"/>
      <c r="O33" s="8" t="s">
        <v>3</v>
      </c>
      <c r="P33" s="8"/>
      <c r="Q33" s="8"/>
      <c r="R33" s="8"/>
      <c r="S33" s="8" t="s">
        <v>24</v>
      </c>
      <c r="T33" s="11">
        <v>470</v>
      </c>
      <c r="U33" s="11">
        <v>132</v>
      </c>
    </row>
    <row r="34" spans="1:23" x14ac:dyDescent="0.3">
      <c r="A34" s="10">
        <v>33</v>
      </c>
      <c r="B34" s="15" t="s">
        <v>120</v>
      </c>
      <c r="C34" s="8" t="s">
        <v>3</v>
      </c>
      <c r="D34" s="8">
        <v>3</v>
      </c>
      <c r="E34" s="8">
        <v>3</v>
      </c>
      <c r="F34" s="8" t="s">
        <v>371</v>
      </c>
      <c r="G34" s="8" t="s">
        <v>1</v>
      </c>
      <c r="H34" s="8">
        <v>1</v>
      </c>
      <c r="I34" s="8"/>
      <c r="J34" s="8"/>
      <c r="K34" s="8" t="s">
        <v>3</v>
      </c>
      <c r="L34" s="8" t="s">
        <v>373</v>
      </c>
      <c r="M34" s="8"/>
      <c r="N34" s="8" t="s">
        <v>372</v>
      </c>
      <c r="O34" s="8" t="s">
        <v>3</v>
      </c>
      <c r="P34" s="8"/>
      <c r="Q34" s="8"/>
      <c r="R34" s="8"/>
      <c r="S34" s="8" t="s">
        <v>24</v>
      </c>
      <c r="T34" s="11">
        <v>473</v>
      </c>
      <c r="U34" s="11">
        <v>132</v>
      </c>
    </row>
    <row r="35" spans="1:23" x14ac:dyDescent="0.3">
      <c r="A35" s="10">
        <v>34</v>
      </c>
      <c r="B35" s="15" t="s">
        <v>121</v>
      </c>
      <c r="C35" s="8" t="s">
        <v>3</v>
      </c>
      <c r="D35" s="8" t="s">
        <v>365</v>
      </c>
      <c r="E35" s="8"/>
      <c r="F35" s="8"/>
      <c r="G35" s="8" t="s">
        <v>1</v>
      </c>
      <c r="H35" s="8">
        <v>1</v>
      </c>
      <c r="I35" s="8"/>
      <c r="J35" s="8"/>
      <c r="K35" s="8" t="s">
        <v>3</v>
      </c>
      <c r="L35" s="8" t="s">
        <v>373</v>
      </c>
      <c r="M35" s="8"/>
      <c r="N35" s="8"/>
      <c r="O35" s="8" t="s">
        <v>3</v>
      </c>
      <c r="P35" s="8"/>
      <c r="Q35" s="8"/>
      <c r="R35" s="8"/>
      <c r="S35" s="8" t="s">
        <v>24</v>
      </c>
      <c r="T35" s="11">
        <v>474</v>
      </c>
      <c r="U35" s="11">
        <v>131</v>
      </c>
    </row>
    <row r="36" spans="1:23" x14ac:dyDescent="0.3">
      <c r="A36" s="59">
        <v>35</v>
      </c>
      <c r="B36" s="47" t="s">
        <v>122</v>
      </c>
      <c r="C36" s="48" t="s">
        <v>1</v>
      </c>
      <c r="D36" s="48"/>
      <c r="E36" s="48"/>
      <c r="F36" s="48"/>
      <c r="G36" s="48" t="s">
        <v>1</v>
      </c>
      <c r="H36" s="48"/>
      <c r="I36" s="48"/>
      <c r="J36" s="48"/>
      <c r="K36" s="48" t="s">
        <v>3</v>
      </c>
      <c r="L36" s="48"/>
      <c r="M36" s="48"/>
      <c r="N36" s="48"/>
      <c r="O36" s="48" t="s">
        <v>3</v>
      </c>
      <c r="P36" s="48"/>
      <c r="Q36" s="48"/>
      <c r="R36" s="48"/>
      <c r="S36" s="48" t="s">
        <v>24</v>
      </c>
      <c r="T36" s="49">
        <v>475</v>
      </c>
      <c r="U36" s="49">
        <v>131</v>
      </c>
      <c r="V36" s="73" t="s">
        <v>390</v>
      </c>
      <c r="W36" s="74"/>
    </row>
    <row r="37" spans="1:23" x14ac:dyDescent="0.3">
      <c r="A37" s="59">
        <v>36</v>
      </c>
      <c r="B37" s="47" t="s">
        <v>123</v>
      </c>
      <c r="C37" s="32" t="s">
        <v>1</v>
      </c>
      <c r="D37" s="48"/>
      <c r="E37" s="48"/>
      <c r="F37" s="48"/>
      <c r="G37" s="32" t="s">
        <v>1</v>
      </c>
      <c r="H37" s="48"/>
      <c r="I37" s="48"/>
      <c r="J37" s="48"/>
      <c r="K37" s="33" t="s">
        <v>3</v>
      </c>
      <c r="L37" s="48"/>
      <c r="M37" s="48"/>
      <c r="N37" s="48"/>
      <c r="O37" s="33" t="s">
        <v>3</v>
      </c>
      <c r="P37" s="48"/>
      <c r="Q37" s="48"/>
      <c r="R37" s="48"/>
      <c r="S37" s="48"/>
      <c r="T37" s="49">
        <v>476</v>
      </c>
      <c r="U37" s="49">
        <v>130</v>
      </c>
      <c r="V37" s="73" t="s">
        <v>390</v>
      </c>
      <c r="W37" s="74"/>
    </row>
    <row r="38" spans="1:23" x14ac:dyDescent="0.3">
      <c r="A38" s="59">
        <v>37</v>
      </c>
      <c r="B38" s="47" t="s">
        <v>124</v>
      </c>
      <c r="C38" s="48"/>
      <c r="D38" s="48"/>
      <c r="E38" s="48"/>
      <c r="F38" s="48"/>
      <c r="G38" s="32" t="s">
        <v>393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9">
        <v>477</v>
      </c>
      <c r="U38" s="49">
        <v>131</v>
      </c>
      <c r="V38" s="73" t="s">
        <v>389</v>
      </c>
      <c r="W38" s="74"/>
    </row>
    <row r="39" spans="1:23" x14ac:dyDescent="0.3">
      <c r="A39" s="59">
        <v>38</v>
      </c>
      <c r="B39" s="47" t="s">
        <v>125</v>
      </c>
      <c r="C39" s="48"/>
      <c r="D39" s="48"/>
      <c r="E39" s="48"/>
      <c r="F39" s="48"/>
      <c r="G39" s="32" t="s">
        <v>393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9">
        <v>478</v>
      </c>
      <c r="U39" s="49">
        <v>131</v>
      </c>
      <c r="V39" s="73" t="s">
        <v>389</v>
      </c>
      <c r="W39" s="74"/>
    </row>
    <row r="40" spans="1:23" x14ac:dyDescent="0.3">
      <c r="A40" s="10">
        <v>39</v>
      </c>
      <c r="B40" s="15" t="s">
        <v>126</v>
      </c>
      <c r="C40" s="33" t="s">
        <v>3</v>
      </c>
      <c r="D40" s="8"/>
      <c r="E40" s="8"/>
      <c r="F40" s="8"/>
      <c r="G40" s="32" t="s">
        <v>1</v>
      </c>
      <c r="H40" s="8">
        <v>2</v>
      </c>
      <c r="I40" s="8"/>
      <c r="J40" s="8"/>
      <c r="K40" s="33" t="s">
        <v>3</v>
      </c>
      <c r="L40" s="8"/>
      <c r="M40" s="8"/>
      <c r="N40" s="8"/>
      <c r="O40" s="33" t="s">
        <v>3</v>
      </c>
      <c r="P40" s="8"/>
      <c r="Q40" s="8"/>
      <c r="R40" s="8"/>
      <c r="S40" s="8"/>
      <c r="T40" s="11">
        <v>479</v>
      </c>
      <c r="U40" s="11" t="s">
        <v>6</v>
      </c>
      <c r="V40" t="s">
        <v>354</v>
      </c>
    </row>
    <row r="41" spans="1:23" x14ac:dyDescent="0.3">
      <c r="A41" s="59">
        <v>40</v>
      </c>
      <c r="B41" s="47" t="s">
        <v>127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9">
        <v>480</v>
      </c>
      <c r="U41" s="49" t="s">
        <v>6</v>
      </c>
      <c r="V41" s="73" t="s">
        <v>389</v>
      </c>
      <c r="W41" s="74"/>
    </row>
    <row r="42" spans="1:23" x14ac:dyDescent="0.3">
      <c r="A42" s="10">
        <v>41</v>
      </c>
      <c r="B42" s="15" t="s">
        <v>128</v>
      </c>
      <c r="C42" s="8" t="s">
        <v>1</v>
      </c>
      <c r="D42" s="8">
        <v>1</v>
      </c>
      <c r="E42" s="8"/>
      <c r="F42" s="8"/>
      <c r="G42" s="8" t="s">
        <v>1</v>
      </c>
      <c r="H42" s="8">
        <v>2</v>
      </c>
      <c r="I42" s="8"/>
      <c r="J42" s="8"/>
      <c r="K42" s="8" t="s">
        <v>3</v>
      </c>
      <c r="L42" s="8" t="s">
        <v>373</v>
      </c>
      <c r="M42" s="8"/>
      <c r="N42" s="8"/>
      <c r="O42" s="8" t="s">
        <v>3</v>
      </c>
      <c r="P42" s="8"/>
      <c r="Q42" s="8"/>
      <c r="R42" s="8" t="s">
        <v>372</v>
      </c>
      <c r="S42" s="8" t="s">
        <v>24</v>
      </c>
      <c r="T42" s="11">
        <v>481</v>
      </c>
      <c r="U42" s="11" t="s">
        <v>6</v>
      </c>
    </row>
    <row r="43" spans="1:23" x14ac:dyDescent="0.3">
      <c r="A43" s="10">
        <v>42</v>
      </c>
      <c r="B43" s="15" t="s">
        <v>129</v>
      </c>
      <c r="C43" s="8" t="s">
        <v>1</v>
      </c>
      <c r="D43" s="8">
        <v>1</v>
      </c>
      <c r="E43" s="8"/>
      <c r="F43" s="8"/>
      <c r="G43" s="8" t="s">
        <v>1</v>
      </c>
      <c r="H43" s="8">
        <v>1</v>
      </c>
      <c r="I43" s="8"/>
      <c r="J43" s="8"/>
      <c r="K43" s="8" t="s">
        <v>3</v>
      </c>
      <c r="L43" s="8"/>
      <c r="M43" s="8"/>
      <c r="N43" s="8"/>
      <c r="O43" s="8" t="s">
        <v>3</v>
      </c>
      <c r="P43" s="8"/>
      <c r="Q43" s="8"/>
      <c r="R43" s="8"/>
      <c r="S43" s="8" t="s">
        <v>24</v>
      </c>
      <c r="T43" s="11">
        <v>482</v>
      </c>
      <c r="U43" s="11" t="s">
        <v>6</v>
      </c>
    </row>
    <row r="44" spans="1:23" x14ac:dyDescent="0.3">
      <c r="A44" s="59">
        <v>43</v>
      </c>
      <c r="B44" s="47" t="s">
        <v>130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9">
        <v>483</v>
      </c>
      <c r="U44" s="49" t="s">
        <v>6</v>
      </c>
      <c r="V44" s="73" t="s">
        <v>389</v>
      </c>
      <c r="W44" s="74"/>
    </row>
    <row r="45" spans="1:23" x14ac:dyDescent="0.3">
      <c r="A45" s="10">
        <v>44</v>
      </c>
      <c r="B45" s="15" t="s">
        <v>131</v>
      </c>
      <c r="C45" s="8" t="s">
        <v>1</v>
      </c>
      <c r="D45" s="8">
        <v>3</v>
      </c>
      <c r="E45" s="8">
        <v>2</v>
      </c>
      <c r="F45" s="8"/>
      <c r="G45" s="8" t="s">
        <v>1</v>
      </c>
      <c r="H45" s="8">
        <v>3</v>
      </c>
      <c r="I45" s="8">
        <v>2</v>
      </c>
      <c r="J45" s="8"/>
      <c r="K45" s="8" t="s">
        <v>1</v>
      </c>
      <c r="L45" s="8"/>
      <c r="M45" s="8">
        <v>4</v>
      </c>
      <c r="N45" s="8"/>
      <c r="O45" s="8" t="s">
        <v>3</v>
      </c>
      <c r="P45" s="8">
        <v>3</v>
      </c>
      <c r="Q45" s="8"/>
      <c r="R45" s="8" t="s">
        <v>372</v>
      </c>
      <c r="S45" s="8" t="s">
        <v>24</v>
      </c>
      <c r="T45" s="11">
        <v>484</v>
      </c>
      <c r="U45" s="11" t="s">
        <v>6</v>
      </c>
    </row>
    <row r="46" spans="1:23" x14ac:dyDescent="0.3">
      <c r="A46" s="57">
        <v>45</v>
      </c>
      <c r="B46" s="15" t="s">
        <v>132</v>
      </c>
      <c r="C46" s="8" t="s">
        <v>1</v>
      </c>
      <c r="D46" s="8">
        <v>1</v>
      </c>
      <c r="E46" s="8"/>
      <c r="F46" s="8" t="s">
        <v>374</v>
      </c>
      <c r="G46" s="8" t="s">
        <v>1</v>
      </c>
      <c r="H46" s="8">
        <v>1</v>
      </c>
      <c r="I46" s="8"/>
      <c r="J46" s="8"/>
      <c r="K46" s="8" t="s">
        <v>3</v>
      </c>
      <c r="L46" s="8"/>
      <c r="M46" s="8"/>
      <c r="N46" s="8"/>
      <c r="O46" s="8" t="s">
        <v>1</v>
      </c>
      <c r="P46" s="8">
        <v>3</v>
      </c>
      <c r="Q46" s="8">
        <v>3</v>
      </c>
      <c r="R46" s="8"/>
      <c r="S46" s="8" t="s">
        <v>24</v>
      </c>
      <c r="T46" s="11">
        <v>485</v>
      </c>
      <c r="U46" s="11" t="s">
        <v>6</v>
      </c>
    </row>
    <row r="47" spans="1:23" x14ac:dyDescent="0.3">
      <c r="A47" s="86">
        <v>46</v>
      </c>
      <c r="B47" s="15" t="s">
        <v>133</v>
      </c>
      <c r="C47" s="8" t="s">
        <v>1</v>
      </c>
      <c r="D47" s="8">
        <v>1</v>
      </c>
      <c r="E47" s="8"/>
      <c r="F47" s="8"/>
      <c r="G47" s="8" t="s">
        <v>1</v>
      </c>
      <c r="H47" s="8">
        <v>1</v>
      </c>
      <c r="I47" s="8"/>
      <c r="J47" s="8"/>
      <c r="K47" s="8" t="s">
        <v>1</v>
      </c>
      <c r="L47" s="8">
        <v>1</v>
      </c>
      <c r="M47" s="8"/>
      <c r="N47" s="8"/>
      <c r="O47" s="8" t="s">
        <v>1</v>
      </c>
      <c r="P47" s="8">
        <v>3</v>
      </c>
      <c r="Q47" s="8"/>
      <c r="R47" s="8" t="s">
        <v>371</v>
      </c>
      <c r="S47" s="8" t="s">
        <v>24</v>
      </c>
      <c r="T47" s="11">
        <v>486</v>
      </c>
      <c r="U47" s="11" t="s">
        <v>6</v>
      </c>
    </row>
    <row r="48" spans="1:23" x14ac:dyDescent="0.3">
      <c r="A48" s="10">
        <v>47</v>
      </c>
      <c r="B48" s="15" t="s">
        <v>134</v>
      </c>
      <c r="C48" s="8" t="s">
        <v>1</v>
      </c>
      <c r="D48" s="8">
        <v>1</v>
      </c>
      <c r="E48" s="8"/>
      <c r="F48" s="8"/>
      <c r="G48" s="8" t="s">
        <v>1</v>
      </c>
      <c r="H48" s="8">
        <v>2</v>
      </c>
      <c r="I48" s="8"/>
      <c r="J48" s="8"/>
      <c r="K48" s="8" t="s">
        <v>3</v>
      </c>
      <c r="L48" s="8"/>
      <c r="M48" s="8"/>
      <c r="N48" s="8"/>
      <c r="O48" s="8" t="s">
        <v>3</v>
      </c>
      <c r="P48" s="8"/>
      <c r="Q48" s="8"/>
      <c r="R48" s="8"/>
      <c r="S48" s="8" t="s">
        <v>24</v>
      </c>
      <c r="T48" s="11">
        <v>487</v>
      </c>
      <c r="U48" s="11">
        <v>130</v>
      </c>
    </row>
    <row r="49" spans="1:23" x14ac:dyDescent="0.3">
      <c r="A49" s="10">
        <v>48</v>
      </c>
      <c r="B49" s="15" t="s">
        <v>135</v>
      </c>
      <c r="C49" s="8" t="s">
        <v>1</v>
      </c>
      <c r="D49" s="8">
        <v>1</v>
      </c>
      <c r="E49" s="8"/>
      <c r="F49" s="8"/>
      <c r="G49" s="8" t="s">
        <v>1</v>
      </c>
      <c r="H49" s="8">
        <v>2</v>
      </c>
      <c r="I49" s="8"/>
      <c r="J49" s="8"/>
      <c r="K49" s="8" t="s">
        <v>3</v>
      </c>
      <c r="L49" s="8"/>
      <c r="M49" s="8"/>
      <c r="N49" s="8"/>
      <c r="O49" s="8" t="s">
        <v>3</v>
      </c>
      <c r="P49" s="8"/>
      <c r="Q49" s="8"/>
      <c r="R49" s="8"/>
      <c r="S49" s="8" t="s">
        <v>24</v>
      </c>
      <c r="T49" s="11">
        <v>488</v>
      </c>
      <c r="U49" s="11">
        <v>132</v>
      </c>
    </row>
    <row r="50" spans="1:23" x14ac:dyDescent="0.3">
      <c r="A50" s="10">
        <v>49</v>
      </c>
      <c r="B50" s="15" t="s">
        <v>136</v>
      </c>
      <c r="C50" s="8" t="s">
        <v>3</v>
      </c>
      <c r="D50" s="8"/>
      <c r="E50" s="8"/>
      <c r="F50" s="8"/>
      <c r="G50" s="8" t="s">
        <v>1</v>
      </c>
      <c r="H50" s="8">
        <v>1</v>
      </c>
      <c r="I50" s="8"/>
      <c r="J50" s="8"/>
      <c r="K50" s="8" t="s">
        <v>3</v>
      </c>
      <c r="L50" s="8"/>
      <c r="M50" s="8"/>
      <c r="N50" s="8"/>
      <c r="O50" s="8" t="s">
        <v>3</v>
      </c>
      <c r="P50" s="8"/>
      <c r="Q50" s="8"/>
      <c r="R50" s="8"/>
      <c r="S50" s="8" t="s">
        <v>24</v>
      </c>
      <c r="T50" s="11">
        <v>489</v>
      </c>
      <c r="U50" s="11">
        <v>130</v>
      </c>
    </row>
    <row r="51" spans="1:23" x14ac:dyDescent="0.3">
      <c r="A51" s="10">
        <v>50</v>
      </c>
      <c r="B51" s="15" t="s">
        <v>137</v>
      </c>
      <c r="C51" s="8" t="s">
        <v>1</v>
      </c>
      <c r="D51" s="8">
        <v>2</v>
      </c>
      <c r="E51" s="8">
        <v>2</v>
      </c>
      <c r="F51" s="8"/>
      <c r="G51" s="8" t="s">
        <v>1</v>
      </c>
      <c r="H51" s="8">
        <v>2</v>
      </c>
      <c r="I51" s="8"/>
      <c r="J51" s="8"/>
      <c r="K51" s="8" t="s">
        <v>3</v>
      </c>
      <c r="L51" s="8" t="s">
        <v>373</v>
      </c>
      <c r="M51" s="8"/>
      <c r="N51" s="8" t="s">
        <v>369</v>
      </c>
      <c r="O51" s="8" t="s">
        <v>3</v>
      </c>
      <c r="P51" s="8" t="s">
        <v>373</v>
      </c>
      <c r="Q51" s="8"/>
      <c r="R51" s="8" t="s">
        <v>372</v>
      </c>
      <c r="S51" s="8" t="s">
        <v>24</v>
      </c>
      <c r="T51" s="11">
        <v>490</v>
      </c>
      <c r="U51" s="11">
        <v>130</v>
      </c>
    </row>
    <row r="52" spans="1:23" x14ac:dyDescent="0.3">
      <c r="A52" s="57">
        <v>51</v>
      </c>
      <c r="B52" s="15" t="s">
        <v>138</v>
      </c>
      <c r="C52" s="8" t="s">
        <v>1</v>
      </c>
      <c r="D52" s="8">
        <v>1</v>
      </c>
      <c r="E52" s="8"/>
      <c r="F52" s="8"/>
      <c r="G52" s="8" t="s">
        <v>1</v>
      </c>
      <c r="H52" s="8">
        <v>1</v>
      </c>
      <c r="I52" s="8"/>
      <c r="J52" s="8"/>
      <c r="K52" s="8" t="s">
        <v>1</v>
      </c>
      <c r="L52" s="8"/>
      <c r="M52" s="8">
        <v>2</v>
      </c>
      <c r="N52" s="8"/>
      <c r="O52" s="8" t="s">
        <v>3</v>
      </c>
      <c r="P52" s="8"/>
      <c r="Q52" s="8"/>
      <c r="R52" s="8"/>
      <c r="S52" s="8" t="s">
        <v>24</v>
      </c>
      <c r="T52" s="11">
        <v>491</v>
      </c>
      <c r="U52" s="11">
        <v>133</v>
      </c>
    </row>
    <row r="53" spans="1:23" x14ac:dyDescent="0.3">
      <c r="A53" s="10">
        <v>52</v>
      </c>
      <c r="B53" s="15" t="s">
        <v>139</v>
      </c>
      <c r="C53" s="8" t="s">
        <v>1</v>
      </c>
      <c r="D53" s="8">
        <v>1</v>
      </c>
      <c r="E53" s="8"/>
      <c r="F53" s="8"/>
      <c r="G53" s="8" t="s">
        <v>1</v>
      </c>
      <c r="H53" s="8">
        <v>2</v>
      </c>
      <c r="I53" s="8"/>
      <c r="J53" s="8" t="s">
        <v>370</v>
      </c>
      <c r="K53" s="8" t="s">
        <v>3</v>
      </c>
      <c r="L53" s="8"/>
      <c r="M53" s="8"/>
      <c r="N53" s="8"/>
      <c r="O53" s="8" t="s">
        <v>3</v>
      </c>
      <c r="P53" s="8"/>
      <c r="Q53" s="8"/>
      <c r="R53" s="8"/>
      <c r="S53" s="8" t="s">
        <v>24</v>
      </c>
      <c r="T53" s="11">
        <v>492</v>
      </c>
      <c r="U53" s="11">
        <v>132</v>
      </c>
    </row>
    <row r="54" spans="1:23" x14ac:dyDescent="0.3">
      <c r="A54" s="59">
        <v>53</v>
      </c>
      <c r="B54" s="47" t="s">
        <v>140</v>
      </c>
      <c r="C54" s="32" t="s">
        <v>1</v>
      </c>
      <c r="D54" s="48"/>
      <c r="E54" s="48"/>
      <c r="F54" s="48"/>
      <c r="G54" s="32" t="s">
        <v>393</v>
      </c>
      <c r="H54" s="48"/>
      <c r="I54" s="48"/>
      <c r="J54" s="48"/>
      <c r="K54" s="33" t="s">
        <v>3</v>
      </c>
      <c r="L54" s="48"/>
      <c r="M54" s="48"/>
      <c r="N54" s="48"/>
      <c r="O54" s="33" t="s">
        <v>3</v>
      </c>
      <c r="P54" s="48"/>
      <c r="Q54" s="48"/>
      <c r="R54" s="48"/>
      <c r="S54" s="48"/>
      <c r="T54" s="49">
        <v>493</v>
      </c>
      <c r="U54" s="49">
        <v>132</v>
      </c>
      <c r="V54" s="73" t="s">
        <v>389</v>
      </c>
      <c r="W54" s="74"/>
    </row>
    <row r="55" spans="1:23" x14ac:dyDescent="0.3">
      <c r="A55" s="10">
        <v>54</v>
      </c>
      <c r="B55" s="15" t="s">
        <v>141</v>
      </c>
      <c r="C55" s="8" t="s">
        <v>1</v>
      </c>
      <c r="D55" s="8">
        <v>2</v>
      </c>
      <c r="E55" s="8">
        <v>2</v>
      </c>
      <c r="F55" s="8"/>
      <c r="G55" s="32" t="s">
        <v>1</v>
      </c>
      <c r="H55" s="8">
        <v>2</v>
      </c>
      <c r="I55" s="8"/>
      <c r="J55" s="8"/>
      <c r="K55" s="8" t="s">
        <v>3</v>
      </c>
      <c r="L55" s="8"/>
      <c r="M55" s="8"/>
      <c r="N55" s="8"/>
      <c r="O55" s="8" t="s">
        <v>3</v>
      </c>
      <c r="P55" s="8"/>
      <c r="Q55" s="8"/>
      <c r="R55" s="8"/>
      <c r="S55" s="8" t="s">
        <v>24</v>
      </c>
      <c r="T55" s="11">
        <v>494</v>
      </c>
      <c r="U55" s="11">
        <v>132</v>
      </c>
    </row>
    <row r="56" spans="1:23" x14ac:dyDescent="0.3">
      <c r="A56" s="59">
        <v>55</v>
      </c>
      <c r="B56" s="47" t="s">
        <v>142</v>
      </c>
      <c r="C56" s="48" t="s">
        <v>1</v>
      </c>
      <c r="D56" s="48"/>
      <c r="E56" s="48"/>
      <c r="F56" s="48"/>
      <c r="G56" s="32" t="s">
        <v>393</v>
      </c>
      <c r="H56" s="48"/>
      <c r="I56" s="48"/>
      <c r="J56" s="48"/>
      <c r="K56" s="48" t="s">
        <v>3</v>
      </c>
      <c r="L56" s="48"/>
      <c r="M56" s="48"/>
      <c r="N56" s="48"/>
      <c r="O56" s="48" t="s">
        <v>3</v>
      </c>
      <c r="P56" s="48"/>
      <c r="Q56" s="48"/>
      <c r="R56" s="48"/>
      <c r="S56" s="48"/>
      <c r="T56" s="49">
        <v>495</v>
      </c>
      <c r="U56" s="49">
        <v>132</v>
      </c>
      <c r="V56" s="73" t="s">
        <v>389</v>
      </c>
      <c r="W56" s="74"/>
    </row>
    <row r="57" spans="1:23" x14ac:dyDescent="0.3">
      <c r="A57" s="10">
        <v>56</v>
      </c>
      <c r="B57" s="15" t="s">
        <v>143</v>
      </c>
      <c r="C57" s="8" t="s">
        <v>1</v>
      </c>
      <c r="D57" s="8">
        <v>1</v>
      </c>
      <c r="E57" s="8"/>
      <c r="F57" s="8"/>
      <c r="G57" s="32" t="s">
        <v>1</v>
      </c>
      <c r="H57" s="8">
        <v>1</v>
      </c>
      <c r="I57" s="8"/>
      <c r="J57" s="8"/>
      <c r="K57" s="8" t="s">
        <v>3</v>
      </c>
      <c r="L57" s="8" t="s">
        <v>367</v>
      </c>
      <c r="M57" s="8"/>
      <c r="N57" s="8" t="s">
        <v>372</v>
      </c>
      <c r="O57" s="8" t="s">
        <v>3</v>
      </c>
      <c r="P57" s="8" t="s">
        <v>373</v>
      </c>
      <c r="Q57" s="8"/>
      <c r="R57" s="8" t="s">
        <v>372</v>
      </c>
      <c r="S57" s="8" t="s">
        <v>24</v>
      </c>
      <c r="T57" s="11">
        <v>496</v>
      </c>
      <c r="U57" s="11">
        <v>133</v>
      </c>
    </row>
    <row r="58" spans="1:23" x14ac:dyDescent="0.3">
      <c r="A58" s="59">
        <v>57</v>
      </c>
      <c r="B58" s="47" t="s">
        <v>144</v>
      </c>
      <c r="C58" s="48" t="s">
        <v>1</v>
      </c>
      <c r="D58" s="48"/>
      <c r="E58" s="48"/>
      <c r="F58" s="48"/>
      <c r="G58" s="32" t="s">
        <v>393</v>
      </c>
      <c r="H58" s="48"/>
      <c r="I58" s="48"/>
      <c r="J58" s="48"/>
      <c r="K58" s="48" t="s">
        <v>1</v>
      </c>
      <c r="L58" s="48"/>
      <c r="M58" s="48"/>
      <c r="N58" s="48"/>
      <c r="O58" s="48" t="s">
        <v>3</v>
      </c>
      <c r="P58" s="48"/>
      <c r="Q58" s="48"/>
      <c r="R58" s="48"/>
      <c r="S58" s="48"/>
      <c r="T58" s="49">
        <v>497</v>
      </c>
      <c r="U58" s="49">
        <v>176</v>
      </c>
      <c r="V58" s="73" t="s">
        <v>389</v>
      </c>
      <c r="W58" s="74"/>
    </row>
    <row r="59" spans="1:23" x14ac:dyDescent="0.3">
      <c r="A59" s="10">
        <v>58</v>
      </c>
      <c r="B59" s="15" t="s">
        <v>145</v>
      </c>
      <c r="C59" s="8" t="s">
        <v>1</v>
      </c>
      <c r="D59" s="8">
        <v>1</v>
      </c>
      <c r="E59" s="8"/>
      <c r="F59" s="8"/>
      <c r="G59" s="8" t="s">
        <v>1</v>
      </c>
      <c r="H59" s="8">
        <v>2</v>
      </c>
      <c r="I59" s="8"/>
      <c r="J59" s="8"/>
      <c r="K59" s="8" t="s">
        <v>3</v>
      </c>
      <c r="L59" s="8"/>
      <c r="M59" s="8"/>
      <c r="N59" s="8"/>
      <c r="O59" s="8" t="s">
        <v>3</v>
      </c>
      <c r="P59" s="8"/>
      <c r="Q59" s="8"/>
      <c r="R59" s="8"/>
      <c r="S59" s="8" t="s">
        <v>24</v>
      </c>
      <c r="T59" s="11">
        <v>498</v>
      </c>
      <c r="U59" s="11">
        <v>176</v>
      </c>
    </row>
    <row r="60" spans="1:23" x14ac:dyDescent="0.3">
      <c r="A60" s="58">
        <v>59</v>
      </c>
      <c r="B60" s="15" t="s">
        <v>146</v>
      </c>
      <c r="C60" s="8" t="s">
        <v>1</v>
      </c>
      <c r="D60" s="8">
        <v>1</v>
      </c>
      <c r="E60" s="8"/>
      <c r="F60" s="8"/>
      <c r="G60" s="8" t="s">
        <v>1</v>
      </c>
      <c r="H60" s="8">
        <v>1</v>
      </c>
      <c r="I60" s="8"/>
      <c r="J60" s="8"/>
      <c r="K60" s="8" t="s">
        <v>1</v>
      </c>
      <c r="L60" s="8">
        <v>2</v>
      </c>
      <c r="M60" s="8"/>
      <c r="N60" s="8" t="s">
        <v>370</v>
      </c>
      <c r="O60" s="8" t="s">
        <v>1</v>
      </c>
      <c r="P60" s="8"/>
      <c r="Q60" s="8"/>
      <c r="R60" s="8"/>
      <c r="S60" s="8" t="s">
        <v>24</v>
      </c>
      <c r="T60" s="11">
        <v>499</v>
      </c>
      <c r="U60" s="11">
        <v>709</v>
      </c>
    </row>
    <row r="61" spans="1:23" x14ac:dyDescent="0.3">
      <c r="A61" s="10">
        <v>60</v>
      </c>
      <c r="B61" s="15" t="s">
        <v>147</v>
      </c>
      <c r="C61" s="8" t="s">
        <v>1</v>
      </c>
      <c r="D61" s="8">
        <v>1</v>
      </c>
      <c r="E61" s="8"/>
      <c r="F61" s="8"/>
      <c r="G61" s="8" t="s">
        <v>1</v>
      </c>
      <c r="H61" s="8">
        <v>2</v>
      </c>
      <c r="I61" s="8"/>
      <c r="J61" s="8"/>
      <c r="K61" s="8" t="s">
        <v>3</v>
      </c>
      <c r="L61" s="8" t="s">
        <v>375</v>
      </c>
      <c r="M61" s="8"/>
      <c r="N61" s="8" t="s">
        <v>369</v>
      </c>
      <c r="O61" s="8" t="s">
        <v>1</v>
      </c>
      <c r="P61" s="8"/>
      <c r="Q61" s="8"/>
      <c r="R61" s="8"/>
      <c r="S61" s="8" t="s">
        <v>24</v>
      </c>
      <c r="T61" s="25">
        <v>500</v>
      </c>
      <c r="U61" s="27">
        <v>0</v>
      </c>
    </row>
    <row r="62" spans="1:23" x14ac:dyDescent="0.3">
      <c r="A62" s="10">
        <v>61</v>
      </c>
      <c r="B62" s="15" t="s">
        <v>148</v>
      </c>
      <c r="C62" s="8" t="s">
        <v>1</v>
      </c>
      <c r="D62" s="8">
        <v>1</v>
      </c>
      <c r="E62" s="8"/>
      <c r="F62" s="8"/>
      <c r="G62" s="8" t="s">
        <v>1</v>
      </c>
      <c r="H62" s="8">
        <v>2</v>
      </c>
      <c r="I62" s="8"/>
      <c r="J62" s="8"/>
      <c r="K62" s="8" t="s">
        <v>3</v>
      </c>
      <c r="L62" s="8"/>
      <c r="M62" s="8"/>
      <c r="N62" s="8"/>
      <c r="O62" s="8" t="s">
        <v>3</v>
      </c>
      <c r="P62" s="8"/>
      <c r="Q62" s="8"/>
      <c r="R62" s="8"/>
      <c r="S62" s="8" t="s">
        <v>26</v>
      </c>
      <c r="T62" s="25">
        <v>501</v>
      </c>
      <c r="U62" s="4">
        <v>714</v>
      </c>
    </row>
    <row r="63" spans="1:23" x14ac:dyDescent="0.3">
      <c r="A63" s="10">
        <v>62</v>
      </c>
      <c r="B63" s="15" t="s">
        <v>149</v>
      </c>
      <c r="C63" s="8" t="s">
        <v>1</v>
      </c>
      <c r="D63" s="8">
        <v>3</v>
      </c>
      <c r="E63" s="8">
        <v>3</v>
      </c>
      <c r="F63" s="8"/>
      <c r="G63" s="8" t="s">
        <v>1</v>
      </c>
      <c r="H63" s="8">
        <v>3</v>
      </c>
      <c r="I63" s="8"/>
      <c r="J63" s="8" t="s">
        <v>370</v>
      </c>
      <c r="K63" s="8" t="s">
        <v>3</v>
      </c>
      <c r="L63" s="8">
        <v>3</v>
      </c>
      <c r="M63" s="8">
        <v>2</v>
      </c>
      <c r="N63" s="8" t="s">
        <v>369</v>
      </c>
      <c r="O63" s="8" t="s">
        <v>3</v>
      </c>
      <c r="P63" s="8"/>
      <c r="Q63" s="8"/>
      <c r="R63" s="8"/>
      <c r="S63" s="8" t="s">
        <v>26</v>
      </c>
      <c r="T63" s="13">
        <v>502</v>
      </c>
      <c r="U63" s="4">
        <v>173</v>
      </c>
    </row>
    <row r="64" spans="1:23" x14ac:dyDescent="0.3">
      <c r="C64" s="1">
        <f>COUNTIF(C2:C63,"complete")</f>
        <v>45</v>
      </c>
      <c r="G64" s="1">
        <f t="shared" ref="G64:O64" si="1">COUNTIF(G2:G63,"complete")</f>
        <v>48</v>
      </c>
      <c r="K64" s="1">
        <f t="shared" si="1"/>
        <v>21</v>
      </c>
      <c r="O64" s="1">
        <f t="shared" si="1"/>
        <v>10</v>
      </c>
    </row>
  </sheetData>
  <sortState ref="B2:F54">
    <sortCondition ref="B2:B54"/>
  </sortState>
  <mergeCells count="12">
    <mergeCell ref="V39:W39"/>
    <mergeCell ref="V41:W41"/>
    <mergeCell ref="V56:W56"/>
    <mergeCell ref="V54:W54"/>
    <mergeCell ref="V58:W58"/>
    <mergeCell ref="V44:W44"/>
    <mergeCell ref="W1:W2"/>
    <mergeCell ref="X1:AA1"/>
    <mergeCell ref="V2:V22"/>
    <mergeCell ref="V37:W37"/>
    <mergeCell ref="V38:W38"/>
    <mergeCell ref="V36:W36"/>
  </mergeCells>
  <conditionalFormatting sqref="C55:C63 C1:C36 C65:R1048576 C45:C53 C42:C43 G42:G43 G45:G53 G1:G36 G55:G63 K55:K63 K1:K36 K45:K53 K42:K43 O42:O43 O45:O53 O1:O36 O55:O63">
    <cfRule type="containsText" dxfId="103" priority="15" operator="containsText" text="Bad">
      <formula>NOT(ISERROR(SEARCH("Bad",C1)))</formula>
    </cfRule>
    <cfRule type="containsText" dxfId="102" priority="16" operator="containsText" text="Complete">
      <formula>NOT(ISERROR(SEARCH("Complete",C1)))</formula>
    </cfRule>
  </conditionalFormatting>
  <conditionalFormatting sqref="AF4:AI24">
    <cfRule type="containsText" dxfId="101" priority="13" operator="containsText" text="Bad">
      <formula>NOT(ISERROR(SEARCH("Bad",AF4)))</formula>
    </cfRule>
    <cfRule type="containsText" dxfId="100" priority="14" operator="containsText" text="Complete">
      <formula>NOT(ISERROR(SEARCH("Complete",AF4)))</formula>
    </cfRule>
  </conditionalFormatting>
  <conditionalFormatting sqref="AF54:AI60 AF25:AI35 AF42:AI52">
    <cfRule type="containsText" dxfId="99" priority="11" operator="containsText" text="Bad">
      <formula>NOT(ISERROR(SEARCH("Bad",AF25)))</formula>
    </cfRule>
    <cfRule type="containsText" dxfId="98" priority="12" operator="containsText" text="Complete">
      <formula>NOT(ISERROR(SEARCH("Complete",AF25)))</formula>
    </cfRule>
  </conditionalFormatting>
  <conditionalFormatting sqref="D2:F36 D42:F43 D45:F53 D55:F63">
    <cfRule type="containsText" dxfId="97" priority="9" operator="containsText" text="Bad">
      <formula>NOT(ISERROR(SEARCH("Bad",D2)))</formula>
    </cfRule>
    <cfRule type="containsText" dxfId="96" priority="10" operator="containsText" text="Complete">
      <formula>NOT(ISERROR(SEARCH("Complete",D2)))</formula>
    </cfRule>
  </conditionalFormatting>
  <conditionalFormatting sqref="H12 J12 H2:J11 H13:J36 H42:J43 H45:J53 H55:J63">
    <cfRule type="containsText" dxfId="95" priority="7" operator="containsText" text="Bad">
      <formula>NOT(ISERROR(SEARCH("Bad",H2)))</formula>
    </cfRule>
    <cfRule type="containsText" dxfId="94" priority="8" operator="containsText" text="Complete">
      <formula>NOT(ISERROR(SEARCH("Complete",H2)))</formula>
    </cfRule>
  </conditionalFormatting>
  <conditionalFormatting sqref="I12">
    <cfRule type="containsText" dxfId="93" priority="5" operator="containsText" text="Bad">
      <formula>NOT(ISERROR(SEARCH("Bad",I12)))</formula>
    </cfRule>
    <cfRule type="containsText" dxfId="92" priority="6" operator="containsText" text="Complete">
      <formula>NOT(ISERROR(SEARCH("Complete",I12)))</formula>
    </cfRule>
  </conditionalFormatting>
  <conditionalFormatting sqref="M16 M33 L34:N36 L2:N15 L17:N32 L42:N43 L45:N53 L55:N63">
    <cfRule type="containsText" dxfId="91" priority="3" operator="containsText" text="Bad">
      <formula>NOT(ISERROR(SEARCH("Bad",L2)))</formula>
    </cfRule>
    <cfRule type="containsText" dxfId="90" priority="4" operator="containsText" text="Complete">
      <formula>NOT(ISERROR(SEARCH("Complete",L2)))</formula>
    </cfRule>
  </conditionalFormatting>
  <conditionalFormatting sqref="P2:R36 P42:R43 P45:R53 P55:R63">
    <cfRule type="containsText" dxfId="89" priority="1" operator="containsText" text="Bad">
      <formula>NOT(ISERROR(SEARCH("Bad",P2)))</formula>
    </cfRule>
    <cfRule type="containsText" dxfId="88" priority="2" operator="containsText" text="Complete">
      <formula>NOT(ISERROR(SEARCH("Complete",P2)))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82" zoomScaleNormal="100" workbookViewId="0">
      <selection activeCell="A103" activeCellId="5" sqref="A20 A24 A37 A82 A84 A103"/>
    </sheetView>
  </sheetViews>
  <sheetFormatPr defaultRowHeight="14.4" x14ac:dyDescent="0.3"/>
  <cols>
    <col min="1" max="1" width="4" bestFit="1" customWidth="1"/>
    <col min="2" max="2" width="9.88671875" style="22" bestFit="1" customWidth="1"/>
    <col min="3" max="3" width="9" style="1"/>
    <col min="4" max="6" width="9.109375" style="1"/>
    <col min="7" max="7" width="9" style="1"/>
    <col min="8" max="10" width="9.109375" style="1"/>
    <col min="11" max="11" width="9" style="1"/>
    <col min="12" max="14" width="9.109375" style="1"/>
    <col min="15" max="15" width="9" style="1"/>
    <col min="16" max="18" width="9.109375" style="1"/>
    <col min="19" max="19" width="5.33203125" style="1" bestFit="1" customWidth="1"/>
    <col min="20" max="20" width="9.33203125" style="4" customWidth="1"/>
    <col min="21" max="21" width="9.109375" style="4"/>
    <col min="23" max="23" width="9.109375" style="37"/>
    <col min="24" max="24" width="9.88671875" customWidth="1"/>
    <col min="25" max="25" width="7.44140625" bestFit="1" customWidth="1"/>
    <col min="26" max="26" width="8.33203125" customWidth="1"/>
    <col min="27" max="27" width="8.44140625" customWidth="1"/>
    <col min="28" max="28" width="8.5546875" customWidth="1"/>
    <col min="30" max="31" width="4.44140625" bestFit="1" customWidth="1"/>
    <col min="33" max="34" width="3.44140625" bestFit="1" customWidth="1"/>
    <col min="43" max="43" width="7.44140625" bestFit="1" customWidth="1"/>
    <col min="44" max="44" width="6.44140625" customWidth="1"/>
    <col min="45" max="45" width="8.6640625" customWidth="1"/>
    <col min="46" max="46" width="7.44140625" customWidth="1"/>
  </cols>
  <sheetData>
    <row r="1" spans="1:46" ht="41.4" x14ac:dyDescent="0.3">
      <c r="A1" s="8" t="s">
        <v>6</v>
      </c>
      <c r="B1" s="23" t="s">
        <v>87</v>
      </c>
      <c r="C1" s="8" t="s">
        <v>0</v>
      </c>
      <c r="D1" s="40" t="s">
        <v>362</v>
      </c>
      <c r="E1" s="41" t="s">
        <v>363</v>
      </c>
      <c r="F1" s="40" t="s">
        <v>364</v>
      </c>
      <c r="G1" s="8">
        <v>5</v>
      </c>
      <c r="H1" s="40" t="s">
        <v>362</v>
      </c>
      <c r="I1" s="41" t="s">
        <v>363</v>
      </c>
      <c r="J1" s="40" t="s">
        <v>364</v>
      </c>
      <c r="K1" s="8">
        <v>3</v>
      </c>
      <c r="L1" s="40" t="s">
        <v>362</v>
      </c>
      <c r="M1" s="41" t="s">
        <v>363</v>
      </c>
      <c r="N1" s="40" t="s">
        <v>364</v>
      </c>
      <c r="O1" s="8">
        <v>2</v>
      </c>
      <c r="P1" s="40" t="s">
        <v>362</v>
      </c>
      <c r="Q1" s="41" t="s">
        <v>363</v>
      </c>
      <c r="R1" s="40" t="s">
        <v>364</v>
      </c>
      <c r="S1" s="8" t="s">
        <v>22</v>
      </c>
      <c r="T1" s="9" t="s">
        <v>5</v>
      </c>
      <c r="U1" s="9" t="s">
        <v>4</v>
      </c>
      <c r="X1" s="76" t="s">
        <v>11</v>
      </c>
      <c r="Y1" s="78" t="s">
        <v>18</v>
      </c>
      <c r="Z1" s="79"/>
      <c r="AA1" s="79"/>
      <c r="AB1" s="80"/>
    </row>
    <row r="2" spans="1:46" x14ac:dyDescent="0.3">
      <c r="A2" s="6">
        <v>1</v>
      </c>
      <c r="B2" s="15" t="s">
        <v>150</v>
      </c>
      <c r="C2" s="8" t="s">
        <v>1</v>
      </c>
      <c r="D2" s="8">
        <v>1</v>
      </c>
      <c r="E2" s="8"/>
      <c r="F2" s="8"/>
      <c r="G2" s="8" t="s">
        <v>1</v>
      </c>
      <c r="H2" s="8">
        <v>1</v>
      </c>
      <c r="I2" s="8"/>
      <c r="J2" s="8"/>
      <c r="K2" s="8" t="s">
        <v>3</v>
      </c>
      <c r="L2" s="8"/>
      <c r="M2" s="8"/>
      <c r="N2" s="8"/>
      <c r="O2" s="8" t="s">
        <v>3</v>
      </c>
      <c r="P2" s="8"/>
      <c r="Q2" s="8"/>
      <c r="R2" s="8"/>
      <c r="S2" s="8" t="s">
        <v>24</v>
      </c>
      <c r="T2" s="25"/>
      <c r="U2" s="8" t="s">
        <v>7</v>
      </c>
      <c r="X2" s="77"/>
      <c r="Y2" s="11" t="s">
        <v>12</v>
      </c>
      <c r="Z2" s="11" t="s">
        <v>13</v>
      </c>
      <c r="AA2" s="11" t="s">
        <v>14</v>
      </c>
      <c r="AB2" s="11" t="s">
        <v>15</v>
      </c>
    </row>
    <row r="3" spans="1:46" x14ac:dyDescent="0.3">
      <c r="A3" s="6">
        <v>2</v>
      </c>
      <c r="B3" s="15" t="s">
        <v>151</v>
      </c>
      <c r="C3" s="8" t="s">
        <v>1</v>
      </c>
      <c r="D3" s="8">
        <v>1</v>
      </c>
      <c r="E3" s="8"/>
      <c r="F3" s="8"/>
      <c r="G3" s="8" t="s">
        <v>1</v>
      </c>
      <c r="H3" s="8">
        <v>2</v>
      </c>
      <c r="I3" s="8"/>
      <c r="J3" s="8"/>
      <c r="K3" s="8" t="s">
        <v>3</v>
      </c>
      <c r="L3" s="8">
        <v>2</v>
      </c>
      <c r="M3" s="8">
        <v>2</v>
      </c>
      <c r="N3" s="8" t="s">
        <v>369</v>
      </c>
      <c r="O3" s="8" t="s">
        <v>3</v>
      </c>
      <c r="P3" s="8">
        <v>3</v>
      </c>
      <c r="Q3" s="8"/>
      <c r="R3" s="8" t="s">
        <v>371</v>
      </c>
      <c r="S3" s="8" t="s">
        <v>24</v>
      </c>
      <c r="T3" s="25"/>
      <c r="U3" s="8" t="s">
        <v>7</v>
      </c>
      <c r="X3" s="6" t="s">
        <v>8</v>
      </c>
      <c r="Y3" s="6">
        <v>19</v>
      </c>
      <c r="Z3" s="6">
        <v>21</v>
      </c>
      <c r="AA3" s="6">
        <v>19</v>
      </c>
      <c r="AB3" s="6">
        <v>13</v>
      </c>
      <c r="AP3" s="75"/>
      <c r="AQ3" s="75"/>
      <c r="AR3" s="75"/>
      <c r="AS3" s="75"/>
      <c r="AT3" s="75"/>
    </row>
    <row r="4" spans="1:46" ht="15" customHeight="1" x14ac:dyDescent="0.3">
      <c r="A4" s="55">
        <v>3</v>
      </c>
      <c r="B4" s="47" t="s">
        <v>152</v>
      </c>
      <c r="C4" s="32" t="s">
        <v>1</v>
      </c>
      <c r="D4" s="48"/>
      <c r="E4" s="48"/>
      <c r="F4" s="48"/>
      <c r="G4" s="32" t="s">
        <v>393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9"/>
      <c r="U4" s="49" t="s">
        <v>7</v>
      </c>
      <c r="V4" s="73" t="s">
        <v>389</v>
      </c>
      <c r="W4" s="74"/>
      <c r="X4" s="6" t="s">
        <v>9</v>
      </c>
      <c r="Y4" s="6">
        <v>21</v>
      </c>
      <c r="Z4" s="6">
        <v>26</v>
      </c>
      <c r="AA4" s="6">
        <v>14</v>
      </c>
      <c r="AB4" s="6">
        <v>7</v>
      </c>
      <c r="AP4" s="75"/>
    </row>
    <row r="5" spans="1:46" x14ac:dyDescent="0.3">
      <c r="A5" s="55">
        <v>4</v>
      </c>
      <c r="B5" s="47" t="s">
        <v>153</v>
      </c>
      <c r="C5" s="48"/>
      <c r="D5" s="48"/>
      <c r="E5" s="48"/>
      <c r="F5" s="48"/>
      <c r="G5" s="32" t="s">
        <v>393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9"/>
      <c r="U5" s="49" t="s">
        <v>7</v>
      </c>
      <c r="V5" s="73" t="s">
        <v>389</v>
      </c>
      <c r="W5" s="74"/>
      <c r="X5" s="6" t="s">
        <v>10</v>
      </c>
      <c r="Y5" s="6">
        <v>32</v>
      </c>
      <c r="Z5" s="6">
        <v>32</v>
      </c>
      <c r="AA5" s="6">
        <v>31</v>
      </c>
      <c r="AB5" s="6">
        <v>9</v>
      </c>
    </row>
    <row r="6" spans="1:46" x14ac:dyDescent="0.3">
      <c r="A6" s="6">
        <v>5</v>
      </c>
      <c r="B6" s="15" t="s">
        <v>154</v>
      </c>
      <c r="C6" s="8" t="s">
        <v>1</v>
      </c>
      <c r="D6" s="8">
        <v>1</v>
      </c>
      <c r="E6" s="8"/>
      <c r="F6" s="8"/>
      <c r="G6" s="8" t="s">
        <v>1</v>
      </c>
      <c r="H6" s="8">
        <v>3</v>
      </c>
      <c r="I6" s="8"/>
      <c r="J6" s="8"/>
      <c r="K6" s="8" t="s">
        <v>3</v>
      </c>
      <c r="L6" s="8">
        <v>3</v>
      </c>
      <c r="M6" s="8"/>
      <c r="N6" s="8" t="s">
        <v>371</v>
      </c>
      <c r="O6" s="8" t="s">
        <v>3</v>
      </c>
      <c r="P6" s="8" t="s">
        <v>373</v>
      </c>
      <c r="Q6" s="8"/>
      <c r="R6" s="8" t="s">
        <v>369</v>
      </c>
      <c r="S6" s="8" t="s">
        <v>26</v>
      </c>
      <c r="T6" s="25"/>
      <c r="U6" s="8" t="s">
        <v>7</v>
      </c>
    </row>
    <row r="7" spans="1:46" x14ac:dyDescent="0.3">
      <c r="A7" s="6">
        <v>6</v>
      </c>
      <c r="B7" s="15" t="s">
        <v>155</v>
      </c>
      <c r="C7" s="8" t="s">
        <v>1</v>
      </c>
      <c r="D7" s="8">
        <v>2</v>
      </c>
      <c r="E7" s="8">
        <v>1</v>
      </c>
      <c r="F7" s="8"/>
      <c r="G7" s="8" t="s">
        <v>1</v>
      </c>
      <c r="H7" s="8">
        <v>2</v>
      </c>
      <c r="I7" s="8">
        <v>1</v>
      </c>
      <c r="J7" s="8"/>
      <c r="K7" s="8" t="s">
        <v>1</v>
      </c>
      <c r="L7" s="8">
        <v>2</v>
      </c>
      <c r="M7" s="8">
        <v>3</v>
      </c>
      <c r="N7" s="8"/>
      <c r="O7" s="8" t="s">
        <v>3</v>
      </c>
      <c r="P7" s="8">
        <v>3</v>
      </c>
      <c r="Q7" s="8"/>
      <c r="R7" s="8" t="s">
        <v>369</v>
      </c>
      <c r="S7" s="8" t="s">
        <v>24</v>
      </c>
      <c r="T7" s="25">
        <v>586</v>
      </c>
      <c r="U7" s="11">
        <v>131</v>
      </c>
    </row>
    <row r="8" spans="1:46" x14ac:dyDescent="0.3">
      <c r="A8" s="6">
        <v>7</v>
      </c>
      <c r="B8" s="15" t="s">
        <v>156</v>
      </c>
      <c r="C8" s="8" t="s">
        <v>1</v>
      </c>
      <c r="D8" s="8">
        <v>2</v>
      </c>
      <c r="E8" s="8">
        <v>1</v>
      </c>
      <c r="F8" s="8"/>
      <c r="G8" s="8" t="s">
        <v>1</v>
      </c>
      <c r="H8" s="8">
        <v>2</v>
      </c>
      <c r="I8" s="8"/>
      <c r="J8" s="8"/>
      <c r="K8" s="8" t="s">
        <v>1</v>
      </c>
      <c r="L8" s="8">
        <v>2</v>
      </c>
      <c r="M8" s="8"/>
      <c r="N8" s="8"/>
      <c r="O8" s="8" t="s">
        <v>3</v>
      </c>
      <c r="P8" s="8"/>
      <c r="Q8" s="8"/>
      <c r="R8" s="8"/>
      <c r="S8" s="8" t="s">
        <v>24</v>
      </c>
      <c r="T8" s="25">
        <v>587</v>
      </c>
      <c r="U8" s="11">
        <v>128</v>
      </c>
      <c r="AQ8" s="4"/>
      <c r="AR8" s="4"/>
      <c r="AS8" s="4"/>
      <c r="AT8" s="4"/>
    </row>
    <row r="9" spans="1:46" x14ac:dyDescent="0.3">
      <c r="A9" s="6">
        <v>8</v>
      </c>
      <c r="B9" s="15" t="s">
        <v>157</v>
      </c>
      <c r="C9" s="8" t="s">
        <v>3</v>
      </c>
      <c r="D9" s="8">
        <v>2</v>
      </c>
      <c r="E9" s="8">
        <v>1</v>
      </c>
      <c r="F9" s="8"/>
      <c r="G9" s="8" t="s">
        <v>1</v>
      </c>
      <c r="H9" s="8">
        <v>1</v>
      </c>
      <c r="I9" s="8"/>
      <c r="J9" s="8"/>
      <c r="K9" s="8" t="s">
        <v>3</v>
      </c>
      <c r="L9" s="8" t="s">
        <v>365</v>
      </c>
      <c r="M9" s="8"/>
      <c r="N9" s="8"/>
      <c r="O9" s="8" t="s">
        <v>3</v>
      </c>
      <c r="P9" s="8"/>
      <c r="Q9" s="8"/>
      <c r="R9" s="8" t="s">
        <v>369</v>
      </c>
      <c r="S9" s="8" t="s">
        <v>24</v>
      </c>
      <c r="T9" s="25">
        <v>588</v>
      </c>
      <c r="U9" s="11">
        <v>130</v>
      </c>
    </row>
    <row r="10" spans="1:46" x14ac:dyDescent="0.3">
      <c r="A10" s="6">
        <v>9</v>
      </c>
      <c r="B10" s="15" t="s">
        <v>158</v>
      </c>
      <c r="C10" s="8" t="s">
        <v>1</v>
      </c>
      <c r="D10" s="8">
        <v>2</v>
      </c>
      <c r="E10" s="8"/>
      <c r="F10" s="8"/>
      <c r="G10" s="8" t="s">
        <v>1</v>
      </c>
      <c r="H10" s="8">
        <v>2</v>
      </c>
      <c r="I10" s="8"/>
      <c r="J10" s="8"/>
      <c r="K10" s="8" t="s">
        <v>1</v>
      </c>
      <c r="L10" s="8"/>
      <c r="M10" s="8">
        <v>3</v>
      </c>
      <c r="N10" s="8"/>
      <c r="O10" s="8" t="s">
        <v>3</v>
      </c>
      <c r="P10" s="8"/>
      <c r="Q10" s="8"/>
      <c r="R10" s="8"/>
      <c r="S10" s="8" t="s">
        <v>24</v>
      </c>
      <c r="T10" s="25">
        <v>589</v>
      </c>
      <c r="U10" s="11">
        <v>128</v>
      </c>
    </row>
    <row r="11" spans="1:46" x14ac:dyDescent="0.3">
      <c r="A11" s="6">
        <v>10</v>
      </c>
      <c r="B11" s="15" t="s">
        <v>159</v>
      </c>
      <c r="C11" s="8" t="s">
        <v>1</v>
      </c>
      <c r="D11" s="8" t="s">
        <v>373</v>
      </c>
      <c r="E11" s="8"/>
      <c r="F11" s="8"/>
      <c r="G11" s="8" t="s">
        <v>1</v>
      </c>
      <c r="H11" s="8"/>
      <c r="I11" s="8" t="s">
        <v>377</v>
      </c>
      <c r="J11" s="8"/>
      <c r="K11" s="8" t="s">
        <v>3</v>
      </c>
      <c r="L11" s="8"/>
      <c r="M11" s="8" t="s">
        <v>367</v>
      </c>
      <c r="N11" s="8"/>
      <c r="O11" s="8" t="s">
        <v>3</v>
      </c>
      <c r="P11" s="8"/>
      <c r="Q11" s="8"/>
      <c r="R11" s="8"/>
      <c r="S11" s="8" t="s">
        <v>24</v>
      </c>
      <c r="T11" s="25">
        <v>590</v>
      </c>
      <c r="U11" s="11">
        <v>128</v>
      </c>
    </row>
    <row r="12" spans="1:46" x14ac:dyDescent="0.3">
      <c r="A12" s="6">
        <v>11</v>
      </c>
      <c r="B12" s="15" t="s">
        <v>160</v>
      </c>
      <c r="C12" s="8" t="s">
        <v>1</v>
      </c>
      <c r="D12" s="8" t="s">
        <v>373</v>
      </c>
      <c r="E12" s="8">
        <v>2</v>
      </c>
      <c r="F12" s="8"/>
      <c r="G12" s="8" t="s">
        <v>1</v>
      </c>
      <c r="H12" s="8">
        <v>2</v>
      </c>
      <c r="I12" s="8"/>
      <c r="J12" s="8"/>
      <c r="K12" s="8" t="s">
        <v>3</v>
      </c>
      <c r="L12" s="8"/>
      <c r="M12" s="8"/>
      <c r="N12" s="8"/>
      <c r="O12" s="8" t="s">
        <v>3</v>
      </c>
      <c r="P12" s="8"/>
      <c r="Q12" s="8"/>
      <c r="R12" s="8"/>
      <c r="S12" s="8" t="s">
        <v>24</v>
      </c>
      <c r="T12" s="25">
        <v>591</v>
      </c>
      <c r="U12" s="11">
        <v>130</v>
      </c>
    </row>
    <row r="13" spans="1:46" x14ac:dyDescent="0.3">
      <c r="A13" s="6">
        <v>12</v>
      </c>
      <c r="B13" s="15" t="s">
        <v>161</v>
      </c>
      <c r="C13" s="8" t="s">
        <v>1</v>
      </c>
      <c r="D13" s="8"/>
      <c r="E13" s="8">
        <v>1</v>
      </c>
      <c r="F13" s="8"/>
      <c r="G13" s="8" t="s">
        <v>1</v>
      </c>
      <c r="H13" s="8">
        <v>2</v>
      </c>
      <c r="I13" s="8"/>
      <c r="J13" s="8"/>
      <c r="K13" s="8" t="s">
        <v>3</v>
      </c>
      <c r="L13" s="8"/>
      <c r="M13" s="8"/>
      <c r="N13" s="8"/>
      <c r="O13" s="8" t="s">
        <v>3</v>
      </c>
      <c r="P13" s="8"/>
      <c r="Q13" s="8"/>
      <c r="R13" s="8"/>
      <c r="S13" s="8" t="s">
        <v>24</v>
      </c>
      <c r="T13" s="25">
        <v>592</v>
      </c>
      <c r="U13" s="11">
        <v>131</v>
      </c>
    </row>
    <row r="14" spans="1:46" x14ac:dyDescent="0.3">
      <c r="A14" s="6">
        <v>13</v>
      </c>
      <c r="B14" s="15" t="s">
        <v>162</v>
      </c>
      <c r="C14" s="8" t="s">
        <v>1</v>
      </c>
      <c r="D14" s="8"/>
      <c r="E14" s="8">
        <v>2</v>
      </c>
      <c r="F14" s="8"/>
      <c r="G14" s="8" t="s">
        <v>1</v>
      </c>
      <c r="H14" s="8">
        <v>2</v>
      </c>
      <c r="I14" s="8"/>
      <c r="J14" s="8"/>
      <c r="K14" s="8" t="s">
        <v>3</v>
      </c>
      <c r="L14" s="8"/>
      <c r="M14" s="8"/>
      <c r="N14" s="8"/>
      <c r="O14" s="8" t="s">
        <v>3</v>
      </c>
      <c r="P14" s="8"/>
      <c r="Q14" s="8"/>
      <c r="R14" s="8"/>
      <c r="S14" s="8" t="s">
        <v>24</v>
      </c>
      <c r="T14" s="25">
        <v>593</v>
      </c>
      <c r="U14" s="11">
        <v>844</v>
      </c>
    </row>
    <row r="15" spans="1:46" x14ac:dyDescent="0.3">
      <c r="A15" s="6">
        <v>14</v>
      </c>
      <c r="B15" s="15" t="s">
        <v>163</v>
      </c>
      <c r="C15" s="8" t="s">
        <v>1</v>
      </c>
      <c r="D15" s="8">
        <v>1</v>
      </c>
      <c r="E15" s="8"/>
      <c r="F15" s="8"/>
      <c r="G15" s="8" t="s">
        <v>1</v>
      </c>
      <c r="H15" s="8">
        <v>1</v>
      </c>
      <c r="I15" s="8"/>
      <c r="J15" s="8"/>
      <c r="K15" s="8" t="s">
        <v>1</v>
      </c>
      <c r="L15" s="8">
        <v>2</v>
      </c>
      <c r="M15" s="8">
        <v>2</v>
      </c>
      <c r="N15" s="8"/>
      <c r="O15" s="8" t="s">
        <v>3</v>
      </c>
      <c r="P15" s="8"/>
      <c r="Q15" s="8"/>
      <c r="R15" s="8"/>
      <c r="S15" s="8" t="s">
        <v>24</v>
      </c>
      <c r="T15" s="25">
        <v>594</v>
      </c>
      <c r="U15" s="11">
        <v>832</v>
      </c>
    </row>
    <row r="16" spans="1:46" x14ac:dyDescent="0.3">
      <c r="A16" s="6">
        <v>15</v>
      </c>
      <c r="B16" s="15" t="s">
        <v>164</v>
      </c>
      <c r="C16" s="8" t="s">
        <v>1</v>
      </c>
      <c r="D16" s="8"/>
      <c r="E16" s="8">
        <v>2</v>
      </c>
      <c r="F16" s="8"/>
      <c r="G16" s="8" t="s">
        <v>1</v>
      </c>
      <c r="H16" s="8">
        <v>2</v>
      </c>
      <c r="I16" s="8"/>
      <c r="J16" s="8"/>
      <c r="K16" s="8" t="s">
        <v>3</v>
      </c>
      <c r="L16" s="8"/>
      <c r="M16" s="8"/>
      <c r="N16" s="8"/>
      <c r="O16" s="8" t="s">
        <v>3</v>
      </c>
      <c r="P16" s="8"/>
      <c r="Q16" s="8"/>
      <c r="R16" s="8"/>
      <c r="S16" s="8" t="s">
        <v>24</v>
      </c>
      <c r="T16" s="25">
        <v>595</v>
      </c>
      <c r="U16" s="11">
        <v>826</v>
      </c>
    </row>
    <row r="17" spans="1:24" x14ac:dyDescent="0.3">
      <c r="A17" s="85">
        <v>16</v>
      </c>
      <c r="B17" s="15" t="s">
        <v>165</v>
      </c>
      <c r="C17" s="8" t="s">
        <v>1</v>
      </c>
      <c r="D17" s="8">
        <v>1</v>
      </c>
      <c r="E17" s="8"/>
      <c r="F17" s="8"/>
      <c r="G17" s="8" t="s">
        <v>1</v>
      </c>
      <c r="H17" s="8"/>
      <c r="I17" s="8">
        <v>1</v>
      </c>
      <c r="J17" s="8"/>
      <c r="K17" s="8" t="s">
        <v>1</v>
      </c>
      <c r="L17" s="8"/>
      <c r="M17" s="8">
        <v>4</v>
      </c>
      <c r="N17" s="8"/>
      <c r="O17" s="8" t="s">
        <v>3</v>
      </c>
      <c r="P17" s="8"/>
      <c r="Q17" s="8"/>
      <c r="R17" s="8"/>
      <c r="S17" s="8" t="s">
        <v>26</v>
      </c>
      <c r="T17" s="25">
        <v>596</v>
      </c>
      <c r="U17" s="11">
        <v>987</v>
      </c>
    </row>
    <row r="18" spans="1:24" x14ac:dyDescent="0.3">
      <c r="A18" s="55">
        <v>17</v>
      </c>
      <c r="B18" s="47" t="s">
        <v>166</v>
      </c>
      <c r="C18" s="32" t="s">
        <v>394</v>
      </c>
      <c r="D18" s="48"/>
      <c r="E18" s="48"/>
      <c r="F18" s="48"/>
      <c r="G18" s="32" t="s">
        <v>394</v>
      </c>
      <c r="H18" s="48"/>
      <c r="I18" s="48"/>
      <c r="J18" s="48"/>
      <c r="K18" s="32" t="s">
        <v>394</v>
      </c>
      <c r="L18" s="48"/>
      <c r="M18" s="48"/>
      <c r="N18" s="48"/>
      <c r="O18" s="32" t="s">
        <v>394</v>
      </c>
      <c r="P18" s="48"/>
      <c r="Q18" s="48"/>
      <c r="R18" s="48"/>
      <c r="S18" s="48" t="s">
        <v>25</v>
      </c>
      <c r="T18" s="49">
        <v>597</v>
      </c>
      <c r="U18" s="49">
        <v>879</v>
      </c>
      <c r="V18" s="73" t="s">
        <v>361</v>
      </c>
      <c r="W18" s="81"/>
      <c r="X18" s="37"/>
    </row>
    <row r="19" spans="1:24" x14ac:dyDescent="0.3">
      <c r="A19" s="54">
        <v>18</v>
      </c>
      <c r="B19" s="15" t="s">
        <v>167</v>
      </c>
      <c r="C19" s="8" t="s">
        <v>1</v>
      </c>
      <c r="D19" s="8"/>
      <c r="E19" s="8">
        <v>1</v>
      </c>
      <c r="F19" s="8"/>
      <c r="G19" s="8" t="s">
        <v>1</v>
      </c>
      <c r="H19" s="8">
        <v>2</v>
      </c>
      <c r="I19" s="8"/>
      <c r="J19" s="8"/>
      <c r="K19" s="8" t="s">
        <v>1</v>
      </c>
      <c r="L19" s="8">
        <v>2</v>
      </c>
      <c r="M19" s="8">
        <v>2</v>
      </c>
      <c r="N19" s="8"/>
      <c r="O19" s="8" t="s">
        <v>1</v>
      </c>
      <c r="P19" s="8">
        <v>2</v>
      </c>
      <c r="Q19" s="8">
        <v>2</v>
      </c>
      <c r="R19" s="8" t="s">
        <v>370</v>
      </c>
      <c r="S19" s="8" t="s">
        <v>25</v>
      </c>
      <c r="T19" s="25">
        <v>598</v>
      </c>
      <c r="U19" s="11">
        <v>909</v>
      </c>
    </row>
    <row r="20" spans="1:24" x14ac:dyDescent="0.3">
      <c r="A20" s="56">
        <v>19</v>
      </c>
      <c r="B20" s="15" t="s">
        <v>168</v>
      </c>
      <c r="C20" s="8" t="s">
        <v>1</v>
      </c>
      <c r="D20" s="8">
        <v>1</v>
      </c>
      <c r="E20" s="8"/>
      <c r="F20" s="8"/>
      <c r="G20" s="8" t="s">
        <v>1</v>
      </c>
      <c r="H20" s="8">
        <v>1</v>
      </c>
      <c r="I20" s="8"/>
      <c r="J20" s="8"/>
      <c r="K20" s="8" t="s">
        <v>1</v>
      </c>
      <c r="L20" s="8">
        <v>1</v>
      </c>
      <c r="M20" s="8"/>
      <c r="N20" s="8"/>
      <c r="O20" s="8" t="s">
        <v>1</v>
      </c>
      <c r="P20" s="8">
        <v>2</v>
      </c>
      <c r="Q20" s="8">
        <v>2</v>
      </c>
      <c r="R20" s="8"/>
      <c r="S20" s="8" t="s">
        <v>24</v>
      </c>
      <c r="T20" s="25">
        <v>599</v>
      </c>
      <c r="U20" s="11">
        <v>896</v>
      </c>
    </row>
    <row r="21" spans="1:24" x14ac:dyDescent="0.3">
      <c r="A21" s="6">
        <v>20</v>
      </c>
      <c r="B21" s="15" t="s">
        <v>169</v>
      </c>
      <c r="C21" s="8" t="s">
        <v>1</v>
      </c>
      <c r="D21" s="8">
        <v>1</v>
      </c>
      <c r="E21" s="8"/>
      <c r="F21" s="8"/>
      <c r="G21" s="8" t="s">
        <v>1</v>
      </c>
      <c r="H21" s="8"/>
      <c r="I21" s="8">
        <v>1</v>
      </c>
      <c r="J21" s="8"/>
      <c r="K21" s="8" t="s">
        <v>1</v>
      </c>
      <c r="L21" s="8">
        <v>2</v>
      </c>
      <c r="M21" s="8">
        <v>3</v>
      </c>
      <c r="N21" s="8"/>
      <c r="O21" s="8" t="s">
        <v>1</v>
      </c>
      <c r="P21" s="8">
        <v>3</v>
      </c>
      <c r="Q21" s="8">
        <v>3</v>
      </c>
      <c r="R21" s="8"/>
      <c r="S21" s="8" t="s">
        <v>24</v>
      </c>
      <c r="T21" s="25">
        <v>600</v>
      </c>
      <c r="U21" s="11">
        <v>905</v>
      </c>
    </row>
    <row r="22" spans="1:24" x14ac:dyDescent="0.3">
      <c r="A22" s="6">
        <v>21</v>
      </c>
      <c r="B22" s="15" t="s">
        <v>170</v>
      </c>
      <c r="C22" s="8" t="s">
        <v>1</v>
      </c>
      <c r="D22" s="8">
        <v>1</v>
      </c>
      <c r="E22" s="8"/>
      <c r="F22" s="8"/>
      <c r="G22" s="8" t="s">
        <v>1</v>
      </c>
      <c r="H22" s="8">
        <v>1</v>
      </c>
      <c r="I22" s="8"/>
      <c r="J22" s="8"/>
      <c r="K22" s="8" t="s">
        <v>1</v>
      </c>
      <c r="L22" s="8">
        <v>1</v>
      </c>
      <c r="M22" s="8"/>
      <c r="N22" s="8"/>
      <c r="O22" s="8" t="s">
        <v>1</v>
      </c>
      <c r="P22" s="8" t="s">
        <v>365</v>
      </c>
      <c r="Q22" s="8">
        <v>2</v>
      </c>
      <c r="R22" s="8"/>
      <c r="S22" s="8" t="s">
        <v>24</v>
      </c>
      <c r="T22" s="25">
        <v>601</v>
      </c>
      <c r="U22" s="11">
        <v>165</v>
      </c>
    </row>
    <row r="23" spans="1:24" x14ac:dyDescent="0.3">
      <c r="A23" s="6">
        <v>22</v>
      </c>
      <c r="B23" s="15" t="s">
        <v>171</v>
      </c>
      <c r="C23" s="8" t="s">
        <v>1</v>
      </c>
      <c r="D23" s="8">
        <v>1</v>
      </c>
      <c r="E23" s="8"/>
      <c r="F23" s="8"/>
      <c r="G23" s="8" t="s">
        <v>1</v>
      </c>
      <c r="H23" s="8">
        <v>2</v>
      </c>
      <c r="I23" s="8"/>
      <c r="J23" s="8"/>
      <c r="K23" s="8" t="s">
        <v>1</v>
      </c>
      <c r="L23" s="8">
        <v>2</v>
      </c>
      <c r="M23" s="8"/>
      <c r="N23" s="8"/>
      <c r="O23" s="8" t="s">
        <v>3</v>
      </c>
      <c r="P23" s="8" t="s">
        <v>365</v>
      </c>
      <c r="Q23" s="8"/>
      <c r="R23" s="8" t="s">
        <v>369</v>
      </c>
      <c r="S23" s="8" t="s">
        <v>24</v>
      </c>
      <c r="T23" s="25">
        <v>602</v>
      </c>
      <c r="U23" s="11">
        <v>168</v>
      </c>
    </row>
    <row r="24" spans="1:24" x14ac:dyDescent="0.3">
      <c r="A24" s="56">
        <v>23</v>
      </c>
      <c r="B24" s="15" t="s">
        <v>172</v>
      </c>
      <c r="C24" s="8" t="s">
        <v>1</v>
      </c>
      <c r="D24" s="8">
        <v>1</v>
      </c>
      <c r="E24" s="8"/>
      <c r="F24" s="8"/>
      <c r="G24" s="8" t="s">
        <v>1</v>
      </c>
      <c r="H24" s="8">
        <v>2</v>
      </c>
      <c r="I24" s="8"/>
      <c r="J24" s="8"/>
      <c r="K24" s="8" t="s">
        <v>1</v>
      </c>
      <c r="L24" s="8">
        <v>1</v>
      </c>
      <c r="M24" s="8"/>
      <c r="N24" s="8"/>
      <c r="O24" s="8" t="s">
        <v>1</v>
      </c>
      <c r="P24" s="8">
        <v>1</v>
      </c>
      <c r="Q24" s="8"/>
      <c r="R24" s="8"/>
      <c r="S24" s="8" t="s">
        <v>25</v>
      </c>
      <c r="T24" s="25">
        <v>603</v>
      </c>
      <c r="U24" s="11">
        <v>168</v>
      </c>
    </row>
    <row r="25" spans="1:24" x14ac:dyDescent="0.3">
      <c r="A25" s="55">
        <v>24</v>
      </c>
      <c r="B25" s="47" t="s">
        <v>173</v>
      </c>
      <c r="C25" s="32" t="s">
        <v>394</v>
      </c>
      <c r="D25" s="48"/>
      <c r="E25" s="48"/>
      <c r="F25" s="48"/>
      <c r="G25" s="32" t="s">
        <v>394</v>
      </c>
      <c r="H25" s="48"/>
      <c r="I25" s="48"/>
      <c r="J25" s="48"/>
      <c r="K25" s="32" t="s">
        <v>394</v>
      </c>
      <c r="L25" s="48"/>
      <c r="M25" s="48"/>
      <c r="N25" s="48"/>
      <c r="O25" s="32" t="s">
        <v>394</v>
      </c>
      <c r="P25" s="48"/>
      <c r="Q25" s="48"/>
      <c r="R25" s="48"/>
      <c r="S25" s="48" t="s">
        <v>26</v>
      </c>
      <c r="T25" s="49">
        <v>604</v>
      </c>
      <c r="U25" s="49">
        <v>168</v>
      </c>
      <c r="V25" s="73" t="s">
        <v>361</v>
      </c>
      <c r="W25" s="81"/>
      <c r="X25" s="37"/>
    </row>
    <row r="26" spans="1:24" x14ac:dyDescent="0.3">
      <c r="A26" s="85">
        <v>25</v>
      </c>
      <c r="B26" s="15" t="s">
        <v>174</v>
      </c>
      <c r="C26" s="8" t="s">
        <v>3</v>
      </c>
      <c r="D26" s="8">
        <v>1</v>
      </c>
      <c r="E26" s="8"/>
      <c r="F26" s="8"/>
      <c r="G26" s="8" t="s">
        <v>1</v>
      </c>
      <c r="H26" s="8">
        <v>1</v>
      </c>
      <c r="I26" s="8">
        <v>1</v>
      </c>
      <c r="J26" s="8"/>
      <c r="K26" s="8" t="s">
        <v>1</v>
      </c>
      <c r="L26" s="8">
        <v>2</v>
      </c>
      <c r="M26" s="8">
        <v>2</v>
      </c>
      <c r="N26" s="8"/>
      <c r="O26" s="8" t="s">
        <v>1</v>
      </c>
      <c r="P26" s="8">
        <v>1</v>
      </c>
      <c r="Q26" s="8">
        <v>2</v>
      </c>
      <c r="R26" s="8"/>
      <c r="S26" s="8" t="s">
        <v>25</v>
      </c>
      <c r="T26" s="25">
        <v>605</v>
      </c>
      <c r="U26" s="11">
        <v>167</v>
      </c>
    </row>
    <row r="27" spans="1:24" x14ac:dyDescent="0.3">
      <c r="A27" s="6">
        <v>26</v>
      </c>
      <c r="B27" s="15" t="s">
        <v>175</v>
      </c>
      <c r="C27" s="8" t="s">
        <v>1</v>
      </c>
      <c r="D27" s="8">
        <v>2</v>
      </c>
      <c r="E27" s="8"/>
      <c r="F27" s="8"/>
      <c r="G27" s="8" t="s">
        <v>1</v>
      </c>
      <c r="H27" s="8">
        <v>1</v>
      </c>
      <c r="I27" s="8"/>
      <c r="J27" s="8"/>
      <c r="K27" s="8" t="s">
        <v>1</v>
      </c>
      <c r="L27" s="8">
        <v>2</v>
      </c>
      <c r="M27" s="8"/>
      <c r="N27" s="8"/>
      <c r="O27" s="8" t="s">
        <v>1</v>
      </c>
      <c r="P27" s="8"/>
      <c r="Q27" s="8">
        <v>4</v>
      </c>
      <c r="R27" s="8"/>
      <c r="S27" s="8" t="s">
        <v>25</v>
      </c>
      <c r="T27" s="25">
        <v>606</v>
      </c>
      <c r="U27" s="11">
        <v>168</v>
      </c>
    </row>
    <row r="28" spans="1:24" x14ac:dyDescent="0.3">
      <c r="A28" s="6">
        <v>27</v>
      </c>
      <c r="B28" s="15" t="s">
        <v>176</v>
      </c>
      <c r="C28" s="8" t="s">
        <v>1</v>
      </c>
      <c r="D28" s="8">
        <v>2</v>
      </c>
      <c r="E28" s="8"/>
      <c r="F28" s="8"/>
      <c r="G28" s="8" t="s">
        <v>1</v>
      </c>
      <c r="H28" s="8"/>
      <c r="I28" s="8">
        <v>2</v>
      </c>
      <c r="J28" s="8"/>
      <c r="K28" s="8" t="s">
        <v>1</v>
      </c>
      <c r="L28" s="8">
        <v>2</v>
      </c>
      <c r="M28" s="8">
        <v>1</v>
      </c>
      <c r="N28" s="8"/>
      <c r="O28" s="8" t="s">
        <v>3</v>
      </c>
      <c r="P28" s="8"/>
      <c r="Q28" s="8" t="s">
        <v>367</v>
      </c>
      <c r="R28" s="8"/>
      <c r="S28" s="8" t="s">
        <v>24</v>
      </c>
      <c r="T28" s="25">
        <v>607</v>
      </c>
      <c r="U28" s="11">
        <v>168</v>
      </c>
    </row>
    <row r="29" spans="1:24" x14ac:dyDescent="0.3">
      <c r="A29" s="6">
        <v>28</v>
      </c>
      <c r="B29" s="15" t="s">
        <v>177</v>
      </c>
      <c r="C29" s="8" t="s">
        <v>1</v>
      </c>
      <c r="D29" s="8">
        <v>2</v>
      </c>
      <c r="E29" s="8"/>
      <c r="F29" s="8"/>
      <c r="G29" s="8" t="s">
        <v>1</v>
      </c>
      <c r="H29" s="8"/>
      <c r="I29" s="8">
        <v>1</v>
      </c>
      <c r="J29" s="8"/>
      <c r="K29" s="8" t="s">
        <v>1</v>
      </c>
      <c r="L29" s="8">
        <v>4</v>
      </c>
      <c r="M29" s="8"/>
      <c r="N29" s="8"/>
      <c r="O29" s="8" t="s">
        <v>3</v>
      </c>
      <c r="P29" s="8"/>
      <c r="Q29" s="8" t="s">
        <v>367</v>
      </c>
      <c r="R29" s="8"/>
      <c r="S29" s="8" t="s">
        <v>24</v>
      </c>
      <c r="T29" s="25">
        <v>608</v>
      </c>
      <c r="U29" s="11">
        <v>164</v>
      </c>
    </row>
    <row r="30" spans="1:24" x14ac:dyDescent="0.3">
      <c r="A30" s="54">
        <v>29</v>
      </c>
      <c r="B30" s="15" t="s">
        <v>178</v>
      </c>
      <c r="C30" s="8" t="s">
        <v>3</v>
      </c>
      <c r="D30" s="8">
        <v>3</v>
      </c>
      <c r="E30" s="8"/>
      <c r="F30" s="8"/>
      <c r="G30" s="8" t="s">
        <v>1</v>
      </c>
      <c r="H30" s="8">
        <v>1</v>
      </c>
      <c r="I30" s="8"/>
      <c r="J30" s="8"/>
      <c r="K30" s="8" t="s">
        <v>1</v>
      </c>
      <c r="L30" s="8">
        <v>2</v>
      </c>
      <c r="M30" s="8"/>
      <c r="N30" s="8"/>
      <c r="O30" s="8" t="s">
        <v>1</v>
      </c>
      <c r="P30" s="8">
        <v>1</v>
      </c>
      <c r="Q30" s="8">
        <v>1</v>
      </c>
      <c r="R30" s="8"/>
      <c r="S30" s="8" t="s">
        <v>24</v>
      </c>
      <c r="T30" s="25">
        <v>609</v>
      </c>
      <c r="U30" s="11">
        <v>165</v>
      </c>
    </row>
    <row r="31" spans="1:24" x14ac:dyDescent="0.3">
      <c r="A31" s="6">
        <v>30</v>
      </c>
      <c r="B31" s="15" t="s">
        <v>179</v>
      </c>
      <c r="C31" s="8" t="s">
        <v>1</v>
      </c>
      <c r="D31" s="8">
        <v>2</v>
      </c>
      <c r="E31" s="8"/>
      <c r="F31" s="8"/>
      <c r="G31" s="8" t="s">
        <v>1</v>
      </c>
      <c r="H31" s="8">
        <v>2</v>
      </c>
      <c r="I31" s="8"/>
      <c r="J31" s="8"/>
      <c r="K31" s="8" t="s">
        <v>1</v>
      </c>
      <c r="L31" s="8"/>
      <c r="M31" s="8">
        <v>1</v>
      </c>
      <c r="N31" s="8"/>
      <c r="O31" s="8" t="s">
        <v>3</v>
      </c>
      <c r="P31" s="8"/>
      <c r="Q31" s="8" t="s">
        <v>367</v>
      </c>
      <c r="R31" s="8"/>
      <c r="S31" s="8" t="s">
        <v>25</v>
      </c>
      <c r="T31" s="25">
        <v>610</v>
      </c>
      <c r="U31" s="11">
        <v>168</v>
      </c>
    </row>
    <row r="32" spans="1:24" x14ac:dyDescent="0.3">
      <c r="A32" s="6">
        <v>31</v>
      </c>
      <c r="B32" s="15" t="s">
        <v>180</v>
      </c>
      <c r="C32" s="8" t="s">
        <v>1</v>
      </c>
      <c r="D32" s="8">
        <v>2</v>
      </c>
      <c r="E32" s="8">
        <v>1</v>
      </c>
      <c r="F32" s="8"/>
      <c r="G32" s="8" t="s">
        <v>1</v>
      </c>
      <c r="H32" s="8"/>
      <c r="I32" s="8">
        <v>1</v>
      </c>
      <c r="J32" s="8"/>
      <c r="K32" s="8" t="s">
        <v>3</v>
      </c>
      <c r="L32" s="8"/>
      <c r="M32" s="8"/>
      <c r="N32" s="8"/>
      <c r="O32" s="8" t="s">
        <v>3</v>
      </c>
      <c r="P32" s="8"/>
      <c r="Q32" s="8"/>
      <c r="R32" s="8"/>
      <c r="S32" s="8" t="s">
        <v>24</v>
      </c>
      <c r="T32" s="11">
        <v>611</v>
      </c>
      <c r="U32" s="11">
        <v>164</v>
      </c>
    </row>
    <row r="33" spans="1:22" x14ac:dyDescent="0.3">
      <c r="A33" s="6">
        <v>32</v>
      </c>
      <c r="B33" s="15" t="s">
        <v>181</v>
      </c>
      <c r="C33" s="8" t="s">
        <v>1</v>
      </c>
      <c r="D33" s="8"/>
      <c r="E33" s="8">
        <v>2</v>
      </c>
      <c r="F33" s="8"/>
      <c r="G33" s="8" t="s">
        <v>1</v>
      </c>
      <c r="H33" s="8"/>
      <c r="I33" s="8">
        <v>2</v>
      </c>
      <c r="J33" s="8"/>
      <c r="K33" s="8" t="s">
        <v>3</v>
      </c>
      <c r="L33" s="8"/>
      <c r="M33" s="8"/>
      <c r="N33" s="8"/>
      <c r="O33" s="8" t="s">
        <v>3</v>
      </c>
      <c r="P33" s="8"/>
      <c r="Q33" s="8"/>
      <c r="R33" s="8"/>
      <c r="S33" s="8" t="s">
        <v>25</v>
      </c>
      <c r="T33" s="11">
        <v>612</v>
      </c>
      <c r="U33" s="11">
        <v>167</v>
      </c>
    </row>
    <row r="34" spans="1:22" x14ac:dyDescent="0.3">
      <c r="A34" s="6">
        <v>33</v>
      </c>
      <c r="B34" s="15" t="s">
        <v>182</v>
      </c>
      <c r="C34" s="8" t="s">
        <v>3</v>
      </c>
      <c r="D34" s="8"/>
      <c r="E34" s="8">
        <v>1</v>
      </c>
      <c r="F34" s="8"/>
      <c r="G34" s="8" t="s">
        <v>1</v>
      </c>
      <c r="H34" s="8">
        <v>1</v>
      </c>
      <c r="I34" s="8"/>
      <c r="J34" s="8"/>
      <c r="K34" s="8" t="s">
        <v>1</v>
      </c>
      <c r="L34" s="8"/>
      <c r="M34" s="8"/>
      <c r="N34" s="8"/>
      <c r="O34" s="8" t="s">
        <v>1</v>
      </c>
      <c r="P34" s="8"/>
      <c r="Q34" s="8"/>
      <c r="R34" s="8"/>
      <c r="S34" s="8" t="s">
        <v>24</v>
      </c>
      <c r="T34" s="11">
        <v>613</v>
      </c>
      <c r="U34" s="11">
        <v>168</v>
      </c>
    </row>
    <row r="35" spans="1:22" x14ac:dyDescent="0.3">
      <c r="A35" s="6">
        <v>34</v>
      </c>
      <c r="B35" s="15" t="s">
        <v>183</v>
      </c>
      <c r="C35" s="8" t="s">
        <v>1</v>
      </c>
      <c r="D35" s="8">
        <v>1</v>
      </c>
      <c r="E35" s="8"/>
      <c r="F35" s="8"/>
      <c r="G35" s="8" t="s">
        <v>1</v>
      </c>
      <c r="H35" s="8"/>
      <c r="I35" s="8">
        <v>1</v>
      </c>
      <c r="J35" s="8"/>
      <c r="K35" s="8" t="s">
        <v>1</v>
      </c>
      <c r="L35" s="8"/>
      <c r="M35" s="8">
        <v>2</v>
      </c>
      <c r="N35" s="8"/>
      <c r="O35" s="8" t="s">
        <v>3</v>
      </c>
      <c r="P35" s="8"/>
      <c r="Q35" s="8">
        <v>4</v>
      </c>
      <c r="R35" s="8"/>
      <c r="S35" s="8" t="s">
        <v>24</v>
      </c>
      <c r="T35" s="13">
        <v>614</v>
      </c>
      <c r="U35" s="11">
        <v>164</v>
      </c>
    </row>
    <row r="36" spans="1:22" x14ac:dyDescent="0.3">
      <c r="A36" s="6">
        <v>35</v>
      </c>
      <c r="B36" s="15" t="s">
        <v>184</v>
      </c>
      <c r="C36" s="8" t="s">
        <v>1</v>
      </c>
      <c r="D36" s="8">
        <v>1</v>
      </c>
      <c r="E36" s="8"/>
      <c r="F36" s="8"/>
      <c r="G36" s="8" t="s">
        <v>1</v>
      </c>
      <c r="H36" s="8"/>
      <c r="I36" s="8">
        <v>1</v>
      </c>
      <c r="J36" s="8"/>
      <c r="K36" s="8" t="s">
        <v>1</v>
      </c>
      <c r="L36" s="8"/>
      <c r="M36" s="8">
        <v>3</v>
      </c>
      <c r="N36" s="8"/>
      <c r="O36" s="8" t="s">
        <v>3</v>
      </c>
      <c r="P36" s="8"/>
      <c r="Q36" s="8" t="s">
        <v>367</v>
      </c>
      <c r="R36" s="8"/>
      <c r="S36" s="8" t="s">
        <v>24</v>
      </c>
      <c r="T36" s="11">
        <v>615</v>
      </c>
      <c r="U36" s="11" t="s">
        <v>6</v>
      </c>
      <c r="V36" t="s">
        <v>355</v>
      </c>
    </row>
    <row r="37" spans="1:22" x14ac:dyDescent="0.3">
      <c r="A37" s="56">
        <v>36</v>
      </c>
      <c r="B37" s="15" t="s">
        <v>185</v>
      </c>
      <c r="C37" s="8" t="s">
        <v>1</v>
      </c>
      <c r="D37" s="8">
        <v>2</v>
      </c>
      <c r="E37" s="8">
        <v>2</v>
      </c>
      <c r="F37" s="8"/>
      <c r="G37" s="8" t="s">
        <v>3</v>
      </c>
      <c r="H37" s="8"/>
      <c r="I37" s="8">
        <v>2</v>
      </c>
      <c r="J37" s="8"/>
      <c r="K37" s="8" t="s">
        <v>3</v>
      </c>
      <c r="L37" s="8"/>
      <c r="M37" s="8" t="s">
        <v>367</v>
      </c>
      <c r="N37" s="8"/>
      <c r="O37" s="8" t="s">
        <v>1</v>
      </c>
      <c r="P37" s="8"/>
      <c r="Q37" s="8">
        <v>3</v>
      </c>
      <c r="R37" s="8"/>
      <c r="S37" s="8" t="s">
        <v>24</v>
      </c>
      <c r="T37" s="11">
        <v>616</v>
      </c>
      <c r="U37" s="11" t="s">
        <v>6</v>
      </c>
    </row>
    <row r="38" spans="1:22" x14ac:dyDescent="0.3">
      <c r="A38" s="85">
        <v>37</v>
      </c>
      <c r="B38" s="15" t="s">
        <v>186</v>
      </c>
      <c r="C38" s="8" t="s">
        <v>1</v>
      </c>
      <c r="D38" s="8">
        <v>1</v>
      </c>
      <c r="E38" s="8"/>
      <c r="F38" s="8"/>
      <c r="G38" s="8" t="s">
        <v>1</v>
      </c>
      <c r="H38" s="8"/>
      <c r="I38" s="8" t="s">
        <v>377</v>
      </c>
      <c r="J38" s="8"/>
      <c r="K38" s="8" t="s">
        <v>1</v>
      </c>
      <c r="L38" s="8">
        <v>2</v>
      </c>
      <c r="M38" s="8"/>
      <c r="N38" s="8" t="s">
        <v>368</v>
      </c>
      <c r="O38" s="8" t="s">
        <v>1</v>
      </c>
      <c r="P38" s="8"/>
      <c r="Q38" s="8">
        <v>3</v>
      </c>
      <c r="R38" s="8"/>
      <c r="S38" s="8" t="s">
        <v>25</v>
      </c>
      <c r="T38" s="11">
        <v>617</v>
      </c>
      <c r="U38" s="11" t="s">
        <v>6</v>
      </c>
    </row>
    <row r="39" spans="1:22" x14ac:dyDescent="0.3">
      <c r="A39" s="6">
        <v>38</v>
      </c>
      <c r="B39" s="15" t="s">
        <v>187</v>
      </c>
      <c r="C39" s="8" t="s">
        <v>1</v>
      </c>
      <c r="D39" s="8"/>
      <c r="E39" s="8">
        <v>2</v>
      </c>
      <c r="F39" s="8"/>
      <c r="G39" s="8" t="s">
        <v>1</v>
      </c>
      <c r="H39" s="8"/>
      <c r="I39" s="8">
        <v>2</v>
      </c>
      <c r="J39" s="8"/>
      <c r="K39" s="8" t="s">
        <v>1</v>
      </c>
      <c r="L39" s="8"/>
      <c r="M39" s="8">
        <v>2</v>
      </c>
      <c r="N39" s="8"/>
      <c r="O39" s="8" t="s">
        <v>3</v>
      </c>
      <c r="P39" s="8"/>
      <c r="Q39" s="8"/>
      <c r="R39" s="8"/>
      <c r="S39" s="8" t="s">
        <v>25</v>
      </c>
      <c r="T39" s="11">
        <v>618</v>
      </c>
      <c r="U39" s="11">
        <v>169</v>
      </c>
    </row>
    <row r="40" spans="1:22" x14ac:dyDescent="0.3">
      <c r="A40" s="6">
        <v>39</v>
      </c>
      <c r="B40" s="15" t="s">
        <v>188</v>
      </c>
      <c r="C40" s="8" t="s">
        <v>1</v>
      </c>
      <c r="D40" s="8">
        <v>1</v>
      </c>
      <c r="E40" s="8"/>
      <c r="F40" s="8"/>
      <c r="G40" s="8" t="s">
        <v>1</v>
      </c>
      <c r="H40" s="8">
        <v>1</v>
      </c>
      <c r="I40" s="8"/>
      <c r="J40" s="8"/>
      <c r="K40" s="8" t="s">
        <v>1</v>
      </c>
      <c r="L40" s="8">
        <v>1</v>
      </c>
      <c r="M40" s="8">
        <v>1</v>
      </c>
      <c r="N40" s="8"/>
      <c r="O40" s="8" t="s">
        <v>1</v>
      </c>
      <c r="P40" s="8">
        <v>2</v>
      </c>
      <c r="Q40" s="8"/>
      <c r="R40" s="8"/>
      <c r="S40" s="8" t="s">
        <v>25</v>
      </c>
      <c r="T40" s="11">
        <v>619</v>
      </c>
      <c r="U40" s="11">
        <v>167</v>
      </c>
    </row>
    <row r="41" spans="1:22" x14ac:dyDescent="0.3">
      <c r="A41" s="6">
        <v>40</v>
      </c>
      <c r="B41" s="15" t="s">
        <v>189</v>
      </c>
      <c r="C41" s="8" t="s">
        <v>1</v>
      </c>
      <c r="D41" s="8">
        <v>1</v>
      </c>
      <c r="E41" s="8"/>
      <c r="F41" s="8"/>
      <c r="G41" s="8" t="s">
        <v>1</v>
      </c>
      <c r="H41" s="8">
        <v>1</v>
      </c>
      <c r="I41" s="8"/>
      <c r="J41" s="8"/>
      <c r="K41" s="8" t="s">
        <v>1</v>
      </c>
      <c r="L41" s="8">
        <v>1</v>
      </c>
      <c r="M41" s="8"/>
      <c r="N41" s="8"/>
      <c r="O41" s="8" t="s">
        <v>1</v>
      </c>
      <c r="P41" s="8">
        <v>3</v>
      </c>
      <c r="Q41" s="8"/>
      <c r="R41" s="8" t="s">
        <v>371</v>
      </c>
      <c r="S41" s="8" t="s">
        <v>25</v>
      </c>
      <c r="T41" s="11">
        <v>620</v>
      </c>
      <c r="U41" s="11">
        <v>166</v>
      </c>
    </row>
    <row r="42" spans="1:22" x14ac:dyDescent="0.3">
      <c r="A42" s="6">
        <v>41</v>
      </c>
      <c r="B42" s="15" t="s">
        <v>190</v>
      </c>
      <c r="C42" s="8" t="s">
        <v>1</v>
      </c>
      <c r="D42" s="8">
        <v>1</v>
      </c>
      <c r="E42" s="8"/>
      <c r="F42" s="8"/>
      <c r="G42" s="8" t="s">
        <v>1</v>
      </c>
      <c r="H42" s="8">
        <v>1</v>
      </c>
      <c r="I42" s="8"/>
      <c r="J42" s="8"/>
      <c r="K42" s="8" t="s">
        <v>1</v>
      </c>
      <c r="L42" s="8">
        <v>1</v>
      </c>
      <c r="M42" s="8"/>
      <c r="N42" s="8"/>
      <c r="O42" s="8" t="s">
        <v>1</v>
      </c>
      <c r="P42" s="8"/>
      <c r="Q42" s="8">
        <v>2</v>
      </c>
      <c r="R42" s="8" t="s">
        <v>371</v>
      </c>
      <c r="S42" s="8" t="s">
        <v>25</v>
      </c>
      <c r="T42" s="11">
        <v>621</v>
      </c>
      <c r="U42" s="11">
        <v>168</v>
      </c>
    </row>
    <row r="43" spans="1:22" x14ac:dyDescent="0.3">
      <c r="A43" s="54">
        <v>42</v>
      </c>
      <c r="B43" s="15" t="s">
        <v>191</v>
      </c>
      <c r="C43" s="8" t="s">
        <v>1</v>
      </c>
      <c r="D43" s="8">
        <v>1</v>
      </c>
      <c r="E43" s="8"/>
      <c r="F43" s="8"/>
      <c r="G43" s="8" t="s">
        <v>1</v>
      </c>
      <c r="H43" s="8">
        <v>1</v>
      </c>
      <c r="I43" s="8"/>
      <c r="J43" s="8"/>
      <c r="K43" s="8" t="s">
        <v>1</v>
      </c>
      <c r="L43" s="8">
        <v>1</v>
      </c>
      <c r="M43" s="8"/>
      <c r="N43" s="8"/>
      <c r="O43" s="8" t="s">
        <v>1</v>
      </c>
      <c r="P43" s="8">
        <v>1</v>
      </c>
      <c r="Q43" s="8">
        <v>1</v>
      </c>
      <c r="R43" s="8"/>
      <c r="S43" s="8" t="s">
        <v>25</v>
      </c>
      <c r="T43" s="11">
        <v>622</v>
      </c>
      <c r="U43" s="11">
        <v>167</v>
      </c>
    </row>
    <row r="44" spans="1:22" x14ac:dyDescent="0.3">
      <c r="A44" s="6">
        <v>43</v>
      </c>
      <c r="B44" s="15" t="s">
        <v>192</v>
      </c>
      <c r="C44" s="8" t="s">
        <v>1</v>
      </c>
      <c r="D44" s="8">
        <v>1</v>
      </c>
      <c r="E44" s="8"/>
      <c r="F44" s="8"/>
      <c r="G44" s="8" t="s">
        <v>1</v>
      </c>
      <c r="H44" s="8">
        <v>2</v>
      </c>
      <c r="I44" s="8"/>
      <c r="J44" s="8"/>
      <c r="K44" s="8" t="s">
        <v>1</v>
      </c>
      <c r="L44" s="8">
        <v>1</v>
      </c>
      <c r="M44" s="8"/>
      <c r="N44" s="8"/>
      <c r="O44" s="8" t="s">
        <v>1</v>
      </c>
      <c r="P44" s="8"/>
      <c r="Q44" s="8">
        <v>2</v>
      </c>
      <c r="R44" s="8" t="s">
        <v>371</v>
      </c>
      <c r="S44" s="8" t="s">
        <v>26</v>
      </c>
      <c r="T44" s="11">
        <v>623</v>
      </c>
      <c r="U44" s="11">
        <v>165</v>
      </c>
    </row>
    <row r="45" spans="1:22" x14ac:dyDescent="0.3">
      <c r="A45" s="6">
        <v>44</v>
      </c>
      <c r="B45" s="15" t="s">
        <v>193</v>
      </c>
      <c r="C45" s="8" t="s">
        <v>1</v>
      </c>
      <c r="D45" s="8">
        <v>1</v>
      </c>
      <c r="E45" s="8"/>
      <c r="F45" s="8"/>
      <c r="G45" s="8" t="s">
        <v>1</v>
      </c>
      <c r="H45" s="8">
        <v>2</v>
      </c>
      <c r="I45" s="8">
        <v>1</v>
      </c>
      <c r="J45" s="8"/>
      <c r="K45" s="8" t="s">
        <v>1</v>
      </c>
      <c r="L45" s="8">
        <v>2</v>
      </c>
      <c r="M45" s="8"/>
      <c r="N45" s="8"/>
      <c r="O45" s="8" t="s">
        <v>3</v>
      </c>
      <c r="P45" s="8">
        <v>4</v>
      </c>
      <c r="Q45" s="8"/>
      <c r="R45" s="8" t="s">
        <v>371</v>
      </c>
      <c r="S45" s="8" t="s">
        <v>24</v>
      </c>
      <c r="T45" s="11">
        <v>624</v>
      </c>
      <c r="U45" s="11">
        <v>143</v>
      </c>
    </row>
    <row r="46" spans="1:22" x14ac:dyDescent="0.3">
      <c r="A46" s="6">
        <v>45</v>
      </c>
      <c r="B46" s="15" t="s">
        <v>194</v>
      </c>
      <c r="C46" s="8" t="s">
        <v>1</v>
      </c>
      <c r="D46" s="8">
        <v>1</v>
      </c>
      <c r="E46" s="8"/>
      <c r="F46" s="8"/>
      <c r="G46" s="8" t="s">
        <v>1</v>
      </c>
      <c r="H46" s="8">
        <v>2</v>
      </c>
      <c r="I46" s="8"/>
      <c r="J46" s="8"/>
      <c r="K46" s="8" t="s">
        <v>1</v>
      </c>
      <c r="L46" s="8">
        <v>2</v>
      </c>
      <c r="M46" s="8">
        <v>1</v>
      </c>
      <c r="N46" s="8"/>
      <c r="O46" s="8" t="s">
        <v>1</v>
      </c>
      <c r="P46" s="8" t="s">
        <v>379</v>
      </c>
      <c r="Q46" s="8"/>
      <c r="R46" s="8"/>
      <c r="S46" s="8" t="s">
        <v>25</v>
      </c>
      <c r="T46" s="11">
        <v>625</v>
      </c>
      <c r="U46" s="11">
        <v>141</v>
      </c>
    </row>
    <row r="47" spans="1:22" x14ac:dyDescent="0.3">
      <c r="A47" s="6">
        <v>46</v>
      </c>
      <c r="B47" s="15" t="s">
        <v>195</v>
      </c>
      <c r="C47" s="8" t="s">
        <v>3</v>
      </c>
      <c r="D47" s="8" t="s">
        <v>373</v>
      </c>
      <c r="E47" s="8"/>
      <c r="F47" s="8"/>
      <c r="G47" s="8" t="s">
        <v>1</v>
      </c>
      <c r="H47" s="8">
        <v>3</v>
      </c>
      <c r="I47" s="8"/>
      <c r="J47" s="8"/>
      <c r="K47" s="8" t="s">
        <v>3</v>
      </c>
      <c r="L47" s="8"/>
      <c r="M47" s="8"/>
      <c r="N47" s="8"/>
      <c r="O47" s="8" t="s">
        <v>3</v>
      </c>
      <c r="P47" s="8"/>
      <c r="Q47" s="8"/>
      <c r="R47" s="8"/>
      <c r="S47" s="8" t="s">
        <v>24</v>
      </c>
      <c r="T47" s="11">
        <v>626</v>
      </c>
      <c r="U47" s="11">
        <v>139</v>
      </c>
    </row>
    <row r="48" spans="1:22" x14ac:dyDescent="0.3">
      <c r="A48" s="6">
        <v>47</v>
      </c>
      <c r="B48" s="15" t="s">
        <v>196</v>
      </c>
      <c r="C48" s="8" t="s">
        <v>3</v>
      </c>
      <c r="D48" s="8" t="s">
        <v>373</v>
      </c>
      <c r="E48" s="8">
        <v>1</v>
      </c>
      <c r="F48" s="8"/>
      <c r="G48" s="8" t="s">
        <v>1</v>
      </c>
      <c r="H48" s="8">
        <v>3</v>
      </c>
      <c r="I48" s="8"/>
      <c r="J48" s="8"/>
      <c r="K48" s="8" t="s">
        <v>3</v>
      </c>
      <c r="L48" s="8"/>
      <c r="M48" s="8"/>
      <c r="N48" s="8"/>
      <c r="O48" s="8" t="s">
        <v>3</v>
      </c>
      <c r="P48" s="8"/>
      <c r="Q48" s="8"/>
      <c r="R48" s="8"/>
      <c r="S48" s="8" t="s">
        <v>24</v>
      </c>
      <c r="T48" s="11">
        <v>627</v>
      </c>
      <c r="U48" s="11">
        <v>139</v>
      </c>
    </row>
    <row r="49" spans="1:23" x14ac:dyDescent="0.3">
      <c r="A49" s="6">
        <v>48</v>
      </c>
      <c r="B49" s="15" t="s">
        <v>197</v>
      </c>
      <c r="C49" s="8" t="s">
        <v>3</v>
      </c>
      <c r="D49" s="8"/>
      <c r="E49" s="8">
        <v>2</v>
      </c>
      <c r="F49" s="8"/>
      <c r="G49" s="8" t="s">
        <v>1</v>
      </c>
      <c r="H49" s="8">
        <v>1</v>
      </c>
      <c r="I49" s="8"/>
      <c r="J49" s="8"/>
      <c r="K49" s="8" t="s">
        <v>3</v>
      </c>
      <c r="L49" s="8" t="s">
        <v>365</v>
      </c>
      <c r="M49" s="8">
        <v>4</v>
      </c>
      <c r="N49" s="8"/>
      <c r="O49" s="8" t="s">
        <v>3</v>
      </c>
      <c r="P49" s="8" t="s">
        <v>373</v>
      </c>
      <c r="Q49" s="8"/>
      <c r="R49" s="8" t="s">
        <v>369</v>
      </c>
      <c r="S49" s="8" t="s">
        <v>24</v>
      </c>
      <c r="T49" s="11">
        <v>628</v>
      </c>
      <c r="U49" s="11">
        <v>152</v>
      </c>
    </row>
    <row r="50" spans="1:23" x14ac:dyDescent="0.3">
      <c r="A50" s="6">
        <v>49</v>
      </c>
      <c r="B50" s="15" t="s">
        <v>198</v>
      </c>
      <c r="C50" s="8" t="s">
        <v>1</v>
      </c>
      <c r="D50" s="8">
        <v>1</v>
      </c>
      <c r="E50" s="8"/>
      <c r="F50" s="8"/>
      <c r="G50" s="8" t="s">
        <v>1</v>
      </c>
      <c r="H50" s="8">
        <v>1</v>
      </c>
      <c r="I50" s="8"/>
      <c r="J50" s="8"/>
      <c r="K50" s="8" t="s">
        <v>1</v>
      </c>
      <c r="L50" s="8">
        <v>1</v>
      </c>
      <c r="M50" s="8">
        <v>1</v>
      </c>
      <c r="N50" s="8"/>
      <c r="O50" s="8" t="s">
        <v>1</v>
      </c>
      <c r="P50" s="8">
        <v>2</v>
      </c>
      <c r="Q50" s="8">
        <v>1</v>
      </c>
      <c r="R50" s="8"/>
      <c r="S50" s="8" t="s">
        <v>25</v>
      </c>
      <c r="T50" s="11">
        <v>629</v>
      </c>
      <c r="U50" s="11">
        <v>144</v>
      </c>
    </row>
    <row r="51" spans="1:23" x14ac:dyDescent="0.3">
      <c r="A51" s="6">
        <v>50</v>
      </c>
      <c r="B51" s="15" t="s">
        <v>199</v>
      </c>
      <c r="C51" s="8" t="s">
        <v>1</v>
      </c>
      <c r="D51" s="8">
        <v>2</v>
      </c>
      <c r="E51" s="8">
        <v>1</v>
      </c>
      <c r="F51" s="8"/>
      <c r="G51" s="8" t="s">
        <v>1</v>
      </c>
      <c r="H51" s="8">
        <v>1</v>
      </c>
      <c r="I51" s="8"/>
      <c r="J51" s="8"/>
      <c r="K51" s="8" t="s">
        <v>3</v>
      </c>
      <c r="L51" s="8"/>
      <c r="M51" s="8"/>
      <c r="N51" s="8"/>
      <c r="O51" s="8" t="s">
        <v>3</v>
      </c>
      <c r="P51" s="8"/>
      <c r="Q51" s="8"/>
      <c r="R51" s="8"/>
      <c r="S51" s="8" t="s">
        <v>24</v>
      </c>
      <c r="T51" s="11">
        <v>630</v>
      </c>
      <c r="U51" s="11">
        <v>143</v>
      </c>
    </row>
    <row r="52" spans="1:23" x14ac:dyDescent="0.3">
      <c r="A52" s="6">
        <v>51</v>
      </c>
      <c r="B52" s="15" t="s">
        <v>200</v>
      </c>
      <c r="C52" s="8" t="s">
        <v>1</v>
      </c>
      <c r="D52" s="8"/>
      <c r="E52" s="8">
        <v>3</v>
      </c>
      <c r="F52" s="8"/>
      <c r="G52" s="8" t="s">
        <v>1</v>
      </c>
      <c r="H52" s="8">
        <v>2</v>
      </c>
      <c r="I52" s="8"/>
      <c r="J52" s="8"/>
      <c r="K52" s="8" t="s">
        <v>3</v>
      </c>
      <c r="L52" s="8" t="s">
        <v>365</v>
      </c>
      <c r="M52" s="8"/>
      <c r="N52" s="8"/>
      <c r="O52" s="8" t="s">
        <v>3</v>
      </c>
      <c r="P52" s="8">
        <v>3</v>
      </c>
      <c r="Q52" s="8">
        <v>2</v>
      </c>
      <c r="R52" s="8"/>
      <c r="S52" s="8" t="s">
        <v>24</v>
      </c>
      <c r="T52" s="11">
        <v>631</v>
      </c>
      <c r="U52" s="11">
        <v>139</v>
      </c>
    </row>
    <row r="53" spans="1:23" x14ac:dyDescent="0.3">
      <c r="A53" s="6">
        <v>52</v>
      </c>
      <c r="B53" s="15" t="s">
        <v>201</v>
      </c>
      <c r="C53" s="8" t="s">
        <v>1</v>
      </c>
      <c r="D53" s="8">
        <v>1</v>
      </c>
      <c r="E53" s="8">
        <v>1</v>
      </c>
      <c r="F53" s="8"/>
      <c r="G53" s="8" t="s">
        <v>1</v>
      </c>
      <c r="H53" s="8">
        <v>1</v>
      </c>
      <c r="I53" s="8"/>
      <c r="J53" s="8"/>
      <c r="K53" s="8" t="s">
        <v>3</v>
      </c>
      <c r="L53" s="8" t="s">
        <v>365</v>
      </c>
      <c r="M53" s="8"/>
      <c r="N53" s="8"/>
      <c r="O53" s="8" t="s">
        <v>3</v>
      </c>
      <c r="P53" s="8"/>
      <c r="Q53" s="8"/>
      <c r="R53" s="8"/>
      <c r="S53" s="8" t="s">
        <v>24</v>
      </c>
      <c r="T53" s="11">
        <v>632</v>
      </c>
      <c r="U53" s="11">
        <v>141</v>
      </c>
    </row>
    <row r="54" spans="1:23" x14ac:dyDescent="0.3">
      <c r="A54" s="6">
        <v>53</v>
      </c>
      <c r="B54" s="15" t="s">
        <v>202</v>
      </c>
      <c r="C54" s="8" t="s">
        <v>1</v>
      </c>
      <c r="D54" s="8">
        <v>1</v>
      </c>
      <c r="E54" s="8">
        <v>1</v>
      </c>
      <c r="F54" s="8"/>
      <c r="G54" s="8" t="s">
        <v>1</v>
      </c>
      <c r="H54" s="8">
        <v>1</v>
      </c>
      <c r="I54" s="8"/>
      <c r="J54" s="8"/>
      <c r="K54" s="8" t="s">
        <v>3</v>
      </c>
      <c r="L54" s="8"/>
      <c r="M54" s="8"/>
      <c r="N54" s="8"/>
      <c r="O54" s="8" t="s">
        <v>3</v>
      </c>
      <c r="P54" s="8" t="s">
        <v>375</v>
      </c>
      <c r="Q54" s="8">
        <v>3</v>
      </c>
      <c r="R54" s="8" t="s">
        <v>371</v>
      </c>
      <c r="S54" s="8" t="s">
        <v>24</v>
      </c>
      <c r="T54" s="11">
        <v>633</v>
      </c>
      <c r="U54" s="11">
        <v>141</v>
      </c>
    </row>
    <row r="55" spans="1:23" x14ac:dyDescent="0.3">
      <c r="A55" s="6">
        <v>54</v>
      </c>
      <c r="B55" s="15" t="s">
        <v>203</v>
      </c>
      <c r="C55" s="8" t="s">
        <v>1</v>
      </c>
      <c r="D55" s="8">
        <v>2</v>
      </c>
      <c r="E55" s="8"/>
      <c r="F55" s="8"/>
      <c r="G55" s="8" t="s">
        <v>1</v>
      </c>
      <c r="H55" s="8">
        <v>1</v>
      </c>
      <c r="I55" s="8"/>
      <c r="J55" s="8"/>
      <c r="K55" s="8" t="s">
        <v>3</v>
      </c>
      <c r="L55" s="8"/>
      <c r="M55" s="8"/>
      <c r="N55" s="8"/>
      <c r="O55" s="8" t="s">
        <v>3</v>
      </c>
      <c r="P55" s="8"/>
      <c r="Q55" s="8"/>
      <c r="R55" s="8"/>
      <c r="S55" s="8" t="s">
        <v>24</v>
      </c>
      <c r="T55" s="11">
        <v>634</v>
      </c>
      <c r="U55" s="11">
        <v>143</v>
      </c>
    </row>
    <row r="56" spans="1:23" x14ac:dyDescent="0.3">
      <c r="A56" s="55">
        <v>55</v>
      </c>
      <c r="B56" s="47" t="s">
        <v>204</v>
      </c>
      <c r="C56" s="48"/>
      <c r="D56" s="48"/>
      <c r="E56" s="48"/>
      <c r="F56" s="48"/>
      <c r="G56" s="32" t="s">
        <v>393</v>
      </c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9">
        <v>635</v>
      </c>
      <c r="U56" s="49">
        <v>142</v>
      </c>
      <c r="V56" s="73" t="s">
        <v>389</v>
      </c>
      <c r="W56" s="74"/>
    </row>
    <row r="57" spans="1:23" x14ac:dyDescent="0.3">
      <c r="A57" s="6">
        <v>56</v>
      </c>
      <c r="B57" s="15" t="s">
        <v>205</v>
      </c>
      <c r="C57" s="8" t="s">
        <v>1</v>
      </c>
      <c r="D57" s="8">
        <v>1</v>
      </c>
      <c r="E57" s="8"/>
      <c r="F57" s="8"/>
      <c r="G57" s="32" t="s">
        <v>1</v>
      </c>
      <c r="H57" s="8">
        <v>1</v>
      </c>
      <c r="I57" s="8">
        <v>1</v>
      </c>
      <c r="J57" s="8"/>
      <c r="K57" s="8" t="s">
        <v>1</v>
      </c>
      <c r="L57" s="8">
        <v>1</v>
      </c>
      <c r="M57" s="8"/>
      <c r="N57" s="8"/>
      <c r="O57" s="8" t="s">
        <v>1</v>
      </c>
      <c r="P57" s="8">
        <v>2</v>
      </c>
      <c r="Q57" s="8">
        <v>1</v>
      </c>
      <c r="R57" s="8" t="s">
        <v>370</v>
      </c>
      <c r="S57" s="8" t="s">
        <v>24</v>
      </c>
      <c r="T57" s="11">
        <v>636</v>
      </c>
      <c r="U57" s="11">
        <v>142</v>
      </c>
    </row>
    <row r="58" spans="1:23" x14ac:dyDescent="0.3">
      <c r="A58" s="6">
        <v>57</v>
      </c>
      <c r="B58" s="15" t="s">
        <v>206</v>
      </c>
      <c r="C58" s="8" t="s">
        <v>1</v>
      </c>
      <c r="D58" s="8"/>
      <c r="E58" s="8">
        <v>1</v>
      </c>
      <c r="F58" s="8"/>
      <c r="G58" s="32" t="s">
        <v>1</v>
      </c>
      <c r="H58" s="8">
        <v>1</v>
      </c>
      <c r="I58" s="8"/>
      <c r="J58" s="8"/>
      <c r="K58" s="8" t="s">
        <v>3</v>
      </c>
      <c r="L58" s="8"/>
      <c r="M58" s="8"/>
      <c r="N58" s="8"/>
      <c r="O58" s="8" t="s">
        <v>3</v>
      </c>
      <c r="P58" s="8"/>
      <c r="Q58" s="8"/>
      <c r="R58" s="8"/>
      <c r="S58" s="8" t="s">
        <v>24</v>
      </c>
      <c r="T58" s="11">
        <v>637</v>
      </c>
      <c r="U58" s="11">
        <v>144</v>
      </c>
    </row>
    <row r="59" spans="1:23" x14ac:dyDescent="0.3">
      <c r="A59" s="6">
        <v>58</v>
      </c>
      <c r="B59" s="15" t="s">
        <v>207</v>
      </c>
      <c r="C59" s="8" t="s">
        <v>1</v>
      </c>
      <c r="D59" s="8">
        <v>1</v>
      </c>
      <c r="E59" s="8">
        <v>1</v>
      </c>
      <c r="F59" s="8"/>
      <c r="G59" s="32" t="s">
        <v>1</v>
      </c>
      <c r="H59" s="8">
        <v>1</v>
      </c>
      <c r="I59" s="8">
        <v>1</v>
      </c>
      <c r="J59" s="8"/>
      <c r="K59" s="8" t="s">
        <v>3</v>
      </c>
      <c r="L59" s="8"/>
      <c r="M59" s="8"/>
      <c r="N59" s="8"/>
      <c r="O59" s="8" t="s">
        <v>3</v>
      </c>
      <c r="P59" s="8"/>
      <c r="Q59" s="8"/>
      <c r="R59" s="8"/>
      <c r="S59" s="8" t="s">
        <v>24</v>
      </c>
      <c r="T59" s="11">
        <v>638</v>
      </c>
      <c r="U59" s="11">
        <v>144</v>
      </c>
    </row>
    <row r="60" spans="1:23" x14ac:dyDescent="0.3">
      <c r="A60" s="6">
        <v>59</v>
      </c>
      <c r="B60" s="15" t="s">
        <v>208</v>
      </c>
      <c r="C60" s="8" t="s">
        <v>1</v>
      </c>
      <c r="D60" s="8">
        <v>1</v>
      </c>
      <c r="E60" s="8">
        <v>1</v>
      </c>
      <c r="F60" s="8"/>
      <c r="G60" s="32" t="s">
        <v>1</v>
      </c>
      <c r="H60" s="8">
        <v>2</v>
      </c>
      <c r="I60" s="8">
        <v>1</v>
      </c>
      <c r="J60" s="8"/>
      <c r="K60" s="8" t="s">
        <v>1</v>
      </c>
      <c r="L60" s="8">
        <v>1</v>
      </c>
      <c r="M60" s="8"/>
      <c r="N60" s="8"/>
      <c r="O60" s="8" t="s">
        <v>3</v>
      </c>
      <c r="P60" s="8" t="s">
        <v>380</v>
      </c>
      <c r="Q60" s="8"/>
      <c r="R60" s="8" t="s">
        <v>369</v>
      </c>
      <c r="S60" s="8" t="s">
        <v>24</v>
      </c>
      <c r="T60" s="11">
        <v>639</v>
      </c>
      <c r="U60" s="11">
        <v>144</v>
      </c>
    </row>
    <row r="61" spans="1:23" x14ac:dyDescent="0.3">
      <c r="A61" s="55">
        <v>60</v>
      </c>
      <c r="B61" s="47" t="s">
        <v>209</v>
      </c>
      <c r="C61" s="48"/>
      <c r="D61" s="48"/>
      <c r="E61" s="48"/>
      <c r="F61" s="48"/>
      <c r="G61" s="32" t="s">
        <v>393</v>
      </c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9">
        <v>640</v>
      </c>
      <c r="U61" s="49">
        <v>145</v>
      </c>
      <c r="V61" s="73" t="s">
        <v>389</v>
      </c>
      <c r="W61" s="74"/>
    </row>
    <row r="62" spans="1:23" x14ac:dyDescent="0.3">
      <c r="A62" s="6">
        <v>61</v>
      </c>
      <c r="B62" s="15" t="s">
        <v>210</v>
      </c>
      <c r="C62" s="8" t="s">
        <v>3</v>
      </c>
      <c r="D62" s="8"/>
      <c r="E62" s="8"/>
      <c r="F62" s="8"/>
      <c r="G62" s="8" t="s">
        <v>1</v>
      </c>
      <c r="H62" s="8"/>
      <c r="I62" s="8">
        <v>1</v>
      </c>
      <c r="J62" s="8"/>
      <c r="K62" s="8" t="s">
        <v>3</v>
      </c>
      <c r="L62" s="8"/>
      <c r="M62" s="8"/>
      <c r="N62" s="8"/>
      <c r="O62" s="8" t="s">
        <v>3</v>
      </c>
      <c r="P62" s="8"/>
      <c r="Q62" s="8"/>
      <c r="R62" s="8"/>
      <c r="S62" s="8" t="s">
        <v>24</v>
      </c>
      <c r="T62" s="11">
        <v>641</v>
      </c>
      <c r="U62" s="11">
        <v>142</v>
      </c>
    </row>
    <row r="63" spans="1:23" x14ac:dyDescent="0.3">
      <c r="A63" s="6">
        <v>62</v>
      </c>
      <c r="B63" s="15" t="s">
        <v>211</v>
      </c>
      <c r="C63" s="8" t="s">
        <v>1</v>
      </c>
      <c r="D63" s="8">
        <v>2</v>
      </c>
      <c r="E63" s="8"/>
      <c r="F63" s="8"/>
      <c r="G63" s="8" t="s">
        <v>1</v>
      </c>
      <c r="H63" s="8">
        <v>2</v>
      </c>
      <c r="I63" s="8"/>
      <c r="J63" s="8"/>
      <c r="K63" s="8" t="s">
        <v>1</v>
      </c>
      <c r="L63" s="8"/>
      <c r="M63" s="8">
        <v>1</v>
      </c>
      <c r="N63" s="8"/>
      <c r="O63" s="8" t="s">
        <v>3</v>
      </c>
      <c r="P63" s="8"/>
      <c r="Q63" s="8"/>
      <c r="R63" s="8"/>
      <c r="S63" s="8" t="s">
        <v>24</v>
      </c>
      <c r="T63" s="11">
        <v>642</v>
      </c>
      <c r="U63" s="11" t="s">
        <v>30</v>
      </c>
      <c r="V63" t="s">
        <v>31</v>
      </c>
    </row>
    <row r="64" spans="1:23" x14ac:dyDescent="0.3">
      <c r="A64" s="6">
        <v>63</v>
      </c>
      <c r="B64" s="15" t="s">
        <v>212</v>
      </c>
      <c r="C64" s="8" t="s">
        <v>3</v>
      </c>
      <c r="D64" s="8" t="s">
        <v>373</v>
      </c>
      <c r="E64" s="8"/>
      <c r="F64" s="8"/>
      <c r="G64" s="8" t="s">
        <v>1</v>
      </c>
      <c r="H64" s="8">
        <v>3</v>
      </c>
      <c r="I64" s="8"/>
      <c r="J64" s="8"/>
      <c r="K64" s="8" t="s">
        <v>3</v>
      </c>
      <c r="L64" s="8" t="s">
        <v>373</v>
      </c>
      <c r="M64" s="8"/>
      <c r="N64" s="8" t="s">
        <v>369</v>
      </c>
      <c r="O64" s="8" t="s">
        <v>3</v>
      </c>
      <c r="P64" s="8" t="s">
        <v>373</v>
      </c>
      <c r="Q64" s="8"/>
      <c r="R64" s="8"/>
      <c r="S64" s="8" t="s">
        <v>24</v>
      </c>
      <c r="T64" s="11">
        <v>643</v>
      </c>
      <c r="U64" s="11">
        <v>142</v>
      </c>
    </row>
    <row r="65" spans="1:23" x14ac:dyDescent="0.3">
      <c r="A65" s="6">
        <v>64</v>
      </c>
      <c r="B65" s="15" t="s">
        <v>213</v>
      </c>
      <c r="C65" s="8" t="s">
        <v>3</v>
      </c>
      <c r="D65" s="8"/>
      <c r="E65" s="8">
        <v>1</v>
      </c>
      <c r="F65" s="8"/>
      <c r="G65" s="8" t="s">
        <v>1</v>
      </c>
      <c r="H65" s="8">
        <v>2</v>
      </c>
      <c r="I65" s="8">
        <v>1</v>
      </c>
      <c r="J65" s="8"/>
      <c r="K65" s="8" t="s">
        <v>1</v>
      </c>
      <c r="L65" s="8" t="s">
        <v>365</v>
      </c>
      <c r="M65" s="8">
        <v>3</v>
      </c>
      <c r="N65" s="8"/>
      <c r="O65" s="8" t="s">
        <v>3</v>
      </c>
      <c r="P65" s="8">
        <v>2</v>
      </c>
      <c r="Q65" s="8"/>
      <c r="R65" s="8" t="s">
        <v>369</v>
      </c>
      <c r="S65" s="8" t="s">
        <v>24</v>
      </c>
      <c r="T65" s="11">
        <v>644</v>
      </c>
      <c r="U65" s="11" t="s">
        <v>30</v>
      </c>
    </row>
    <row r="66" spans="1:23" x14ac:dyDescent="0.3">
      <c r="A66" s="6">
        <v>65</v>
      </c>
      <c r="B66" s="15" t="s">
        <v>214</v>
      </c>
      <c r="C66" s="8" t="s">
        <v>1</v>
      </c>
      <c r="D66" s="8">
        <v>1</v>
      </c>
      <c r="E66" s="8"/>
      <c r="F66" s="8"/>
      <c r="G66" s="8" t="s">
        <v>1</v>
      </c>
      <c r="H66" s="8">
        <v>1</v>
      </c>
      <c r="I66" s="8"/>
      <c r="J66" s="8"/>
      <c r="K66" s="8" t="s">
        <v>1</v>
      </c>
      <c r="L66" s="8"/>
      <c r="M66" s="8">
        <v>1</v>
      </c>
      <c r="N66" s="8"/>
      <c r="O66" s="8" t="s">
        <v>3</v>
      </c>
      <c r="P66" s="8" t="s">
        <v>373</v>
      </c>
      <c r="Q66" s="8">
        <v>3</v>
      </c>
      <c r="R66" s="8" t="s">
        <v>371</v>
      </c>
      <c r="S66" s="8" t="s">
        <v>24</v>
      </c>
      <c r="T66" s="11">
        <v>645</v>
      </c>
      <c r="U66" s="11" t="s">
        <v>30</v>
      </c>
    </row>
    <row r="67" spans="1:23" x14ac:dyDescent="0.3">
      <c r="A67" s="6">
        <v>66</v>
      </c>
      <c r="B67" s="15" t="s">
        <v>215</v>
      </c>
      <c r="C67" s="8" t="s">
        <v>1</v>
      </c>
      <c r="D67" s="8">
        <v>2</v>
      </c>
      <c r="E67" s="8"/>
      <c r="F67" s="8"/>
      <c r="G67" s="8" t="s">
        <v>1</v>
      </c>
      <c r="H67" s="8">
        <v>2</v>
      </c>
      <c r="I67" s="8"/>
      <c r="J67" s="8"/>
      <c r="K67" s="8" t="s">
        <v>1</v>
      </c>
      <c r="L67" s="8"/>
      <c r="M67" s="8">
        <v>1</v>
      </c>
      <c r="N67" s="8"/>
      <c r="O67" s="8" t="s">
        <v>3</v>
      </c>
      <c r="P67" s="8"/>
      <c r="Q67" s="8"/>
      <c r="R67" s="8"/>
      <c r="S67" s="8" t="s">
        <v>24</v>
      </c>
      <c r="T67" s="11">
        <v>646</v>
      </c>
      <c r="U67" s="11">
        <v>144</v>
      </c>
    </row>
    <row r="68" spans="1:23" x14ac:dyDescent="0.3">
      <c r="A68" s="6">
        <v>67</v>
      </c>
      <c r="B68" s="15" t="s">
        <v>216</v>
      </c>
      <c r="C68" s="8" t="s">
        <v>1</v>
      </c>
      <c r="D68" s="8">
        <v>2</v>
      </c>
      <c r="E68" s="8"/>
      <c r="F68" s="8"/>
      <c r="G68" s="8" t="s">
        <v>1</v>
      </c>
      <c r="H68" s="8">
        <v>2</v>
      </c>
      <c r="I68" s="8"/>
      <c r="J68" s="8"/>
      <c r="K68" s="8" t="s">
        <v>1</v>
      </c>
      <c r="L68" s="8">
        <v>1</v>
      </c>
      <c r="M68" s="8"/>
      <c r="N68" s="8"/>
      <c r="O68" s="8" t="s">
        <v>1</v>
      </c>
      <c r="P68" s="8" t="s">
        <v>373</v>
      </c>
      <c r="Q68" s="8">
        <v>2</v>
      </c>
      <c r="R68" s="8" t="s">
        <v>370</v>
      </c>
      <c r="S68" s="8" t="s">
        <v>24</v>
      </c>
      <c r="T68" s="11">
        <v>647</v>
      </c>
      <c r="U68" s="11">
        <v>144</v>
      </c>
    </row>
    <row r="69" spans="1:23" x14ac:dyDescent="0.3">
      <c r="A69" s="6">
        <v>68</v>
      </c>
      <c r="B69" s="15" t="s">
        <v>217</v>
      </c>
      <c r="C69" s="8" t="s">
        <v>1</v>
      </c>
      <c r="D69" s="8">
        <v>2</v>
      </c>
      <c r="E69" s="8"/>
      <c r="F69" s="8"/>
      <c r="G69" s="8" t="s">
        <v>1</v>
      </c>
      <c r="H69" s="8">
        <v>2</v>
      </c>
      <c r="I69" s="8"/>
      <c r="J69" s="8"/>
      <c r="K69" s="8" t="s">
        <v>3</v>
      </c>
      <c r="L69" s="8" t="s">
        <v>378</v>
      </c>
      <c r="M69" s="8"/>
      <c r="N69" s="8"/>
      <c r="O69" s="8" t="s">
        <v>1</v>
      </c>
      <c r="P69" s="8">
        <v>4</v>
      </c>
      <c r="Q69" s="8"/>
      <c r="R69" s="8" t="s">
        <v>371</v>
      </c>
      <c r="S69" s="8" t="s">
        <v>24</v>
      </c>
      <c r="T69" s="13">
        <v>648</v>
      </c>
      <c r="U69" s="11">
        <v>141</v>
      </c>
    </row>
    <row r="70" spans="1:23" x14ac:dyDescent="0.3">
      <c r="A70" s="6">
        <v>69</v>
      </c>
      <c r="B70" s="15" t="s">
        <v>218</v>
      </c>
      <c r="C70" s="8" t="s">
        <v>1</v>
      </c>
      <c r="D70" s="8">
        <v>1</v>
      </c>
      <c r="E70" s="8"/>
      <c r="F70" s="8"/>
      <c r="G70" s="8" t="s">
        <v>1</v>
      </c>
      <c r="H70" s="8">
        <v>1</v>
      </c>
      <c r="I70" s="8"/>
      <c r="J70" s="8"/>
      <c r="K70" s="8" t="s">
        <v>1</v>
      </c>
      <c r="L70" s="8"/>
      <c r="M70" s="8">
        <v>2</v>
      </c>
      <c r="N70" s="8"/>
      <c r="O70" s="8" t="s">
        <v>1</v>
      </c>
      <c r="P70" s="8" t="s">
        <v>373</v>
      </c>
      <c r="Q70" s="8">
        <v>3</v>
      </c>
      <c r="R70" s="8" t="s">
        <v>371</v>
      </c>
      <c r="S70" s="8" t="s">
        <v>25</v>
      </c>
      <c r="T70" s="11">
        <v>649</v>
      </c>
      <c r="U70" s="11">
        <v>144</v>
      </c>
    </row>
    <row r="71" spans="1:23" x14ac:dyDescent="0.3">
      <c r="A71" s="6">
        <v>70</v>
      </c>
      <c r="B71" s="15" t="s">
        <v>219</v>
      </c>
      <c r="C71" s="8" t="s">
        <v>1</v>
      </c>
      <c r="D71" s="8">
        <v>1</v>
      </c>
      <c r="E71" s="8"/>
      <c r="F71" s="8"/>
      <c r="G71" s="8" t="s">
        <v>1</v>
      </c>
      <c r="H71" s="8">
        <v>1</v>
      </c>
      <c r="I71" s="8">
        <v>1</v>
      </c>
      <c r="J71" s="8"/>
      <c r="K71" s="8" t="s">
        <v>1</v>
      </c>
      <c r="L71" s="8">
        <v>1</v>
      </c>
      <c r="M71" s="8">
        <v>1</v>
      </c>
      <c r="N71" s="8"/>
      <c r="O71" s="8" t="s">
        <v>3</v>
      </c>
      <c r="P71" s="8" t="s">
        <v>373</v>
      </c>
      <c r="Q71" s="8"/>
      <c r="R71" s="8"/>
      <c r="S71" s="8" t="s">
        <v>25</v>
      </c>
      <c r="T71" s="11">
        <v>650</v>
      </c>
      <c r="U71" s="11">
        <v>145</v>
      </c>
    </row>
    <row r="72" spans="1:23" x14ac:dyDescent="0.3">
      <c r="A72" s="6">
        <v>71</v>
      </c>
      <c r="B72" s="15" t="s">
        <v>220</v>
      </c>
      <c r="C72" s="8" t="s">
        <v>1</v>
      </c>
      <c r="D72" s="8">
        <v>1</v>
      </c>
      <c r="E72" s="8"/>
      <c r="F72" s="8"/>
      <c r="G72" s="8" t="s">
        <v>1</v>
      </c>
      <c r="H72" s="8">
        <v>2</v>
      </c>
      <c r="I72" s="8"/>
      <c r="J72" s="8"/>
      <c r="K72" s="8" t="s">
        <v>1</v>
      </c>
      <c r="L72" s="8">
        <v>4</v>
      </c>
      <c r="M72" s="8">
        <v>1</v>
      </c>
      <c r="N72" s="8"/>
      <c r="O72" s="8" t="s">
        <v>3</v>
      </c>
      <c r="P72" s="8">
        <v>4</v>
      </c>
      <c r="Q72" s="8"/>
      <c r="R72" s="8" t="s">
        <v>369</v>
      </c>
      <c r="S72" s="8" t="s">
        <v>24</v>
      </c>
      <c r="T72" s="11">
        <v>651</v>
      </c>
      <c r="U72" s="11">
        <v>143</v>
      </c>
    </row>
    <row r="73" spans="1:23" x14ac:dyDescent="0.3">
      <c r="A73" s="6">
        <v>72</v>
      </c>
      <c r="B73" s="15" t="s">
        <v>221</v>
      </c>
      <c r="C73" s="8" t="s">
        <v>1</v>
      </c>
      <c r="D73" s="8">
        <v>1</v>
      </c>
      <c r="E73" s="8"/>
      <c r="F73" s="8"/>
      <c r="G73" s="8" t="s">
        <v>1</v>
      </c>
      <c r="H73" s="8">
        <v>1</v>
      </c>
      <c r="I73" s="8"/>
      <c r="J73" s="8"/>
      <c r="K73" s="8" t="s">
        <v>1</v>
      </c>
      <c r="L73" s="8">
        <v>1</v>
      </c>
      <c r="M73" s="8">
        <v>1</v>
      </c>
      <c r="N73" s="8"/>
      <c r="O73" s="8" t="s">
        <v>1</v>
      </c>
      <c r="P73" s="8">
        <v>4</v>
      </c>
      <c r="Q73" s="8"/>
      <c r="R73" s="8"/>
      <c r="S73" s="8" t="s">
        <v>24</v>
      </c>
      <c r="T73" s="11">
        <v>652</v>
      </c>
      <c r="U73" s="11">
        <v>144</v>
      </c>
    </row>
    <row r="74" spans="1:23" x14ac:dyDescent="0.3">
      <c r="A74" s="6">
        <v>73</v>
      </c>
      <c r="B74" s="15" t="s">
        <v>222</v>
      </c>
      <c r="C74" s="8" t="s">
        <v>1</v>
      </c>
      <c r="D74" s="8"/>
      <c r="E74" s="8">
        <v>1</v>
      </c>
      <c r="F74" s="8"/>
      <c r="G74" s="8" t="s">
        <v>1</v>
      </c>
      <c r="H74" s="8"/>
      <c r="I74" s="8">
        <v>1</v>
      </c>
      <c r="J74" s="8"/>
      <c r="K74" s="8" t="s">
        <v>1</v>
      </c>
      <c r="L74" s="8"/>
      <c r="M74" s="8">
        <v>3</v>
      </c>
      <c r="N74" s="8"/>
      <c r="O74" s="8" t="s">
        <v>3</v>
      </c>
      <c r="P74" s="8"/>
      <c r="Q74" s="8" t="s">
        <v>367</v>
      </c>
      <c r="R74" s="8"/>
      <c r="S74" s="8" t="s">
        <v>24</v>
      </c>
      <c r="T74" s="11">
        <v>653</v>
      </c>
      <c r="U74" s="11">
        <v>88</v>
      </c>
    </row>
    <row r="75" spans="1:23" x14ac:dyDescent="0.3">
      <c r="A75" s="6">
        <v>74</v>
      </c>
      <c r="B75" s="15" t="s">
        <v>223</v>
      </c>
      <c r="C75" s="8" t="s">
        <v>1</v>
      </c>
      <c r="D75" s="8"/>
      <c r="E75" s="8">
        <v>1</v>
      </c>
      <c r="F75" s="8"/>
      <c r="G75" s="8" t="s">
        <v>1</v>
      </c>
      <c r="H75" s="8"/>
      <c r="I75" s="8">
        <v>1</v>
      </c>
      <c r="J75" s="8"/>
      <c r="K75" s="8" t="s">
        <v>1</v>
      </c>
      <c r="L75" s="8"/>
      <c r="M75" s="8">
        <v>4</v>
      </c>
      <c r="N75" s="8"/>
      <c r="O75" s="8" t="s">
        <v>3</v>
      </c>
      <c r="P75" s="8"/>
      <c r="Q75" s="8"/>
      <c r="R75" s="8"/>
      <c r="S75" s="8" t="s">
        <v>24</v>
      </c>
      <c r="T75" s="11">
        <v>654</v>
      </c>
      <c r="U75" s="11">
        <v>86</v>
      </c>
    </row>
    <row r="76" spans="1:23" x14ac:dyDescent="0.3">
      <c r="A76" s="6">
        <v>75</v>
      </c>
      <c r="B76" s="15" t="s">
        <v>224</v>
      </c>
      <c r="C76" s="8" t="s">
        <v>1</v>
      </c>
      <c r="D76" s="8"/>
      <c r="E76" s="8">
        <v>2</v>
      </c>
      <c r="F76" s="8"/>
      <c r="G76" s="8" t="s">
        <v>1</v>
      </c>
      <c r="H76" s="8"/>
      <c r="I76" s="8">
        <v>1</v>
      </c>
      <c r="J76" s="8"/>
      <c r="K76" s="8" t="s">
        <v>1</v>
      </c>
      <c r="L76" s="8"/>
      <c r="M76" s="8">
        <v>2</v>
      </c>
      <c r="N76" s="8"/>
      <c r="O76" s="8" t="s">
        <v>1</v>
      </c>
      <c r="P76" s="8"/>
      <c r="Q76" s="8">
        <v>4</v>
      </c>
      <c r="R76" s="8"/>
      <c r="S76" s="8" t="s">
        <v>24</v>
      </c>
      <c r="T76" s="11">
        <v>655</v>
      </c>
      <c r="U76" s="11">
        <v>85</v>
      </c>
    </row>
    <row r="77" spans="1:23" x14ac:dyDescent="0.3">
      <c r="A77" s="6">
        <v>76</v>
      </c>
      <c r="B77" s="15" t="s">
        <v>225</v>
      </c>
      <c r="C77" s="8" t="s">
        <v>1</v>
      </c>
      <c r="D77" s="8"/>
      <c r="E77" s="8">
        <v>2</v>
      </c>
      <c r="F77" s="8"/>
      <c r="G77" s="8" t="s">
        <v>1</v>
      </c>
      <c r="H77" s="8"/>
      <c r="I77" s="8">
        <v>2</v>
      </c>
      <c r="J77" s="8"/>
      <c r="K77" s="8" t="s">
        <v>1</v>
      </c>
      <c r="L77" s="8"/>
      <c r="M77" s="8">
        <v>1</v>
      </c>
      <c r="N77" s="8"/>
      <c r="O77" s="8" t="s">
        <v>3</v>
      </c>
      <c r="P77" s="8"/>
      <c r="Q77" s="8"/>
      <c r="R77" s="8"/>
      <c r="S77" s="8" t="s">
        <v>24</v>
      </c>
      <c r="T77" s="11">
        <v>656</v>
      </c>
      <c r="U77" s="11">
        <v>87</v>
      </c>
    </row>
    <row r="78" spans="1:23" x14ac:dyDescent="0.3">
      <c r="A78" s="55">
        <v>77</v>
      </c>
      <c r="B78" s="47" t="s">
        <v>226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9">
        <v>657</v>
      </c>
      <c r="U78" s="49">
        <v>88</v>
      </c>
      <c r="V78" s="82" t="s">
        <v>391</v>
      </c>
      <c r="W78" s="83"/>
    </row>
    <row r="79" spans="1:23" x14ac:dyDescent="0.3">
      <c r="A79" s="6">
        <v>78</v>
      </c>
      <c r="B79" s="15" t="s">
        <v>227</v>
      </c>
      <c r="C79" s="8" t="s">
        <v>1</v>
      </c>
      <c r="D79" s="8">
        <v>1</v>
      </c>
      <c r="E79" s="8"/>
      <c r="F79" s="8"/>
      <c r="G79" s="8" t="s">
        <v>1</v>
      </c>
      <c r="H79" s="8"/>
      <c r="I79" s="8">
        <v>2</v>
      </c>
      <c r="J79" s="8"/>
      <c r="K79" s="8" t="s">
        <v>1</v>
      </c>
      <c r="L79" s="8"/>
      <c r="M79" s="8">
        <v>2</v>
      </c>
      <c r="N79" s="8"/>
      <c r="O79" s="8" t="s">
        <v>3</v>
      </c>
      <c r="P79" s="8"/>
      <c r="Q79" s="8"/>
      <c r="R79" s="8"/>
      <c r="S79" s="8" t="s">
        <v>25</v>
      </c>
      <c r="T79" s="11">
        <v>658</v>
      </c>
      <c r="U79" s="11">
        <v>87</v>
      </c>
    </row>
    <row r="80" spans="1:23" x14ac:dyDescent="0.3">
      <c r="A80" s="6">
        <v>79</v>
      </c>
      <c r="B80" s="15" t="s">
        <v>228</v>
      </c>
      <c r="C80" s="8" t="s">
        <v>1</v>
      </c>
      <c r="D80" s="8">
        <v>1</v>
      </c>
      <c r="E80" s="8"/>
      <c r="F80" s="8"/>
      <c r="G80" s="8" t="s">
        <v>1</v>
      </c>
      <c r="H80" s="8"/>
      <c r="I80" s="8">
        <v>1</v>
      </c>
      <c r="J80" s="8"/>
      <c r="K80" s="8" t="s">
        <v>1</v>
      </c>
      <c r="L80" s="8">
        <v>2</v>
      </c>
      <c r="M80" s="8">
        <v>3</v>
      </c>
      <c r="N80" s="8"/>
      <c r="O80" s="8" t="s">
        <v>3</v>
      </c>
      <c r="P80" s="8"/>
      <c r="Q80" s="8"/>
      <c r="R80" s="8"/>
      <c r="S80" s="8" t="s">
        <v>24</v>
      </c>
      <c r="T80" s="11">
        <v>659</v>
      </c>
      <c r="U80" s="11" t="s">
        <v>6</v>
      </c>
      <c r="V80" t="s">
        <v>32</v>
      </c>
    </row>
    <row r="81" spans="1:23" x14ac:dyDescent="0.3">
      <c r="A81" s="6">
        <v>80</v>
      </c>
      <c r="B81" s="15" t="s">
        <v>229</v>
      </c>
      <c r="C81" s="8" t="s">
        <v>1</v>
      </c>
      <c r="D81" s="8"/>
      <c r="E81" s="8">
        <v>2</v>
      </c>
      <c r="F81" s="8"/>
      <c r="G81" s="8" t="s">
        <v>1</v>
      </c>
      <c r="H81" s="8"/>
      <c r="I81" s="8">
        <v>3</v>
      </c>
      <c r="J81" s="8"/>
      <c r="K81" s="8" t="s">
        <v>1</v>
      </c>
      <c r="L81" s="8">
        <v>2</v>
      </c>
      <c r="M81" s="8"/>
      <c r="N81" s="8"/>
      <c r="O81" s="8" t="s">
        <v>3</v>
      </c>
      <c r="P81" s="8"/>
      <c r="Q81" s="8">
        <v>4</v>
      </c>
      <c r="R81" s="8"/>
      <c r="S81" s="8" t="s">
        <v>24</v>
      </c>
      <c r="T81" s="11">
        <v>660</v>
      </c>
      <c r="U81" s="11" t="s">
        <v>6</v>
      </c>
    </row>
    <row r="82" spans="1:23" x14ac:dyDescent="0.3">
      <c r="A82" s="56">
        <v>81</v>
      </c>
      <c r="B82" s="15" t="s">
        <v>230</v>
      </c>
      <c r="C82" s="8" t="s">
        <v>1</v>
      </c>
      <c r="D82" s="8"/>
      <c r="E82" s="8">
        <v>2</v>
      </c>
      <c r="F82" s="8"/>
      <c r="G82" s="8" t="s">
        <v>1</v>
      </c>
      <c r="H82" s="8"/>
      <c r="I82" s="8">
        <v>1</v>
      </c>
      <c r="J82" s="8"/>
      <c r="K82" s="8" t="s">
        <v>1</v>
      </c>
      <c r="L82" s="8">
        <v>2</v>
      </c>
      <c r="M82" s="8"/>
      <c r="N82" s="8"/>
      <c r="O82" s="8" t="s">
        <v>1</v>
      </c>
      <c r="P82" s="8"/>
      <c r="Q82" s="8">
        <v>3</v>
      </c>
      <c r="R82" s="8"/>
      <c r="S82" s="8" t="s">
        <v>24</v>
      </c>
      <c r="T82" s="11">
        <v>661</v>
      </c>
      <c r="U82" s="11" t="s">
        <v>6</v>
      </c>
    </row>
    <row r="83" spans="1:23" x14ac:dyDescent="0.3">
      <c r="A83" s="6">
        <v>82</v>
      </c>
      <c r="B83" s="15" t="s">
        <v>231</v>
      </c>
      <c r="C83" s="8" t="s">
        <v>1</v>
      </c>
      <c r="D83" s="8"/>
      <c r="E83" s="8">
        <v>1</v>
      </c>
      <c r="F83" s="8"/>
      <c r="G83" s="8" t="s">
        <v>1</v>
      </c>
      <c r="H83" s="8"/>
      <c r="I83" s="8">
        <v>1</v>
      </c>
      <c r="J83" s="8"/>
      <c r="K83" s="8" t="s">
        <v>1</v>
      </c>
      <c r="L83" s="8">
        <v>2</v>
      </c>
      <c r="M83" s="8">
        <v>3</v>
      </c>
      <c r="N83" s="8"/>
      <c r="O83" s="8" t="s">
        <v>3</v>
      </c>
      <c r="P83" s="8"/>
      <c r="Q83" s="8"/>
      <c r="R83" s="8"/>
      <c r="S83" s="8" t="s">
        <v>24</v>
      </c>
      <c r="T83" s="11">
        <v>662</v>
      </c>
      <c r="U83" s="11" t="s">
        <v>6</v>
      </c>
    </row>
    <row r="84" spans="1:23" x14ac:dyDescent="0.3">
      <c r="A84" s="56">
        <v>83</v>
      </c>
      <c r="B84" s="15" t="s">
        <v>232</v>
      </c>
      <c r="C84" s="8" t="s">
        <v>1</v>
      </c>
      <c r="D84" s="8"/>
      <c r="E84" s="8">
        <v>1</v>
      </c>
      <c r="F84" s="8"/>
      <c r="G84" s="8" t="s">
        <v>1</v>
      </c>
      <c r="H84" s="8"/>
      <c r="I84" s="8">
        <v>1</v>
      </c>
      <c r="J84" s="8"/>
      <c r="K84" s="8" t="s">
        <v>1</v>
      </c>
      <c r="L84" s="8"/>
      <c r="M84" s="8">
        <v>3</v>
      </c>
      <c r="N84" s="8"/>
      <c r="O84" s="8" t="s">
        <v>1</v>
      </c>
      <c r="P84" s="8"/>
      <c r="Q84" s="8">
        <v>1</v>
      </c>
      <c r="R84" s="8"/>
      <c r="S84" s="8" t="s">
        <v>25</v>
      </c>
      <c r="T84" s="11">
        <v>663</v>
      </c>
      <c r="U84" s="11" t="s">
        <v>6</v>
      </c>
    </row>
    <row r="85" spans="1:23" x14ac:dyDescent="0.3">
      <c r="A85" s="6">
        <v>84</v>
      </c>
      <c r="B85" s="15" t="s">
        <v>233</v>
      </c>
      <c r="C85" s="8" t="s">
        <v>1</v>
      </c>
      <c r="D85" s="8"/>
      <c r="E85" s="8">
        <v>1</v>
      </c>
      <c r="F85" s="8"/>
      <c r="G85" s="8" t="s">
        <v>1</v>
      </c>
      <c r="H85" s="8"/>
      <c r="I85" s="8">
        <v>1</v>
      </c>
      <c r="J85" s="8"/>
      <c r="K85" s="8" t="s">
        <v>1</v>
      </c>
      <c r="L85" s="8"/>
      <c r="M85" s="8">
        <v>3</v>
      </c>
      <c r="N85" s="8"/>
      <c r="O85" s="8" t="s">
        <v>3</v>
      </c>
      <c r="P85" s="8"/>
      <c r="Q85" s="8"/>
      <c r="R85" s="8"/>
      <c r="S85" s="8" t="s">
        <v>24</v>
      </c>
      <c r="T85" s="11">
        <v>664</v>
      </c>
      <c r="U85" s="11" t="s">
        <v>6</v>
      </c>
    </row>
    <row r="86" spans="1:23" x14ac:dyDescent="0.3">
      <c r="A86" s="6">
        <v>85</v>
      </c>
      <c r="B86" s="15" t="s">
        <v>234</v>
      </c>
      <c r="C86" s="8" t="s">
        <v>1</v>
      </c>
      <c r="D86" s="8">
        <v>1</v>
      </c>
      <c r="E86" s="8"/>
      <c r="F86" s="8"/>
      <c r="G86" s="8" t="s">
        <v>1</v>
      </c>
      <c r="H86" s="8">
        <v>1</v>
      </c>
      <c r="I86" s="8">
        <v>1</v>
      </c>
      <c r="J86" s="8"/>
      <c r="K86" s="8" t="s">
        <v>1</v>
      </c>
      <c r="L86" s="8">
        <v>4</v>
      </c>
      <c r="M86" s="8"/>
      <c r="N86" s="8"/>
      <c r="O86" s="8" t="s">
        <v>1</v>
      </c>
      <c r="P86" s="8" t="s">
        <v>380</v>
      </c>
      <c r="Q86" s="8"/>
      <c r="R86" s="8"/>
      <c r="S86" s="8" t="s">
        <v>24</v>
      </c>
      <c r="T86" s="11">
        <v>665</v>
      </c>
      <c r="U86" s="11" t="s">
        <v>6</v>
      </c>
    </row>
    <row r="87" spans="1:23" x14ac:dyDescent="0.3">
      <c r="A87" s="6">
        <v>86</v>
      </c>
      <c r="B87" s="15" t="s">
        <v>235</v>
      </c>
      <c r="C87" s="8" t="s">
        <v>1</v>
      </c>
      <c r="D87" s="8"/>
      <c r="E87" s="8">
        <v>1</v>
      </c>
      <c r="F87" s="8"/>
      <c r="G87" s="8" t="s">
        <v>1</v>
      </c>
      <c r="H87" s="8"/>
      <c r="I87" s="8">
        <v>1</v>
      </c>
      <c r="J87" s="8"/>
      <c r="K87" s="8" t="s">
        <v>1</v>
      </c>
      <c r="L87" s="8"/>
      <c r="M87" s="8">
        <v>3</v>
      </c>
      <c r="N87" s="8"/>
      <c r="O87" s="8" t="s">
        <v>3</v>
      </c>
      <c r="P87" s="8"/>
      <c r="Q87" s="8"/>
      <c r="R87" s="8"/>
      <c r="S87" s="8" t="s">
        <v>24</v>
      </c>
      <c r="T87" s="11">
        <v>666</v>
      </c>
      <c r="U87" s="11" t="s">
        <v>6</v>
      </c>
    </row>
    <row r="88" spans="1:23" x14ac:dyDescent="0.3">
      <c r="A88" s="6">
        <v>87</v>
      </c>
      <c r="B88" s="15" t="s">
        <v>236</v>
      </c>
      <c r="C88" s="8" t="s">
        <v>1</v>
      </c>
      <c r="D88" s="8">
        <v>1</v>
      </c>
      <c r="E88" s="8"/>
      <c r="F88" s="8"/>
      <c r="G88" s="8" t="s">
        <v>1</v>
      </c>
      <c r="H88" s="8"/>
      <c r="I88" s="8">
        <v>1</v>
      </c>
      <c r="J88" s="8"/>
      <c r="K88" s="8" t="s">
        <v>1</v>
      </c>
      <c r="L88" s="8"/>
      <c r="M88" s="8">
        <v>3</v>
      </c>
      <c r="N88" s="8"/>
      <c r="O88" s="8" t="s">
        <v>3</v>
      </c>
      <c r="P88" s="8"/>
      <c r="Q88" s="8">
        <v>4</v>
      </c>
      <c r="R88" s="8"/>
      <c r="S88" s="8"/>
      <c r="T88" s="11">
        <v>667</v>
      </c>
      <c r="U88" s="11" t="s">
        <v>6</v>
      </c>
    </row>
    <row r="89" spans="1:23" x14ac:dyDescent="0.3">
      <c r="A89" s="6">
        <v>88</v>
      </c>
      <c r="B89" s="15" t="s">
        <v>237</v>
      </c>
      <c r="C89" s="8" t="s">
        <v>1</v>
      </c>
      <c r="D89" s="8">
        <v>1</v>
      </c>
      <c r="E89" s="8"/>
      <c r="F89" s="8"/>
      <c r="G89" s="8" t="s">
        <v>1</v>
      </c>
      <c r="H89" s="8"/>
      <c r="I89" s="8">
        <v>1</v>
      </c>
      <c r="J89" s="8"/>
      <c r="K89" s="8" t="s">
        <v>1</v>
      </c>
      <c r="L89" s="8"/>
      <c r="M89" s="8">
        <v>1</v>
      </c>
      <c r="N89" s="8"/>
      <c r="O89" s="8" t="s">
        <v>1</v>
      </c>
      <c r="P89" s="8"/>
      <c r="Q89" s="8">
        <v>4</v>
      </c>
      <c r="R89" s="8"/>
      <c r="S89" s="8" t="s">
        <v>25</v>
      </c>
      <c r="T89" s="11">
        <v>668</v>
      </c>
      <c r="U89" s="11" t="s">
        <v>6</v>
      </c>
    </row>
    <row r="90" spans="1:23" x14ac:dyDescent="0.3">
      <c r="A90" s="55">
        <v>89</v>
      </c>
      <c r="B90" s="47" t="s">
        <v>238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9">
        <v>669</v>
      </c>
      <c r="U90" s="49" t="s">
        <v>6</v>
      </c>
      <c r="V90" s="73" t="s">
        <v>389</v>
      </c>
      <c r="W90" s="74"/>
    </row>
    <row r="91" spans="1:23" x14ac:dyDescent="0.3">
      <c r="A91" s="6">
        <v>90</v>
      </c>
      <c r="B91" s="15" t="s">
        <v>239</v>
      </c>
      <c r="C91" s="8" t="s">
        <v>1</v>
      </c>
      <c r="D91" s="8"/>
      <c r="E91" s="8">
        <v>2</v>
      </c>
      <c r="F91" s="8"/>
      <c r="G91" s="8" t="s">
        <v>1</v>
      </c>
      <c r="H91" s="8"/>
      <c r="I91" s="8">
        <v>1</v>
      </c>
      <c r="J91" s="8"/>
      <c r="K91" s="8" t="s">
        <v>1</v>
      </c>
      <c r="L91" s="8"/>
      <c r="M91" s="8">
        <v>4</v>
      </c>
      <c r="N91" s="8"/>
      <c r="O91" s="8" t="s">
        <v>3</v>
      </c>
      <c r="P91" s="8"/>
      <c r="Q91" s="8"/>
      <c r="R91" s="8"/>
      <c r="S91" s="8" t="s">
        <v>24</v>
      </c>
      <c r="T91" s="11">
        <v>670</v>
      </c>
      <c r="U91" s="11" t="s">
        <v>6</v>
      </c>
    </row>
    <row r="92" spans="1:23" x14ac:dyDescent="0.3">
      <c r="A92" s="6">
        <v>91</v>
      </c>
      <c r="B92" s="15" t="s">
        <v>240</v>
      </c>
      <c r="C92" s="8" t="s">
        <v>1</v>
      </c>
      <c r="D92" s="8"/>
      <c r="E92" s="8">
        <v>1</v>
      </c>
      <c r="F92" s="8"/>
      <c r="G92" s="8" t="s">
        <v>1</v>
      </c>
      <c r="H92" s="8"/>
      <c r="I92" s="8">
        <v>1</v>
      </c>
      <c r="J92" s="8"/>
      <c r="K92" s="8" t="s">
        <v>1</v>
      </c>
      <c r="L92" s="8">
        <v>2</v>
      </c>
      <c r="M92" s="8">
        <v>1</v>
      </c>
      <c r="N92" s="8"/>
      <c r="O92" s="8" t="s">
        <v>3</v>
      </c>
      <c r="P92" s="8"/>
      <c r="Q92" s="8"/>
      <c r="R92" s="8"/>
      <c r="S92" s="8" t="s">
        <v>24</v>
      </c>
      <c r="T92" s="11">
        <v>671</v>
      </c>
      <c r="U92" s="11" t="s">
        <v>6</v>
      </c>
    </row>
    <row r="93" spans="1:23" x14ac:dyDescent="0.3">
      <c r="A93" s="6">
        <v>92</v>
      </c>
      <c r="B93" s="15" t="s">
        <v>241</v>
      </c>
      <c r="C93" s="8" t="s">
        <v>1</v>
      </c>
      <c r="D93" s="8">
        <v>1</v>
      </c>
      <c r="E93" s="8"/>
      <c r="F93" s="8"/>
      <c r="G93" s="8" t="s">
        <v>1</v>
      </c>
      <c r="H93" s="8"/>
      <c r="I93" s="8">
        <v>1</v>
      </c>
      <c r="J93" s="8"/>
      <c r="K93" s="8" t="s">
        <v>3</v>
      </c>
      <c r="L93" s="8"/>
      <c r="M93" s="8">
        <v>2</v>
      </c>
      <c r="N93" s="8"/>
      <c r="O93" s="8" t="s">
        <v>3</v>
      </c>
      <c r="P93" s="8">
        <v>4</v>
      </c>
      <c r="Q93" s="8">
        <v>3</v>
      </c>
      <c r="R93" s="8"/>
      <c r="S93" s="8" t="s">
        <v>24</v>
      </c>
      <c r="T93" s="11">
        <v>672</v>
      </c>
      <c r="U93" s="11" t="s">
        <v>6</v>
      </c>
    </row>
    <row r="94" spans="1:23" x14ac:dyDescent="0.3">
      <c r="A94" s="6">
        <v>93</v>
      </c>
      <c r="B94" s="15" t="s">
        <v>242</v>
      </c>
      <c r="C94" s="8" t="s">
        <v>1</v>
      </c>
      <c r="D94" s="8"/>
      <c r="E94" s="8">
        <v>1</v>
      </c>
      <c r="F94" s="8"/>
      <c r="G94" s="8" t="s">
        <v>1</v>
      </c>
      <c r="H94" s="8"/>
      <c r="I94" s="8">
        <v>1</v>
      </c>
      <c r="J94" s="8"/>
      <c r="K94" s="8" t="s">
        <v>1</v>
      </c>
      <c r="L94" s="8"/>
      <c r="M94" s="8">
        <v>2</v>
      </c>
      <c r="N94" s="8"/>
      <c r="O94" s="8" t="s">
        <v>3</v>
      </c>
      <c r="P94" s="8"/>
      <c r="Q94" s="8"/>
      <c r="R94" s="8"/>
      <c r="S94" s="8" t="s">
        <v>25</v>
      </c>
      <c r="T94" s="11">
        <v>673</v>
      </c>
      <c r="U94" s="11" t="s">
        <v>6</v>
      </c>
    </row>
    <row r="95" spans="1:23" x14ac:dyDescent="0.3">
      <c r="A95" s="6">
        <v>94</v>
      </c>
      <c r="B95" s="15" t="s">
        <v>243</v>
      </c>
      <c r="C95" s="8" t="s">
        <v>1</v>
      </c>
      <c r="D95" s="8">
        <v>1</v>
      </c>
      <c r="E95" s="8">
        <v>1</v>
      </c>
      <c r="F95" s="8"/>
      <c r="G95" s="8" t="s">
        <v>1</v>
      </c>
      <c r="H95" s="8">
        <v>2</v>
      </c>
      <c r="I95" s="8"/>
      <c r="J95" s="8"/>
      <c r="K95" s="8" t="s">
        <v>1</v>
      </c>
      <c r="L95" s="8">
        <v>1</v>
      </c>
      <c r="M95" s="8">
        <v>1</v>
      </c>
      <c r="N95" s="8"/>
      <c r="O95" s="8" t="s">
        <v>3</v>
      </c>
      <c r="P95" s="8">
        <v>4</v>
      </c>
      <c r="Q95" s="8"/>
      <c r="R95" s="8" t="s">
        <v>369</v>
      </c>
      <c r="S95" s="8" t="s">
        <v>25</v>
      </c>
      <c r="T95" s="11">
        <v>674</v>
      </c>
      <c r="U95" s="11" t="s">
        <v>6</v>
      </c>
    </row>
    <row r="96" spans="1:23" x14ac:dyDescent="0.3">
      <c r="A96" s="6">
        <v>95</v>
      </c>
      <c r="B96" s="15" t="s">
        <v>244</v>
      </c>
      <c r="C96" s="8" t="s">
        <v>1</v>
      </c>
      <c r="D96" s="8">
        <v>1</v>
      </c>
      <c r="E96" s="8">
        <v>1</v>
      </c>
      <c r="F96" s="8"/>
      <c r="G96" s="8" t="s">
        <v>1</v>
      </c>
      <c r="H96" s="8">
        <v>2</v>
      </c>
      <c r="I96" s="8"/>
      <c r="J96" s="8"/>
      <c r="K96" s="8" t="s">
        <v>1</v>
      </c>
      <c r="L96" s="8">
        <v>1</v>
      </c>
      <c r="M96" s="8">
        <v>2</v>
      </c>
      <c r="N96" s="8"/>
      <c r="O96" s="8" t="s">
        <v>3</v>
      </c>
      <c r="P96" s="8">
        <v>4</v>
      </c>
      <c r="Q96" s="8">
        <v>2</v>
      </c>
      <c r="R96" s="8" t="s">
        <v>371</v>
      </c>
      <c r="S96" s="8" t="s">
        <v>24</v>
      </c>
      <c r="T96" s="11">
        <v>675</v>
      </c>
      <c r="U96" s="11" t="s">
        <v>6</v>
      </c>
    </row>
    <row r="97" spans="1:21" x14ac:dyDescent="0.3">
      <c r="A97" s="6">
        <v>96</v>
      </c>
      <c r="B97" s="15" t="s">
        <v>245</v>
      </c>
      <c r="C97" s="8" t="s">
        <v>1</v>
      </c>
      <c r="D97" s="8"/>
      <c r="E97" s="8">
        <v>1</v>
      </c>
      <c r="F97" s="8"/>
      <c r="G97" s="8" t="s">
        <v>1</v>
      </c>
      <c r="H97" s="8"/>
      <c r="I97" s="8">
        <v>1</v>
      </c>
      <c r="J97" s="8"/>
      <c r="K97" s="8" t="s">
        <v>1</v>
      </c>
      <c r="L97" s="8"/>
      <c r="M97" s="8">
        <v>3</v>
      </c>
      <c r="N97" s="8"/>
      <c r="O97" s="8" t="s">
        <v>3</v>
      </c>
      <c r="P97" s="8"/>
      <c r="Q97" s="8"/>
      <c r="R97" s="8"/>
      <c r="S97" s="8" t="s">
        <v>25</v>
      </c>
      <c r="T97" s="11">
        <v>676</v>
      </c>
      <c r="U97" s="11" t="s">
        <v>6</v>
      </c>
    </row>
    <row r="98" spans="1:21" x14ac:dyDescent="0.3">
      <c r="A98" s="6">
        <v>97</v>
      </c>
      <c r="B98" s="15" t="s">
        <v>246</v>
      </c>
      <c r="C98" s="8" t="s">
        <v>1</v>
      </c>
      <c r="D98" s="8"/>
      <c r="E98" s="8">
        <v>2</v>
      </c>
      <c r="F98" s="8"/>
      <c r="G98" s="8" t="s">
        <v>1</v>
      </c>
      <c r="H98" s="8"/>
      <c r="I98" s="8">
        <v>1</v>
      </c>
      <c r="J98" s="8"/>
      <c r="K98" s="8" t="s">
        <v>1</v>
      </c>
      <c r="L98" s="8"/>
      <c r="M98" s="8">
        <v>3</v>
      </c>
      <c r="N98" s="8"/>
      <c r="O98" s="8" t="s">
        <v>3</v>
      </c>
      <c r="P98" s="8"/>
      <c r="Q98" s="8"/>
      <c r="R98" s="8"/>
      <c r="S98" s="8" t="s">
        <v>24</v>
      </c>
      <c r="T98" s="11">
        <v>677</v>
      </c>
      <c r="U98" s="11" t="s">
        <v>6</v>
      </c>
    </row>
    <row r="99" spans="1:21" x14ac:dyDescent="0.3">
      <c r="A99" s="6">
        <v>98</v>
      </c>
      <c r="B99" s="15" t="s">
        <v>247</v>
      </c>
      <c r="C99" s="8" t="s">
        <v>1</v>
      </c>
      <c r="D99" s="8"/>
      <c r="E99" s="8">
        <v>2</v>
      </c>
      <c r="F99" s="8"/>
      <c r="G99" s="8" t="s">
        <v>1</v>
      </c>
      <c r="H99" s="8"/>
      <c r="I99" s="8">
        <v>1</v>
      </c>
      <c r="J99" s="8"/>
      <c r="K99" s="8" t="s">
        <v>1</v>
      </c>
      <c r="L99" s="8"/>
      <c r="M99" s="8">
        <v>3</v>
      </c>
      <c r="N99" s="8"/>
      <c r="O99" s="8" t="s">
        <v>3</v>
      </c>
      <c r="P99" s="8"/>
      <c r="Q99" s="8"/>
      <c r="R99" s="8"/>
      <c r="S99" s="8" t="s">
        <v>24</v>
      </c>
      <c r="T99" s="11">
        <v>678</v>
      </c>
      <c r="U99" s="11" t="s">
        <v>6</v>
      </c>
    </row>
    <row r="100" spans="1:21" x14ac:dyDescent="0.3">
      <c r="A100" s="6">
        <v>99</v>
      </c>
      <c r="B100" s="15" t="s">
        <v>248</v>
      </c>
      <c r="C100" s="8" t="s">
        <v>1</v>
      </c>
      <c r="D100" s="8"/>
      <c r="E100" s="8">
        <v>2</v>
      </c>
      <c r="F100" s="8"/>
      <c r="G100" s="8" t="s">
        <v>1</v>
      </c>
      <c r="H100" s="8">
        <v>2</v>
      </c>
      <c r="I100" s="8"/>
      <c r="J100" s="8"/>
      <c r="K100" s="8" t="s">
        <v>1</v>
      </c>
      <c r="L100" s="8">
        <v>1</v>
      </c>
      <c r="M100" s="8"/>
      <c r="N100" s="8"/>
      <c r="O100" s="8" t="s">
        <v>3</v>
      </c>
      <c r="P100" s="8"/>
      <c r="Q100" s="8"/>
      <c r="R100" s="8"/>
      <c r="S100" s="8" t="s">
        <v>25</v>
      </c>
      <c r="T100" s="11">
        <v>679</v>
      </c>
      <c r="U100" s="11" t="s">
        <v>6</v>
      </c>
    </row>
    <row r="101" spans="1:21" x14ac:dyDescent="0.3">
      <c r="A101" s="6">
        <v>100</v>
      </c>
      <c r="B101" s="15" t="s">
        <v>249</v>
      </c>
      <c r="C101" s="8" t="s">
        <v>1</v>
      </c>
      <c r="D101" s="8"/>
      <c r="E101" s="8">
        <v>1</v>
      </c>
      <c r="F101" s="8"/>
      <c r="G101" s="8" t="s">
        <v>1</v>
      </c>
      <c r="H101" s="8"/>
      <c r="I101" s="8">
        <v>1</v>
      </c>
      <c r="J101" s="8"/>
      <c r="K101" s="8" t="s">
        <v>1</v>
      </c>
      <c r="L101" s="8"/>
      <c r="M101" s="8">
        <v>2</v>
      </c>
      <c r="N101" s="8"/>
      <c r="O101" s="8" t="s">
        <v>1</v>
      </c>
      <c r="P101" s="8">
        <v>4</v>
      </c>
      <c r="Q101" s="8">
        <v>3</v>
      </c>
      <c r="R101" s="8"/>
      <c r="S101" s="8" t="s">
        <v>24</v>
      </c>
      <c r="T101" s="11">
        <v>680</v>
      </c>
      <c r="U101" s="11" t="s">
        <v>6</v>
      </c>
    </row>
    <row r="102" spans="1:21" x14ac:dyDescent="0.3">
      <c r="A102" s="54">
        <v>101</v>
      </c>
      <c r="B102" s="15" t="s">
        <v>250</v>
      </c>
      <c r="C102" s="8" t="s">
        <v>1</v>
      </c>
      <c r="D102" s="8"/>
      <c r="E102" s="8">
        <v>1</v>
      </c>
      <c r="F102" s="8"/>
      <c r="G102" s="8" t="s">
        <v>1</v>
      </c>
      <c r="H102" s="8"/>
      <c r="I102" s="8">
        <v>1</v>
      </c>
      <c r="J102" s="8"/>
      <c r="K102" s="8" t="s">
        <v>1</v>
      </c>
      <c r="L102" s="8"/>
      <c r="M102" s="8">
        <v>3</v>
      </c>
      <c r="N102" s="8"/>
      <c r="O102" s="8" t="s">
        <v>1</v>
      </c>
      <c r="P102" s="8">
        <v>4</v>
      </c>
      <c r="Q102" s="8">
        <v>3</v>
      </c>
      <c r="R102" s="8"/>
      <c r="S102" s="8" t="s">
        <v>24</v>
      </c>
      <c r="T102" s="11">
        <v>681</v>
      </c>
      <c r="U102" s="11" t="s">
        <v>6</v>
      </c>
    </row>
    <row r="103" spans="1:21" x14ac:dyDescent="0.3">
      <c r="A103" s="56">
        <v>102</v>
      </c>
      <c r="B103" s="15" t="s">
        <v>251</v>
      </c>
      <c r="C103" s="8" t="s">
        <v>1</v>
      </c>
      <c r="D103" s="8">
        <v>1</v>
      </c>
      <c r="E103" s="8">
        <v>1</v>
      </c>
      <c r="F103" s="8"/>
      <c r="G103" s="8" t="s">
        <v>1</v>
      </c>
      <c r="H103" s="8">
        <v>1</v>
      </c>
      <c r="I103" s="8"/>
      <c r="J103" s="8"/>
      <c r="K103" s="8" t="s">
        <v>1</v>
      </c>
      <c r="L103" s="8">
        <v>2</v>
      </c>
      <c r="M103" s="8">
        <v>2</v>
      </c>
      <c r="N103" s="8"/>
      <c r="O103" s="8" t="s">
        <v>1</v>
      </c>
      <c r="P103" s="8">
        <v>2</v>
      </c>
      <c r="Q103" s="8">
        <v>1</v>
      </c>
      <c r="R103" s="8"/>
      <c r="S103" s="8" t="s">
        <v>26</v>
      </c>
      <c r="T103" s="11">
        <v>682</v>
      </c>
      <c r="U103" s="11" t="s">
        <v>6</v>
      </c>
    </row>
    <row r="104" spans="1:21" x14ac:dyDescent="0.3">
      <c r="A104" s="85">
        <v>103</v>
      </c>
      <c r="B104" s="15" t="s">
        <v>252</v>
      </c>
      <c r="C104" s="8" t="s">
        <v>1</v>
      </c>
      <c r="D104" s="8">
        <v>1</v>
      </c>
      <c r="E104" s="8"/>
      <c r="F104" s="8"/>
      <c r="G104" s="8" t="s">
        <v>1</v>
      </c>
      <c r="H104" s="8">
        <v>1</v>
      </c>
      <c r="I104" s="8"/>
      <c r="J104" s="8"/>
      <c r="K104" s="8" t="s">
        <v>1</v>
      </c>
      <c r="L104" s="8">
        <v>2</v>
      </c>
      <c r="M104" s="8">
        <v>3</v>
      </c>
      <c r="N104" s="8"/>
      <c r="O104" s="8" t="s">
        <v>1</v>
      </c>
      <c r="P104" s="8">
        <v>2</v>
      </c>
      <c r="Q104" s="8"/>
      <c r="R104" s="8" t="s">
        <v>370</v>
      </c>
      <c r="S104" s="8" t="s">
        <v>24</v>
      </c>
      <c r="T104" s="11">
        <v>683</v>
      </c>
      <c r="U104" s="11" t="s">
        <v>6</v>
      </c>
    </row>
    <row r="105" spans="1:21" x14ac:dyDescent="0.3">
      <c r="A105" s="6">
        <v>104</v>
      </c>
      <c r="B105" s="15" t="s">
        <v>253</v>
      </c>
      <c r="C105" s="8" t="s">
        <v>1</v>
      </c>
      <c r="D105" s="8">
        <v>1</v>
      </c>
      <c r="E105" s="8"/>
      <c r="F105" s="8"/>
      <c r="G105" s="8" t="s">
        <v>1</v>
      </c>
      <c r="H105" s="8">
        <v>2</v>
      </c>
      <c r="I105" s="8"/>
      <c r="J105" s="8"/>
      <c r="K105" s="8" t="s">
        <v>1</v>
      </c>
      <c r="L105" s="8">
        <v>1</v>
      </c>
      <c r="M105" s="8"/>
      <c r="N105" s="8"/>
      <c r="O105" s="8" t="s">
        <v>2</v>
      </c>
      <c r="P105" s="8"/>
      <c r="Q105" s="8"/>
      <c r="R105" s="8"/>
      <c r="S105" s="8" t="s">
        <v>24</v>
      </c>
      <c r="T105" s="11">
        <v>684</v>
      </c>
      <c r="U105" s="11" t="s">
        <v>6</v>
      </c>
    </row>
    <row r="106" spans="1:21" x14ac:dyDescent="0.3">
      <c r="A106" s="6">
        <v>105</v>
      </c>
      <c r="B106" s="15" t="s">
        <v>254</v>
      </c>
      <c r="C106" s="8" t="s">
        <v>1</v>
      </c>
      <c r="D106" s="8">
        <v>1</v>
      </c>
      <c r="E106" s="8">
        <v>1</v>
      </c>
      <c r="F106" s="8"/>
      <c r="G106" s="8" t="s">
        <v>1</v>
      </c>
      <c r="H106" s="8">
        <v>3</v>
      </c>
      <c r="I106" s="8"/>
      <c r="J106" s="8"/>
      <c r="K106" s="8" t="s">
        <v>1</v>
      </c>
      <c r="L106" s="8">
        <v>1</v>
      </c>
      <c r="M106" s="8"/>
      <c r="N106" s="8"/>
      <c r="O106" s="8" t="s">
        <v>3</v>
      </c>
      <c r="P106" s="8"/>
      <c r="Q106" s="8"/>
      <c r="R106" s="8"/>
      <c r="S106" s="8" t="s">
        <v>25</v>
      </c>
      <c r="T106" s="11">
        <v>685</v>
      </c>
      <c r="U106" s="11" t="s">
        <v>6</v>
      </c>
    </row>
    <row r="107" spans="1:21" x14ac:dyDescent="0.3">
      <c r="A107" s="6">
        <v>106</v>
      </c>
      <c r="B107" s="15" t="s">
        <v>255</v>
      </c>
      <c r="C107" s="8" t="s">
        <v>1</v>
      </c>
      <c r="D107" s="8">
        <v>1</v>
      </c>
      <c r="E107" s="8">
        <v>1</v>
      </c>
      <c r="F107" s="8"/>
      <c r="G107" s="8" t="s">
        <v>1</v>
      </c>
      <c r="H107" s="8">
        <v>2</v>
      </c>
      <c r="I107" s="8"/>
      <c r="J107" s="8"/>
      <c r="K107" s="8" t="s">
        <v>1</v>
      </c>
      <c r="L107" s="8"/>
      <c r="M107" s="8">
        <v>2</v>
      </c>
      <c r="N107" s="8"/>
      <c r="O107" s="8" t="s">
        <v>3</v>
      </c>
      <c r="P107" s="8"/>
      <c r="Q107" s="8"/>
      <c r="R107" s="8"/>
      <c r="S107" s="8" t="s">
        <v>24</v>
      </c>
      <c r="T107" s="11">
        <v>686</v>
      </c>
      <c r="U107" s="11" t="s">
        <v>6</v>
      </c>
    </row>
    <row r="108" spans="1:21" x14ac:dyDescent="0.3">
      <c r="A108" s="6"/>
      <c r="B108" s="15"/>
      <c r="C108" s="8">
        <f>COUNTIF(C15:C107,"complete")</f>
        <v>78</v>
      </c>
      <c r="D108" s="8"/>
      <c r="E108" s="8"/>
      <c r="F108" s="8"/>
      <c r="G108" s="8">
        <f t="shared" ref="G108:O108" si="0">COUNTIF(G15:G107,"complete")</f>
        <v>86</v>
      </c>
      <c r="H108" s="8"/>
      <c r="I108" s="8"/>
      <c r="J108" s="8"/>
      <c r="K108" s="8">
        <f t="shared" si="0"/>
        <v>69</v>
      </c>
      <c r="L108" s="8"/>
      <c r="M108" s="8"/>
      <c r="N108" s="8"/>
      <c r="O108" s="8">
        <f t="shared" si="0"/>
        <v>32</v>
      </c>
      <c r="P108" s="8"/>
      <c r="Q108" s="8"/>
      <c r="R108" s="8"/>
      <c r="S108" s="8"/>
      <c r="T108" s="11"/>
      <c r="U108" s="11"/>
    </row>
    <row r="109" spans="1:21" x14ac:dyDescent="0.3">
      <c r="U109" s="11"/>
    </row>
  </sheetData>
  <sortState ref="B2:F99">
    <sortCondition ref="B2:B99"/>
  </sortState>
  <mergeCells count="12">
    <mergeCell ref="V90:W90"/>
    <mergeCell ref="V61:W61"/>
    <mergeCell ref="V56:W56"/>
    <mergeCell ref="V78:W78"/>
    <mergeCell ref="AP3:AP4"/>
    <mergeCell ref="AQ3:AT3"/>
    <mergeCell ref="X1:X2"/>
    <mergeCell ref="Y1:AB1"/>
    <mergeCell ref="V18:W18"/>
    <mergeCell ref="V25:W25"/>
    <mergeCell ref="V4:W4"/>
    <mergeCell ref="V5:W5"/>
  </mergeCells>
  <conditionalFormatting sqref="C91:C107 C57:C60 C79:C89 C62:C77 C26:C55 C19:C24 C1:C3 C6:C17 U2:U3 U6 C109:R1048576 AI4:AL7 AI9:AL14 AI36:AL36 G6:G17 G1:G3 G19:G24 G26:G55 G62:G77 G79:G89 G57:G60 G91:G107 K91:K107 K57:K60 K79:K89 K62:K77 K26:K55 K19:K24 K1:K3 K6:K17 O6:O17 O1:O3 O19:O24 O26:O55 O62:O77 O79:O89 O57:O60 O91:O107">
    <cfRule type="containsText" dxfId="87" priority="21" operator="containsText" text="Bad">
      <formula>NOT(ISERROR(SEARCH("Bad",C1)))</formula>
    </cfRule>
    <cfRule type="containsText" dxfId="86" priority="22" operator="containsText" text="Complete">
      <formula>NOT(ISERROR(SEARCH("Complete",C1)))</formula>
    </cfRule>
  </conditionalFormatting>
  <conditionalFormatting sqref="Z8:AC26 Z6:AC6 AC4:AC5">
    <cfRule type="containsText" dxfId="85" priority="19" operator="containsText" text="Bad">
      <formula>NOT(ISERROR(SEARCH("Bad",Z4)))</formula>
    </cfRule>
    <cfRule type="containsText" dxfId="84" priority="20" operator="containsText" text="Complete">
      <formula>NOT(ISERROR(SEARCH("Complete",Z4)))</formula>
    </cfRule>
  </conditionalFormatting>
  <conditionalFormatting sqref="AI16:AL19 AI21:AL32">
    <cfRule type="containsText" dxfId="83" priority="17" operator="containsText" text="Bad">
      <formula>NOT(ISERROR(SEARCH("Bad",AI16)))</formula>
    </cfRule>
    <cfRule type="containsText" dxfId="82" priority="18" operator="containsText" text="Complete">
      <formula>NOT(ISERROR(SEARCH("Complete",AI16)))</formula>
    </cfRule>
  </conditionalFormatting>
  <conditionalFormatting sqref="Z52:AC68 Z40:AC50 Z35:AC38">
    <cfRule type="containsText" dxfId="81" priority="15" operator="containsText" text="Bad">
      <formula>NOT(ISERROR(SEARCH("Bad",Z35)))</formula>
    </cfRule>
    <cfRule type="containsText" dxfId="80" priority="16" operator="containsText" text="Complete">
      <formula>NOT(ISERROR(SEARCH("Complete",Z35)))</formula>
    </cfRule>
  </conditionalFormatting>
  <conditionalFormatting sqref="AC3">
    <cfRule type="containsText" dxfId="79" priority="13" operator="containsText" text="Bad">
      <formula>NOT(ISERROR(SEARCH("Bad",AC3)))</formula>
    </cfRule>
    <cfRule type="containsText" dxfId="78" priority="14" operator="containsText" text="Complete">
      <formula>NOT(ISERROR(SEARCH("Complete",AC3)))</formula>
    </cfRule>
  </conditionalFormatting>
  <conditionalFormatting sqref="AI3:AL3">
    <cfRule type="containsText" dxfId="77" priority="11" operator="containsText" text="Bad">
      <formula>NOT(ISERROR(SEARCH("Bad",AI3)))</formula>
    </cfRule>
    <cfRule type="containsText" dxfId="76" priority="12" operator="containsText" text="Complete">
      <formula>NOT(ISERROR(SEARCH("Complete",AI3)))</formula>
    </cfRule>
  </conditionalFormatting>
  <conditionalFormatting sqref="Z34:AC34">
    <cfRule type="containsText" dxfId="75" priority="9" operator="containsText" text="Bad">
      <formula>NOT(ISERROR(SEARCH("Bad",Z34)))</formula>
    </cfRule>
    <cfRule type="containsText" dxfId="74" priority="10" operator="containsText" text="Complete">
      <formula>NOT(ISERROR(SEARCH("Complete",Z34)))</formula>
    </cfRule>
  </conditionalFormatting>
  <conditionalFormatting sqref="D91:F107 D57:F60 D79:F89 D62:F77 D26:F55 D19:F24 D2:F3 D6:F17">
    <cfRule type="containsText" dxfId="73" priority="7" operator="containsText" text="Bad">
      <formula>NOT(ISERROR(SEARCH("Bad",D2)))</formula>
    </cfRule>
    <cfRule type="containsText" dxfId="72" priority="8" operator="containsText" text="Complete">
      <formula>NOT(ISERROR(SEARCH("Complete",D2)))</formula>
    </cfRule>
  </conditionalFormatting>
  <conditionalFormatting sqref="H91:J107 H57:J60 H79:J89 H62:J77 H26:J55 H19:J24 H2:J3 H6:J17">
    <cfRule type="containsText" dxfId="71" priority="5" operator="containsText" text="Bad">
      <formula>NOT(ISERROR(SEARCH("Bad",H2)))</formula>
    </cfRule>
    <cfRule type="containsText" dxfId="70" priority="6" operator="containsText" text="Complete">
      <formula>NOT(ISERROR(SEARCH("Complete",H2)))</formula>
    </cfRule>
  </conditionalFormatting>
  <conditionalFormatting sqref="L91:N107 L57:N60 L79:N89 L62:N77 L26:N55 L19:N24 L2:N3 L6:N17">
    <cfRule type="containsText" dxfId="69" priority="3" operator="containsText" text="Bad">
      <formula>NOT(ISERROR(SEARCH("Bad",L2)))</formula>
    </cfRule>
    <cfRule type="containsText" dxfId="68" priority="4" operator="containsText" text="Complete">
      <formula>NOT(ISERROR(SEARCH("Complete",L2)))</formula>
    </cfRule>
  </conditionalFormatting>
  <conditionalFormatting sqref="P91:R107 P57:R60 P79:R89 P62:R77 P26:R55 P19:R24 P2:R3 P6:R17">
    <cfRule type="containsText" dxfId="67" priority="1" operator="containsText" text="Bad">
      <formula>NOT(ISERROR(SEARCH("Bad",P2)))</formula>
    </cfRule>
    <cfRule type="containsText" dxfId="66" priority="2" operator="containsText" text="Complete">
      <formula>NOT(ISERROR(SEARCH("Complete",P2)))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workbookViewId="0">
      <selection activeCell="F69" sqref="F69"/>
    </sheetView>
  </sheetViews>
  <sheetFormatPr defaultRowHeight="14.4" x14ac:dyDescent="0.3"/>
  <cols>
    <col min="1" max="1" width="4" bestFit="1" customWidth="1"/>
    <col min="2" max="2" width="9.88671875" style="3" bestFit="1" customWidth="1"/>
    <col min="3" max="3" width="9" style="1"/>
    <col min="4" max="6" width="9.109375" style="1"/>
    <col min="7" max="7" width="9" style="1"/>
    <col min="8" max="10" width="9.109375" style="1"/>
    <col min="11" max="11" width="9" style="1"/>
    <col min="12" max="14" width="9.109375" style="1"/>
    <col min="15" max="15" width="9" style="1"/>
    <col min="16" max="18" width="9.109375" style="1"/>
    <col min="19" max="19" width="5.33203125" style="1" bestFit="1" customWidth="1"/>
    <col min="20" max="20" width="9.88671875" style="4" bestFit="1" customWidth="1"/>
    <col min="21" max="21" width="9.109375" style="4"/>
  </cols>
  <sheetData>
    <row r="1" spans="1:27" ht="41.4" x14ac:dyDescent="0.3">
      <c r="A1" s="8" t="s">
        <v>6</v>
      </c>
      <c r="B1" s="3" t="s">
        <v>87</v>
      </c>
      <c r="C1" s="8" t="s">
        <v>0</v>
      </c>
      <c r="D1" s="40" t="s">
        <v>362</v>
      </c>
      <c r="E1" s="41" t="s">
        <v>363</v>
      </c>
      <c r="F1" s="40" t="s">
        <v>364</v>
      </c>
      <c r="G1" s="8">
        <v>5</v>
      </c>
      <c r="H1" s="40" t="s">
        <v>362</v>
      </c>
      <c r="I1" s="41" t="s">
        <v>363</v>
      </c>
      <c r="J1" s="40" t="s">
        <v>364</v>
      </c>
      <c r="K1" s="8">
        <v>3</v>
      </c>
      <c r="L1" s="40" t="s">
        <v>362</v>
      </c>
      <c r="M1" s="41" t="s">
        <v>363</v>
      </c>
      <c r="N1" s="40" t="s">
        <v>364</v>
      </c>
      <c r="O1" s="8">
        <v>2</v>
      </c>
      <c r="P1" s="40" t="s">
        <v>362</v>
      </c>
      <c r="Q1" s="41" t="s">
        <v>363</v>
      </c>
      <c r="R1" s="40" t="s">
        <v>364</v>
      </c>
      <c r="S1" s="8" t="s">
        <v>22</v>
      </c>
      <c r="T1" s="11" t="s">
        <v>5</v>
      </c>
      <c r="U1" s="11" t="s">
        <v>4</v>
      </c>
      <c r="W1" s="71" t="s">
        <v>11</v>
      </c>
      <c r="X1" s="65" t="s">
        <v>17</v>
      </c>
      <c r="Y1" s="65"/>
      <c r="Z1" s="65"/>
      <c r="AA1" s="65"/>
    </row>
    <row r="2" spans="1:27" x14ac:dyDescent="0.3">
      <c r="A2" s="6">
        <v>1</v>
      </c>
      <c r="B2" s="24" t="s">
        <v>256</v>
      </c>
      <c r="C2" s="8" t="s">
        <v>1</v>
      </c>
      <c r="D2" s="8">
        <v>1</v>
      </c>
      <c r="E2" s="8"/>
      <c r="F2" s="8"/>
      <c r="G2" s="8" t="s">
        <v>1</v>
      </c>
      <c r="H2" s="8">
        <v>1</v>
      </c>
      <c r="I2" s="8"/>
      <c r="J2" s="8"/>
      <c r="K2" s="8" t="s">
        <v>1</v>
      </c>
      <c r="L2" s="8">
        <v>3</v>
      </c>
      <c r="M2" s="42">
        <v>42403</v>
      </c>
      <c r="N2" s="8"/>
      <c r="O2" s="8" t="s">
        <v>1</v>
      </c>
      <c r="P2" s="8">
        <v>2</v>
      </c>
      <c r="Q2" s="8"/>
      <c r="R2" s="8" t="s">
        <v>372</v>
      </c>
      <c r="S2" s="8" t="s">
        <v>23</v>
      </c>
      <c r="T2" s="11">
        <v>686</v>
      </c>
      <c r="U2" s="11" t="s">
        <v>7</v>
      </c>
      <c r="W2" s="71"/>
      <c r="X2" s="5" t="s">
        <v>12</v>
      </c>
      <c r="Y2" s="5" t="s">
        <v>13</v>
      </c>
      <c r="Z2" s="5" t="s">
        <v>14</v>
      </c>
      <c r="AA2" s="5" t="s">
        <v>15</v>
      </c>
    </row>
    <row r="3" spans="1:27" x14ac:dyDescent="0.3">
      <c r="A3" s="6">
        <v>2</v>
      </c>
      <c r="B3" s="24" t="s">
        <v>257</v>
      </c>
      <c r="C3" s="8" t="s">
        <v>3</v>
      </c>
      <c r="D3" s="8"/>
      <c r="E3" s="8"/>
      <c r="F3" s="8"/>
      <c r="G3" s="8" t="s">
        <v>1</v>
      </c>
      <c r="H3" s="8">
        <v>1</v>
      </c>
      <c r="I3" s="8"/>
      <c r="J3" s="8"/>
      <c r="K3" s="8" t="s">
        <v>1</v>
      </c>
      <c r="L3" s="8">
        <v>1</v>
      </c>
      <c r="M3" s="8"/>
      <c r="N3" s="8"/>
      <c r="O3" s="8" t="s">
        <v>3</v>
      </c>
      <c r="P3" s="8"/>
      <c r="Q3" s="8"/>
      <c r="R3" s="8"/>
      <c r="S3" s="8" t="s">
        <v>24</v>
      </c>
      <c r="T3" s="11">
        <v>687</v>
      </c>
      <c r="U3" s="11">
        <v>74</v>
      </c>
      <c r="W3" s="5" t="s">
        <v>10</v>
      </c>
      <c r="X3" s="5">
        <f>C95</f>
        <v>61</v>
      </c>
      <c r="Y3" s="5">
        <f>G95</f>
        <v>81</v>
      </c>
      <c r="Z3" s="5">
        <f>K95</f>
        <v>65</v>
      </c>
      <c r="AA3" s="5">
        <f>O95</f>
        <v>25</v>
      </c>
    </row>
    <row r="4" spans="1:27" x14ac:dyDescent="0.3">
      <c r="A4" s="85">
        <v>3</v>
      </c>
      <c r="B4" s="24" t="s">
        <v>258</v>
      </c>
      <c r="C4" s="8" t="s">
        <v>1</v>
      </c>
      <c r="D4" s="8">
        <v>1</v>
      </c>
      <c r="E4" s="8">
        <v>1</v>
      </c>
      <c r="F4" s="8"/>
      <c r="G4" s="8" t="s">
        <v>1</v>
      </c>
      <c r="H4" s="8"/>
      <c r="I4" s="8">
        <v>1</v>
      </c>
      <c r="J4" s="8"/>
      <c r="K4" s="8" t="s">
        <v>1</v>
      </c>
      <c r="L4" s="8">
        <v>1</v>
      </c>
      <c r="M4" s="8"/>
      <c r="N4" s="8"/>
      <c r="O4" s="8" t="s">
        <v>1</v>
      </c>
      <c r="P4" s="8" t="s">
        <v>365</v>
      </c>
      <c r="Q4" s="8"/>
      <c r="R4" s="8"/>
      <c r="S4" s="8" t="s">
        <v>25</v>
      </c>
      <c r="T4" s="11">
        <v>688</v>
      </c>
      <c r="U4" s="11" t="s">
        <v>7</v>
      </c>
    </row>
    <row r="5" spans="1:27" x14ac:dyDescent="0.3">
      <c r="A5" s="6">
        <v>4</v>
      </c>
      <c r="B5" s="24" t="s">
        <v>259</v>
      </c>
      <c r="C5" s="8" t="s">
        <v>3</v>
      </c>
      <c r="D5" s="8" t="s">
        <v>365</v>
      </c>
      <c r="E5" s="8">
        <v>1</v>
      </c>
      <c r="F5" s="8"/>
      <c r="G5" s="8" t="s">
        <v>3</v>
      </c>
      <c r="H5" s="8"/>
      <c r="I5" s="8">
        <v>1</v>
      </c>
      <c r="J5" s="8"/>
      <c r="K5" s="8" t="s">
        <v>3</v>
      </c>
      <c r="L5" s="8">
        <v>1</v>
      </c>
      <c r="M5" s="8"/>
      <c r="N5" s="8"/>
      <c r="O5" s="8" t="s">
        <v>3</v>
      </c>
      <c r="P5" s="8" t="s">
        <v>365</v>
      </c>
      <c r="Q5" s="8">
        <v>3</v>
      </c>
      <c r="R5" s="8"/>
      <c r="S5" s="8" t="s">
        <v>25</v>
      </c>
      <c r="T5" s="11">
        <v>689</v>
      </c>
      <c r="U5" s="11">
        <v>80</v>
      </c>
    </row>
    <row r="6" spans="1:27" x14ac:dyDescent="0.3">
      <c r="A6" s="6">
        <v>5</v>
      </c>
      <c r="B6" s="24" t="s">
        <v>260</v>
      </c>
      <c r="C6" s="8" t="s">
        <v>3</v>
      </c>
      <c r="D6" s="8"/>
      <c r="E6" s="8"/>
      <c r="F6" s="8"/>
      <c r="G6" s="8" t="s">
        <v>3</v>
      </c>
      <c r="H6" s="8"/>
      <c r="I6" s="8"/>
      <c r="J6" s="8"/>
      <c r="K6" s="8" t="s">
        <v>3</v>
      </c>
      <c r="L6" s="8"/>
      <c r="M6" s="8"/>
      <c r="N6" s="8"/>
      <c r="O6" s="8" t="s">
        <v>3</v>
      </c>
      <c r="P6" s="8"/>
      <c r="Q6" s="8"/>
      <c r="R6" s="8"/>
      <c r="S6" s="8" t="s">
        <v>24</v>
      </c>
      <c r="T6" s="11">
        <v>690</v>
      </c>
      <c r="U6" s="11">
        <v>75</v>
      </c>
    </row>
    <row r="7" spans="1:27" x14ac:dyDescent="0.3">
      <c r="A7" s="6">
        <v>6</v>
      </c>
      <c r="B7" s="24" t="s">
        <v>261</v>
      </c>
      <c r="C7" s="8" t="s">
        <v>3</v>
      </c>
      <c r="D7" s="8"/>
      <c r="E7" s="8"/>
      <c r="F7" s="8"/>
      <c r="G7" s="8" t="s">
        <v>3</v>
      </c>
      <c r="H7" s="8"/>
      <c r="I7" s="8">
        <v>4</v>
      </c>
      <c r="J7" s="8"/>
      <c r="K7" s="8" t="s">
        <v>3</v>
      </c>
      <c r="L7" s="8"/>
      <c r="M7" s="8"/>
      <c r="N7" s="8"/>
      <c r="O7" s="8" t="s">
        <v>3</v>
      </c>
      <c r="P7" s="8"/>
      <c r="Q7" s="8"/>
      <c r="R7" s="8"/>
      <c r="S7" s="8" t="s">
        <v>24</v>
      </c>
      <c r="T7" s="11">
        <v>691</v>
      </c>
      <c r="U7" s="11">
        <v>76</v>
      </c>
    </row>
    <row r="8" spans="1:27" x14ac:dyDescent="0.3">
      <c r="A8" s="6">
        <v>7</v>
      </c>
      <c r="B8" s="24" t="s">
        <v>262</v>
      </c>
      <c r="C8" s="8" t="s">
        <v>3</v>
      </c>
      <c r="D8" s="8"/>
      <c r="E8" s="8"/>
      <c r="F8" s="8"/>
      <c r="G8" s="8" t="s">
        <v>3</v>
      </c>
      <c r="H8" s="8"/>
      <c r="I8" s="8"/>
      <c r="J8" s="8"/>
      <c r="K8" s="8" t="s">
        <v>3</v>
      </c>
      <c r="L8" s="8"/>
      <c r="M8" s="8"/>
      <c r="N8" s="8"/>
      <c r="O8" s="8" t="s">
        <v>3</v>
      </c>
      <c r="P8" s="8"/>
      <c r="Q8" s="8"/>
      <c r="R8" s="8"/>
      <c r="S8" s="8" t="s">
        <v>26</v>
      </c>
      <c r="T8" s="11">
        <v>692</v>
      </c>
      <c r="U8" s="11">
        <v>75</v>
      </c>
    </row>
    <row r="9" spans="1:27" x14ac:dyDescent="0.3">
      <c r="A9" s="6">
        <v>8</v>
      </c>
      <c r="B9" s="24" t="s">
        <v>263</v>
      </c>
      <c r="C9" s="8" t="s">
        <v>3</v>
      </c>
      <c r="D9" s="8"/>
      <c r="E9" s="8"/>
      <c r="F9" s="8"/>
      <c r="G9" s="8" t="s">
        <v>3</v>
      </c>
      <c r="H9" s="8"/>
      <c r="I9" s="8"/>
      <c r="J9" s="8"/>
      <c r="K9" s="8" t="s">
        <v>3</v>
      </c>
      <c r="L9" s="8"/>
      <c r="M9" s="8"/>
      <c r="N9" s="8"/>
      <c r="O9" s="8" t="s">
        <v>3</v>
      </c>
      <c r="P9" s="8"/>
      <c r="Q9" s="8"/>
      <c r="R9" s="8"/>
      <c r="S9" s="8" t="s">
        <v>24</v>
      </c>
      <c r="T9" s="11">
        <v>693</v>
      </c>
      <c r="U9" s="11">
        <v>77</v>
      </c>
    </row>
    <row r="10" spans="1:27" x14ac:dyDescent="0.3">
      <c r="A10" s="6">
        <v>9</v>
      </c>
      <c r="B10" s="24" t="s">
        <v>264</v>
      </c>
      <c r="C10" s="8" t="s">
        <v>3</v>
      </c>
      <c r="D10" s="8"/>
      <c r="E10" s="8"/>
      <c r="F10" s="8"/>
      <c r="G10" s="8" t="s">
        <v>3</v>
      </c>
      <c r="H10" s="8"/>
      <c r="I10" s="8"/>
      <c r="J10" s="8"/>
      <c r="K10" s="8" t="s">
        <v>3</v>
      </c>
      <c r="L10" s="8"/>
      <c r="M10" s="8"/>
      <c r="N10" s="8"/>
      <c r="O10" s="8" t="s">
        <v>3</v>
      </c>
      <c r="P10" s="8"/>
      <c r="Q10" s="8"/>
      <c r="R10" s="8"/>
      <c r="S10" s="8" t="s">
        <v>24</v>
      </c>
      <c r="T10" s="11">
        <v>694</v>
      </c>
      <c r="U10" s="11">
        <v>77</v>
      </c>
    </row>
    <row r="11" spans="1:27" x14ac:dyDescent="0.3">
      <c r="A11" s="6">
        <v>10</v>
      </c>
      <c r="B11" s="24" t="s">
        <v>265</v>
      </c>
      <c r="C11" s="8" t="s">
        <v>3</v>
      </c>
      <c r="D11" s="8"/>
      <c r="E11" s="8"/>
      <c r="F11" s="8"/>
      <c r="G11" s="8" t="s">
        <v>3</v>
      </c>
      <c r="H11" s="8"/>
      <c r="I11" s="8"/>
      <c r="J11" s="8"/>
      <c r="K11" s="8" t="s">
        <v>3</v>
      </c>
      <c r="L11" s="8"/>
      <c r="M11" s="8"/>
      <c r="N11" s="8"/>
      <c r="O11" s="8" t="s">
        <v>3</v>
      </c>
      <c r="P11" s="8"/>
      <c r="Q11" s="8"/>
      <c r="R11" s="8"/>
      <c r="S11" s="8" t="s">
        <v>24</v>
      </c>
      <c r="T11" s="11">
        <v>695</v>
      </c>
      <c r="U11" s="11">
        <v>76</v>
      </c>
    </row>
    <row r="12" spans="1:27" x14ac:dyDescent="0.3">
      <c r="A12" s="6">
        <v>11</v>
      </c>
      <c r="B12" s="24" t="s">
        <v>266</v>
      </c>
      <c r="C12" s="8" t="s">
        <v>3</v>
      </c>
      <c r="D12" s="8"/>
      <c r="E12" s="8"/>
      <c r="F12" s="8"/>
      <c r="G12" s="8" t="s">
        <v>3</v>
      </c>
      <c r="H12" s="8"/>
      <c r="I12" s="8"/>
      <c r="J12" s="8"/>
      <c r="K12" s="8" t="s">
        <v>3</v>
      </c>
      <c r="L12" s="8"/>
      <c r="M12" s="8"/>
      <c r="N12" s="8"/>
      <c r="O12" s="8" t="s">
        <v>3</v>
      </c>
      <c r="P12" s="8"/>
      <c r="Q12" s="8"/>
      <c r="R12" s="8"/>
      <c r="S12" s="8" t="s">
        <v>24</v>
      </c>
      <c r="T12" s="11">
        <v>696</v>
      </c>
      <c r="U12" s="11">
        <v>75</v>
      </c>
    </row>
    <row r="13" spans="1:27" x14ac:dyDescent="0.3">
      <c r="A13" s="6">
        <v>12</v>
      </c>
      <c r="B13" s="24" t="s">
        <v>267</v>
      </c>
      <c r="C13" s="8" t="s">
        <v>3</v>
      </c>
      <c r="D13" s="8"/>
      <c r="E13" s="8">
        <v>4</v>
      </c>
      <c r="F13" s="8"/>
      <c r="G13" s="8" t="s">
        <v>3</v>
      </c>
      <c r="H13" s="8"/>
      <c r="I13" s="8">
        <v>4</v>
      </c>
      <c r="J13" s="8"/>
      <c r="K13" s="8" t="s">
        <v>3</v>
      </c>
      <c r="L13" s="8"/>
      <c r="M13" s="8"/>
      <c r="N13" s="8"/>
      <c r="O13" s="8" t="s">
        <v>3</v>
      </c>
      <c r="P13" s="8"/>
      <c r="Q13" s="8"/>
      <c r="R13" s="8"/>
      <c r="S13" s="8" t="s">
        <v>26</v>
      </c>
      <c r="T13" s="11">
        <v>697</v>
      </c>
      <c r="U13" s="11">
        <v>76</v>
      </c>
    </row>
    <row r="14" spans="1:27" x14ac:dyDescent="0.3">
      <c r="A14" s="6">
        <v>13</v>
      </c>
      <c r="B14" s="24" t="s">
        <v>268</v>
      </c>
      <c r="C14" s="8" t="s">
        <v>3</v>
      </c>
      <c r="D14" s="8">
        <v>2</v>
      </c>
      <c r="E14" s="8">
        <v>3</v>
      </c>
      <c r="F14" s="8"/>
      <c r="G14" s="8" t="s">
        <v>1</v>
      </c>
      <c r="H14" s="8"/>
      <c r="I14" s="8">
        <v>3</v>
      </c>
      <c r="J14" s="8"/>
      <c r="K14" s="8" t="s">
        <v>3</v>
      </c>
      <c r="L14" s="8"/>
      <c r="M14" s="8"/>
      <c r="N14" s="8"/>
      <c r="O14" s="8" t="s">
        <v>3</v>
      </c>
      <c r="P14" s="8"/>
      <c r="Q14" s="8"/>
      <c r="R14" s="8"/>
      <c r="S14" s="8" t="s">
        <v>26</v>
      </c>
      <c r="T14" s="11">
        <v>698</v>
      </c>
      <c r="U14" s="11">
        <v>77</v>
      </c>
    </row>
    <row r="15" spans="1:27" x14ac:dyDescent="0.3">
      <c r="A15" s="6">
        <v>14</v>
      </c>
      <c r="B15" s="24" t="s">
        <v>269</v>
      </c>
      <c r="C15" s="8" t="s">
        <v>3</v>
      </c>
      <c r="D15" s="8"/>
      <c r="E15" s="8">
        <v>4</v>
      </c>
      <c r="F15" s="8"/>
      <c r="G15" s="8" t="s">
        <v>1</v>
      </c>
      <c r="H15" s="8">
        <v>4</v>
      </c>
      <c r="I15" s="8"/>
      <c r="J15" s="8"/>
      <c r="K15" s="8" t="s">
        <v>3</v>
      </c>
      <c r="L15" s="8">
        <v>2</v>
      </c>
      <c r="M15" s="8"/>
      <c r="N15" s="8"/>
      <c r="O15" s="8" t="s">
        <v>3</v>
      </c>
      <c r="P15" s="8"/>
      <c r="Q15" s="8"/>
      <c r="R15" s="8"/>
      <c r="S15" s="8" t="s">
        <v>26</v>
      </c>
      <c r="T15" s="11">
        <v>699</v>
      </c>
      <c r="U15" s="11">
        <v>77</v>
      </c>
    </row>
    <row r="16" spans="1:27" x14ac:dyDescent="0.3">
      <c r="A16" s="6">
        <v>15</v>
      </c>
      <c r="B16" s="24" t="s">
        <v>270</v>
      </c>
      <c r="C16" s="8" t="s">
        <v>3</v>
      </c>
      <c r="D16" s="8"/>
      <c r="E16" s="8">
        <v>4</v>
      </c>
      <c r="F16" s="8"/>
      <c r="G16" s="8" t="s">
        <v>1</v>
      </c>
      <c r="H16" s="8">
        <v>2</v>
      </c>
      <c r="I16" s="8">
        <v>2</v>
      </c>
      <c r="J16" s="8"/>
      <c r="K16" s="8" t="s">
        <v>3</v>
      </c>
      <c r="L16" s="8"/>
      <c r="M16" s="8">
        <v>4</v>
      </c>
      <c r="N16" s="8"/>
      <c r="O16" s="8" t="s">
        <v>3</v>
      </c>
      <c r="P16" s="8"/>
      <c r="Q16" s="8">
        <v>4</v>
      </c>
      <c r="R16" s="8" t="s">
        <v>370</v>
      </c>
      <c r="S16" s="8" t="s">
        <v>26</v>
      </c>
      <c r="T16" s="11">
        <v>700</v>
      </c>
      <c r="U16" s="11">
        <v>79</v>
      </c>
    </row>
    <row r="17" spans="1:21" x14ac:dyDescent="0.3">
      <c r="A17" s="6">
        <v>16</v>
      </c>
      <c r="B17" s="24" t="s">
        <v>271</v>
      </c>
      <c r="C17" s="8" t="s">
        <v>1</v>
      </c>
      <c r="D17" s="8"/>
      <c r="E17" s="8">
        <v>4</v>
      </c>
      <c r="F17" s="8"/>
      <c r="G17" s="8" t="s">
        <v>1</v>
      </c>
      <c r="H17" s="8"/>
      <c r="I17" s="8" t="s">
        <v>367</v>
      </c>
      <c r="J17" s="8" t="s">
        <v>371</v>
      </c>
      <c r="K17" s="8" t="s">
        <v>3</v>
      </c>
      <c r="L17" s="8">
        <v>4</v>
      </c>
      <c r="M17" s="8">
        <v>4</v>
      </c>
      <c r="N17" s="8"/>
      <c r="O17" s="8" t="s">
        <v>3</v>
      </c>
      <c r="P17" s="8" t="s">
        <v>373</v>
      </c>
      <c r="Q17" s="8">
        <v>4</v>
      </c>
      <c r="R17" s="8"/>
      <c r="S17" s="8" t="s">
        <v>26</v>
      </c>
      <c r="T17" s="11">
        <v>701</v>
      </c>
      <c r="U17" s="11">
        <v>79</v>
      </c>
    </row>
    <row r="18" spans="1:21" x14ac:dyDescent="0.3">
      <c r="A18" s="6">
        <v>17</v>
      </c>
      <c r="B18" s="24" t="s">
        <v>272</v>
      </c>
      <c r="C18" s="8" t="s">
        <v>1</v>
      </c>
      <c r="D18" s="8">
        <v>2</v>
      </c>
      <c r="E18" s="8">
        <v>2</v>
      </c>
      <c r="F18" s="8"/>
      <c r="G18" s="8" t="s">
        <v>1</v>
      </c>
      <c r="H18" s="8"/>
      <c r="I18" s="8">
        <v>3</v>
      </c>
      <c r="J18" s="8"/>
      <c r="K18" s="8" t="s">
        <v>3</v>
      </c>
      <c r="L18" s="8">
        <v>4</v>
      </c>
      <c r="M18" s="8"/>
      <c r="N18" s="8"/>
      <c r="O18" s="8" t="s">
        <v>3</v>
      </c>
      <c r="P18" s="8" t="s">
        <v>367</v>
      </c>
      <c r="Q18" s="8"/>
      <c r="R18" s="8"/>
      <c r="S18" s="8" t="s">
        <v>26</v>
      </c>
      <c r="T18" s="11">
        <v>702</v>
      </c>
      <c r="U18" s="11">
        <v>80</v>
      </c>
    </row>
    <row r="19" spans="1:21" x14ac:dyDescent="0.3">
      <c r="A19" s="6">
        <v>18</v>
      </c>
      <c r="B19" s="24" t="s">
        <v>273</v>
      </c>
      <c r="C19" s="8" t="s">
        <v>1</v>
      </c>
      <c r="D19" s="8">
        <v>2</v>
      </c>
      <c r="E19" s="8">
        <v>3</v>
      </c>
      <c r="F19" s="8"/>
      <c r="G19" s="8" t="s">
        <v>1</v>
      </c>
      <c r="H19" s="8"/>
      <c r="I19" s="8">
        <v>3</v>
      </c>
      <c r="J19" s="8"/>
      <c r="K19" s="8" t="s">
        <v>3</v>
      </c>
      <c r="L19" s="8"/>
      <c r="M19" s="8"/>
      <c r="N19" s="8"/>
      <c r="O19" s="8" t="s">
        <v>3</v>
      </c>
      <c r="P19" s="8">
        <v>4</v>
      </c>
      <c r="Q19" s="8"/>
      <c r="R19" s="8" t="s">
        <v>369</v>
      </c>
      <c r="S19" s="8" t="s">
        <v>26</v>
      </c>
      <c r="T19" s="11">
        <v>703</v>
      </c>
      <c r="U19" s="11">
        <v>80</v>
      </c>
    </row>
    <row r="20" spans="1:21" x14ac:dyDescent="0.3">
      <c r="A20" s="6">
        <v>19</v>
      </c>
      <c r="B20" s="24" t="s">
        <v>274</v>
      </c>
      <c r="C20" s="8" t="s">
        <v>1</v>
      </c>
      <c r="D20" s="8">
        <v>2</v>
      </c>
      <c r="E20" s="8">
        <v>4</v>
      </c>
      <c r="F20" s="8"/>
      <c r="G20" s="8" t="s">
        <v>1</v>
      </c>
      <c r="H20" s="8"/>
      <c r="I20" s="8">
        <v>2</v>
      </c>
      <c r="J20" s="8"/>
      <c r="K20" s="8" t="s">
        <v>3</v>
      </c>
      <c r="L20" s="8">
        <v>1</v>
      </c>
      <c r="M20" s="8"/>
      <c r="N20" s="8" t="s">
        <v>372</v>
      </c>
      <c r="O20" s="8" t="s">
        <v>3</v>
      </c>
      <c r="P20" s="8" t="s">
        <v>375</v>
      </c>
      <c r="Q20" s="8"/>
      <c r="R20" s="8" t="s">
        <v>369</v>
      </c>
      <c r="S20" s="8" t="s">
        <v>26</v>
      </c>
      <c r="T20" s="11">
        <v>704</v>
      </c>
      <c r="U20" s="11">
        <v>80</v>
      </c>
    </row>
    <row r="21" spans="1:21" x14ac:dyDescent="0.3">
      <c r="A21" s="6">
        <v>20</v>
      </c>
      <c r="B21" s="24" t="s">
        <v>275</v>
      </c>
      <c r="C21" s="8" t="s">
        <v>1</v>
      </c>
      <c r="D21" s="8">
        <v>3</v>
      </c>
      <c r="E21" s="8">
        <v>3</v>
      </c>
      <c r="F21" s="8"/>
      <c r="G21" s="8" t="s">
        <v>1</v>
      </c>
      <c r="H21" s="8"/>
      <c r="I21" s="8">
        <v>3</v>
      </c>
      <c r="J21" s="8"/>
      <c r="K21" s="8" t="s">
        <v>3</v>
      </c>
      <c r="L21" s="8">
        <v>3</v>
      </c>
      <c r="M21" s="8"/>
      <c r="N21" s="8" t="s">
        <v>372</v>
      </c>
      <c r="O21" s="8" t="s">
        <v>3</v>
      </c>
      <c r="P21" s="8">
        <v>3</v>
      </c>
      <c r="Q21" s="8"/>
      <c r="R21" s="8"/>
      <c r="S21" s="8" t="s">
        <v>26</v>
      </c>
      <c r="T21" s="11">
        <v>705</v>
      </c>
      <c r="U21" s="11">
        <v>79</v>
      </c>
    </row>
    <row r="22" spans="1:21" x14ac:dyDescent="0.3">
      <c r="A22" s="6">
        <v>21</v>
      </c>
      <c r="B22" s="24" t="s">
        <v>276</v>
      </c>
      <c r="C22" s="8" t="s">
        <v>1</v>
      </c>
      <c r="D22" s="8"/>
      <c r="E22" s="8">
        <v>2</v>
      </c>
      <c r="F22" s="8"/>
      <c r="G22" s="8" t="s">
        <v>1</v>
      </c>
      <c r="H22" s="8"/>
      <c r="I22" s="8">
        <v>3</v>
      </c>
      <c r="J22" s="8"/>
      <c r="K22" s="8" t="s">
        <v>3</v>
      </c>
      <c r="L22" s="8">
        <v>1</v>
      </c>
      <c r="M22" s="8"/>
      <c r="N22" s="8" t="s">
        <v>372</v>
      </c>
      <c r="O22" s="8" t="s">
        <v>3</v>
      </c>
      <c r="P22" s="8" t="s">
        <v>379</v>
      </c>
      <c r="Q22" s="8"/>
      <c r="R22" s="8"/>
      <c r="S22" s="8" t="s">
        <v>26</v>
      </c>
      <c r="T22" s="11">
        <v>706</v>
      </c>
      <c r="U22" s="11">
        <v>81</v>
      </c>
    </row>
    <row r="23" spans="1:21" x14ac:dyDescent="0.3">
      <c r="A23" s="6">
        <v>22</v>
      </c>
      <c r="B23" s="24" t="s">
        <v>277</v>
      </c>
      <c r="C23" s="8" t="s">
        <v>1</v>
      </c>
      <c r="D23" s="8"/>
      <c r="E23" s="8">
        <v>2</v>
      </c>
      <c r="F23" s="8"/>
      <c r="G23" s="8" t="s">
        <v>1</v>
      </c>
      <c r="H23" s="8"/>
      <c r="I23" s="8">
        <v>2</v>
      </c>
      <c r="J23" s="8"/>
      <c r="K23" s="8" t="s">
        <v>1</v>
      </c>
      <c r="L23" s="8">
        <v>3</v>
      </c>
      <c r="M23" s="8"/>
      <c r="N23" s="8"/>
      <c r="O23" s="8" t="s">
        <v>3</v>
      </c>
      <c r="P23" s="8" t="s">
        <v>386</v>
      </c>
      <c r="Q23" s="8"/>
      <c r="R23" s="8"/>
      <c r="S23" s="8" t="s">
        <v>26</v>
      </c>
      <c r="T23" s="11">
        <v>707</v>
      </c>
      <c r="U23" s="11">
        <v>80</v>
      </c>
    </row>
    <row r="24" spans="1:21" x14ac:dyDescent="0.3">
      <c r="A24" s="6">
        <v>23</v>
      </c>
      <c r="B24" s="24" t="s">
        <v>278</v>
      </c>
      <c r="C24" s="8" t="s">
        <v>3</v>
      </c>
      <c r="D24" s="8">
        <v>1</v>
      </c>
      <c r="E24" s="8"/>
      <c r="F24" s="8"/>
      <c r="G24" s="8" t="s">
        <v>1</v>
      </c>
      <c r="H24" s="8"/>
      <c r="I24" s="8" t="s">
        <v>367</v>
      </c>
      <c r="J24" s="8" t="s">
        <v>371</v>
      </c>
      <c r="K24" s="8" t="s">
        <v>3</v>
      </c>
      <c r="L24" s="8">
        <v>4</v>
      </c>
      <c r="M24" s="8"/>
      <c r="N24" s="8"/>
      <c r="O24" s="8" t="s">
        <v>3</v>
      </c>
      <c r="P24" s="8">
        <v>4</v>
      </c>
      <c r="Q24" s="8"/>
      <c r="R24" s="8" t="s">
        <v>369</v>
      </c>
      <c r="S24" s="8" t="s">
        <v>24</v>
      </c>
      <c r="T24" s="11">
        <v>708</v>
      </c>
      <c r="U24" s="11">
        <v>80</v>
      </c>
    </row>
    <row r="25" spans="1:21" x14ac:dyDescent="0.3">
      <c r="A25" s="6">
        <v>24</v>
      </c>
      <c r="B25" s="24" t="s">
        <v>279</v>
      </c>
      <c r="C25" s="8" t="s">
        <v>3</v>
      </c>
      <c r="D25" s="8">
        <v>2</v>
      </c>
      <c r="E25" s="8"/>
      <c r="F25" s="8"/>
      <c r="G25" s="8" t="s">
        <v>1</v>
      </c>
      <c r="H25" s="8"/>
      <c r="I25" s="8">
        <v>4</v>
      </c>
      <c r="J25" s="8"/>
      <c r="K25" s="8" t="s">
        <v>1</v>
      </c>
      <c r="L25" s="8">
        <v>4</v>
      </c>
      <c r="M25" s="8"/>
      <c r="N25" s="8"/>
      <c r="O25" s="8" t="s">
        <v>3</v>
      </c>
      <c r="P25" s="8" t="s">
        <v>367</v>
      </c>
      <c r="Q25" s="8"/>
      <c r="R25" s="8" t="s">
        <v>369</v>
      </c>
      <c r="S25" s="8" t="s">
        <v>24</v>
      </c>
      <c r="T25" s="11">
        <v>709</v>
      </c>
      <c r="U25" s="11">
        <v>80</v>
      </c>
    </row>
    <row r="26" spans="1:21" x14ac:dyDescent="0.3">
      <c r="A26" s="6">
        <v>25</v>
      </c>
      <c r="B26" s="24" t="s">
        <v>280</v>
      </c>
      <c r="C26" s="32" t="s">
        <v>1</v>
      </c>
      <c r="D26" s="8" t="s">
        <v>381</v>
      </c>
      <c r="E26" s="8"/>
      <c r="F26" s="8"/>
      <c r="G26" s="32" t="s">
        <v>1</v>
      </c>
      <c r="H26" s="8"/>
      <c r="I26" s="8" t="s">
        <v>367</v>
      </c>
      <c r="J26" s="8" t="s">
        <v>371</v>
      </c>
      <c r="K26" s="33" t="s">
        <v>3</v>
      </c>
      <c r="L26" s="8">
        <v>3</v>
      </c>
      <c r="M26" s="8">
        <v>1</v>
      </c>
      <c r="N26" s="8"/>
      <c r="O26" s="33" t="s">
        <v>3</v>
      </c>
      <c r="P26" s="8"/>
      <c r="Q26" s="8"/>
      <c r="R26" s="8"/>
      <c r="S26" s="8" t="s">
        <v>24</v>
      </c>
      <c r="T26" s="11">
        <v>710</v>
      </c>
      <c r="U26" s="11">
        <v>83</v>
      </c>
    </row>
    <row r="27" spans="1:21" x14ac:dyDescent="0.3">
      <c r="A27" s="6">
        <v>26</v>
      </c>
      <c r="B27" s="24" t="s">
        <v>281</v>
      </c>
      <c r="C27" s="8" t="s">
        <v>3</v>
      </c>
      <c r="D27" s="8"/>
      <c r="E27" s="8">
        <v>2</v>
      </c>
      <c r="F27" s="8"/>
      <c r="G27" s="8" t="s">
        <v>1</v>
      </c>
      <c r="H27" s="8"/>
      <c r="I27" s="8">
        <v>2</v>
      </c>
      <c r="J27" s="8"/>
      <c r="K27" s="8" t="s">
        <v>1</v>
      </c>
      <c r="L27" s="8">
        <v>3</v>
      </c>
      <c r="M27" s="8">
        <v>2</v>
      </c>
      <c r="N27" s="8" t="s">
        <v>372</v>
      </c>
      <c r="O27" s="8" t="s">
        <v>3</v>
      </c>
      <c r="P27" s="8" t="s">
        <v>367</v>
      </c>
      <c r="Q27" s="8"/>
      <c r="R27" s="8"/>
      <c r="S27" s="8" t="s">
        <v>27</v>
      </c>
      <c r="T27" s="11">
        <v>711</v>
      </c>
      <c r="U27" s="11">
        <v>84</v>
      </c>
    </row>
    <row r="28" spans="1:21" x14ac:dyDescent="0.3">
      <c r="A28" s="85">
        <v>27</v>
      </c>
      <c r="B28" s="24" t="s">
        <v>282</v>
      </c>
      <c r="C28" s="8" t="s">
        <v>1</v>
      </c>
      <c r="D28" s="8"/>
      <c r="E28" s="8">
        <v>2</v>
      </c>
      <c r="F28" s="8"/>
      <c r="G28" s="8" t="s">
        <v>1</v>
      </c>
      <c r="H28" s="8">
        <v>2</v>
      </c>
      <c r="I28" s="8">
        <v>1</v>
      </c>
      <c r="J28" s="8"/>
      <c r="K28" s="8" t="s">
        <v>1</v>
      </c>
      <c r="L28" s="8" t="s">
        <v>384</v>
      </c>
      <c r="M28" s="8"/>
      <c r="N28" s="8"/>
      <c r="O28" s="8" t="s">
        <v>3</v>
      </c>
      <c r="P28" s="8" t="s">
        <v>373</v>
      </c>
      <c r="Q28" s="8"/>
      <c r="R28" s="8"/>
      <c r="S28" s="8" t="s">
        <v>26</v>
      </c>
      <c r="T28" s="11">
        <v>712</v>
      </c>
      <c r="U28" s="11">
        <v>81</v>
      </c>
    </row>
    <row r="29" spans="1:21" x14ac:dyDescent="0.3">
      <c r="A29" s="6">
        <v>28</v>
      </c>
      <c r="B29" s="24" t="s">
        <v>283</v>
      </c>
      <c r="C29" s="8" t="s">
        <v>1</v>
      </c>
      <c r="D29" s="8">
        <v>1</v>
      </c>
      <c r="E29" s="8"/>
      <c r="F29" s="8"/>
      <c r="G29" s="8" t="s">
        <v>1</v>
      </c>
      <c r="H29" s="8"/>
      <c r="I29" s="8">
        <v>1</v>
      </c>
      <c r="J29" s="8" t="s">
        <v>371</v>
      </c>
      <c r="K29" s="8" t="s">
        <v>3</v>
      </c>
      <c r="L29" s="8">
        <v>2</v>
      </c>
      <c r="M29" s="8"/>
      <c r="N29" s="8" t="s">
        <v>371</v>
      </c>
      <c r="O29" s="8" t="s">
        <v>3</v>
      </c>
      <c r="P29" s="8" t="s">
        <v>373</v>
      </c>
      <c r="Q29" s="8"/>
      <c r="R29" s="8"/>
      <c r="S29" s="8" t="s">
        <v>26</v>
      </c>
      <c r="T29" s="11">
        <v>713</v>
      </c>
      <c r="U29" s="11">
        <v>83</v>
      </c>
    </row>
    <row r="30" spans="1:21" x14ac:dyDescent="0.3">
      <c r="A30" s="6">
        <v>29</v>
      </c>
      <c r="B30" s="24" t="s">
        <v>284</v>
      </c>
      <c r="C30" s="8" t="s">
        <v>3</v>
      </c>
      <c r="D30" s="8">
        <v>1</v>
      </c>
      <c r="E30" s="8" t="s">
        <v>382</v>
      </c>
      <c r="F30" s="8"/>
      <c r="G30" s="8" t="s">
        <v>1</v>
      </c>
      <c r="H30" s="8">
        <v>1</v>
      </c>
      <c r="I30" s="8"/>
      <c r="J30" s="8"/>
      <c r="K30" s="8" t="s">
        <v>3</v>
      </c>
      <c r="L30" s="8">
        <v>1</v>
      </c>
      <c r="M30" s="8"/>
      <c r="N30" s="8" t="s">
        <v>371</v>
      </c>
      <c r="O30" s="8" t="s">
        <v>3</v>
      </c>
      <c r="P30" s="8">
        <v>4</v>
      </c>
      <c r="Q30" s="8"/>
      <c r="R30" s="8"/>
      <c r="S30" s="8" t="s">
        <v>26</v>
      </c>
      <c r="T30" s="11">
        <v>714</v>
      </c>
      <c r="U30" s="11">
        <v>82</v>
      </c>
    </row>
    <row r="31" spans="1:21" x14ac:dyDescent="0.3">
      <c r="A31" s="6">
        <v>30</v>
      </c>
      <c r="B31" s="24" t="s">
        <v>285</v>
      </c>
      <c r="C31" s="8" t="s">
        <v>3</v>
      </c>
      <c r="D31" s="8">
        <v>1</v>
      </c>
      <c r="E31" s="8">
        <v>1</v>
      </c>
      <c r="F31" s="8"/>
      <c r="G31" s="8" t="s">
        <v>1</v>
      </c>
      <c r="H31" s="8"/>
      <c r="I31" s="8">
        <v>1</v>
      </c>
      <c r="J31" s="8"/>
      <c r="K31" s="8" t="s">
        <v>3</v>
      </c>
      <c r="L31" s="8">
        <v>2</v>
      </c>
      <c r="M31" s="8"/>
      <c r="N31" s="8" t="s">
        <v>371</v>
      </c>
      <c r="O31" s="8" t="s">
        <v>1</v>
      </c>
      <c r="P31" s="8">
        <v>2</v>
      </c>
      <c r="Q31" s="8"/>
      <c r="R31" s="8"/>
      <c r="S31" s="8" t="s">
        <v>26</v>
      </c>
      <c r="T31" s="11">
        <v>715</v>
      </c>
      <c r="U31" s="11">
        <v>84</v>
      </c>
    </row>
    <row r="32" spans="1:21" x14ac:dyDescent="0.3">
      <c r="A32" s="6">
        <v>31</v>
      </c>
      <c r="B32" s="24" t="s">
        <v>286</v>
      </c>
      <c r="C32" s="8" t="s">
        <v>3</v>
      </c>
      <c r="D32" s="8">
        <v>2</v>
      </c>
      <c r="E32" s="8">
        <v>2</v>
      </c>
      <c r="F32" s="8"/>
      <c r="G32" s="8" t="s">
        <v>1</v>
      </c>
      <c r="H32" s="8"/>
      <c r="I32" s="8">
        <v>2</v>
      </c>
      <c r="J32" s="8"/>
      <c r="K32" s="8" t="s">
        <v>3</v>
      </c>
      <c r="L32" s="8">
        <v>3</v>
      </c>
      <c r="M32" s="8"/>
      <c r="N32" s="8" t="s">
        <v>371</v>
      </c>
      <c r="O32" s="8" t="s">
        <v>3</v>
      </c>
      <c r="P32" s="8">
        <v>3</v>
      </c>
      <c r="Q32" s="8"/>
      <c r="R32" s="8"/>
      <c r="S32" s="8" t="s">
        <v>24</v>
      </c>
      <c r="T32" s="11">
        <v>716</v>
      </c>
      <c r="U32" s="11">
        <v>84</v>
      </c>
    </row>
    <row r="33" spans="1:22" x14ac:dyDescent="0.3">
      <c r="A33" s="6">
        <v>32</v>
      </c>
      <c r="B33" s="24" t="s">
        <v>287</v>
      </c>
      <c r="C33" s="8" t="s">
        <v>1</v>
      </c>
      <c r="D33" s="8"/>
      <c r="E33" s="8">
        <v>2</v>
      </c>
      <c r="F33" s="8"/>
      <c r="G33" s="8" t="s">
        <v>1</v>
      </c>
      <c r="H33" s="8"/>
      <c r="I33" s="8">
        <v>1</v>
      </c>
      <c r="J33" s="8"/>
      <c r="K33" s="8" t="s">
        <v>1</v>
      </c>
      <c r="L33" s="8" t="s">
        <v>384</v>
      </c>
      <c r="M33" s="8"/>
      <c r="N33" s="8"/>
      <c r="O33" s="8" t="s">
        <v>3</v>
      </c>
      <c r="P33" s="8">
        <v>2</v>
      </c>
      <c r="Q33" s="8">
        <v>2</v>
      </c>
      <c r="R33" s="8"/>
      <c r="S33" s="8" t="s">
        <v>26</v>
      </c>
      <c r="T33" s="11">
        <v>717</v>
      </c>
      <c r="U33" s="11">
        <v>83</v>
      </c>
    </row>
    <row r="34" spans="1:22" x14ac:dyDescent="0.3">
      <c r="A34" s="6">
        <v>33</v>
      </c>
      <c r="B34" s="24" t="s">
        <v>288</v>
      </c>
      <c r="C34" s="8" t="s">
        <v>3</v>
      </c>
      <c r="D34" s="8">
        <v>2</v>
      </c>
      <c r="E34" s="8"/>
      <c r="F34" s="8"/>
      <c r="G34" s="8" t="s">
        <v>1</v>
      </c>
      <c r="H34" s="8"/>
      <c r="I34" s="8">
        <v>3</v>
      </c>
      <c r="J34" s="8"/>
      <c r="K34" s="8" t="s">
        <v>1</v>
      </c>
      <c r="L34" s="8">
        <v>2</v>
      </c>
      <c r="M34" s="8">
        <v>1</v>
      </c>
      <c r="N34" s="8"/>
      <c r="O34" s="8" t="s">
        <v>3</v>
      </c>
      <c r="P34" s="8">
        <v>3</v>
      </c>
      <c r="Q34" s="8"/>
      <c r="R34" s="8"/>
      <c r="S34" s="8" t="s">
        <v>26</v>
      </c>
      <c r="T34" s="11">
        <v>718</v>
      </c>
      <c r="U34" s="11">
        <v>82</v>
      </c>
    </row>
    <row r="35" spans="1:22" x14ac:dyDescent="0.3">
      <c r="A35" s="6">
        <v>34</v>
      </c>
      <c r="B35" s="24" t="s">
        <v>289</v>
      </c>
      <c r="C35" s="8" t="s">
        <v>3</v>
      </c>
      <c r="D35" s="8" t="s">
        <v>365</v>
      </c>
      <c r="E35" s="8"/>
      <c r="F35" s="8"/>
      <c r="G35" s="8" t="s">
        <v>1</v>
      </c>
      <c r="H35" s="8"/>
      <c r="I35" s="8">
        <v>3</v>
      </c>
      <c r="J35" s="8"/>
      <c r="K35" s="8" t="s">
        <v>1</v>
      </c>
      <c r="L35" s="8">
        <v>2</v>
      </c>
      <c r="M35" s="8"/>
      <c r="N35" s="8"/>
      <c r="O35" s="8" t="s">
        <v>3</v>
      </c>
      <c r="P35" s="8"/>
      <c r="Q35" s="8"/>
      <c r="R35" s="43" t="s">
        <v>387</v>
      </c>
      <c r="S35" s="8" t="s">
        <v>26</v>
      </c>
      <c r="T35" s="11">
        <v>719</v>
      </c>
      <c r="U35" s="11">
        <v>84</v>
      </c>
    </row>
    <row r="36" spans="1:22" x14ac:dyDescent="0.3">
      <c r="A36" s="6">
        <v>35</v>
      </c>
      <c r="B36" s="24" t="s">
        <v>290</v>
      </c>
      <c r="C36" s="8" t="s">
        <v>1</v>
      </c>
      <c r="D36" s="8">
        <v>1</v>
      </c>
      <c r="E36" s="8">
        <v>1</v>
      </c>
      <c r="F36" s="8"/>
      <c r="G36" s="8" t="s">
        <v>1</v>
      </c>
      <c r="H36" s="8"/>
      <c r="I36" s="8">
        <v>1</v>
      </c>
      <c r="J36" s="8"/>
      <c r="K36" s="8" t="s">
        <v>1</v>
      </c>
      <c r="L36" s="8" t="s">
        <v>376</v>
      </c>
      <c r="M36" s="8"/>
      <c r="N36" s="8"/>
      <c r="O36" s="8" t="s">
        <v>3</v>
      </c>
      <c r="P36" s="8"/>
      <c r="Q36" s="8"/>
      <c r="R36" s="8"/>
      <c r="S36" s="8" t="s">
        <v>26</v>
      </c>
      <c r="T36" s="11">
        <v>720</v>
      </c>
      <c r="U36" s="11">
        <v>84</v>
      </c>
    </row>
    <row r="37" spans="1:22" x14ac:dyDescent="0.3">
      <c r="A37" s="6">
        <v>36</v>
      </c>
      <c r="B37" s="24" t="s">
        <v>291</v>
      </c>
      <c r="C37" s="8" t="s">
        <v>1</v>
      </c>
      <c r="D37" s="8">
        <v>1</v>
      </c>
      <c r="E37" s="8">
        <v>1</v>
      </c>
      <c r="F37" s="8"/>
      <c r="G37" s="8" t="s">
        <v>1</v>
      </c>
      <c r="H37" s="8"/>
      <c r="I37" s="8">
        <v>2</v>
      </c>
      <c r="J37" s="8"/>
      <c r="K37" s="8" t="s">
        <v>1</v>
      </c>
      <c r="L37" s="8">
        <v>3</v>
      </c>
      <c r="M37" s="8">
        <v>1</v>
      </c>
      <c r="N37" s="8" t="s">
        <v>371</v>
      </c>
      <c r="O37" s="8" t="s">
        <v>3</v>
      </c>
      <c r="P37" s="8" t="s">
        <v>365</v>
      </c>
      <c r="Q37" s="8"/>
      <c r="R37" s="8" t="s">
        <v>371</v>
      </c>
      <c r="S37" s="8" t="s">
        <v>26</v>
      </c>
      <c r="T37" s="11">
        <v>721</v>
      </c>
      <c r="U37" s="11">
        <v>83</v>
      </c>
    </row>
    <row r="38" spans="1:22" x14ac:dyDescent="0.3">
      <c r="A38" s="6">
        <v>37</v>
      </c>
      <c r="B38" s="24" t="s">
        <v>292</v>
      </c>
      <c r="C38" s="8" t="s">
        <v>3</v>
      </c>
      <c r="D38" s="8">
        <v>2</v>
      </c>
      <c r="E38" s="8"/>
      <c r="F38" s="8"/>
      <c r="G38" s="8" t="s">
        <v>1</v>
      </c>
      <c r="H38" s="8"/>
      <c r="I38" s="8">
        <v>2</v>
      </c>
      <c r="J38" s="8"/>
      <c r="K38" s="8" t="s">
        <v>1</v>
      </c>
      <c r="L38" s="8">
        <v>2</v>
      </c>
      <c r="M38" s="8"/>
      <c r="N38" s="8"/>
      <c r="O38" s="8" t="s">
        <v>3</v>
      </c>
      <c r="P38" s="8" t="s">
        <v>365</v>
      </c>
      <c r="Q38" s="8"/>
      <c r="R38" s="8" t="s">
        <v>369</v>
      </c>
      <c r="S38" s="8" t="s">
        <v>26</v>
      </c>
      <c r="T38" s="11">
        <v>722</v>
      </c>
      <c r="U38" s="11">
        <v>83</v>
      </c>
    </row>
    <row r="39" spans="1:22" x14ac:dyDescent="0.3">
      <c r="A39" s="6">
        <v>38</v>
      </c>
      <c r="B39" s="24" t="s">
        <v>293</v>
      </c>
      <c r="C39" s="8" t="s">
        <v>3</v>
      </c>
      <c r="D39" s="8">
        <v>3</v>
      </c>
      <c r="E39" s="8"/>
      <c r="F39" s="8"/>
      <c r="G39" s="8" t="s">
        <v>1</v>
      </c>
      <c r="H39" s="8">
        <v>3</v>
      </c>
      <c r="I39" s="8">
        <v>2</v>
      </c>
      <c r="J39" s="8"/>
      <c r="K39" s="8" t="s">
        <v>1</v>
      </c>
      <c r="L39" s="8">
        <v>2</v>
      </c>
      <c r="M39" s="8"/>
      <c r="N39" s="8"/>
      <c r="O39" s="8" t="s">
        <v>1</v>
      </c>
      <c r="P39" s="8">
        <v>3</v>
      </c>
      <c r="Q39" s="8"/>
      <c r="R39" s="8"/>
      <c r="S39" s="8" t="s">
        <v>26</v>
      </c>
      <c r="T39" s="11">
        <v>723</v>
      </c>
      <c r="U39" s="11">
        <v>84</v>
      </c>
    </row>
    <row r="40" spans="1:22" x14ac:dyDescent="0.3">
      <c r="A40" s="54">
        <v>39</v>
      </c>
      <c r="B40" s="24" t="s">
        <v>294</v>
      </c>
      <c r="C40" s="8" t="s">
        <v>1</v>
      </c>
      <c r="D40" s="8"/>
      <c r="E40" s="8">
        <v>2</v>
      </c>
      <c r="F40" s="8"/>
      <c r="G40" s="8" t="s">
        <v>1</v>
      </c>
      <c r="H40" s="8"/>
      <c r="I40" s="8">
        <v>2</v>
      </c>
      <c r="J40" s="8"/>
      <c r="K40" s="8" t="s">
        <v>1</v>
      </c>
      <c r="L40" s="8">
        <v>2</v>
      </c>
      <c r="M40" s="8"/>
      <c r="N40" s="8"/>
      <c r="O40" s="8" t="s">
        <v>1</v>
      </c>
      <c r="P40" s="8">
        <v>1</v>
      </c>
      <c r="Q40" s="8"/>
      <c r="R40" s="8" t="s">
        <v>370</v>
      </c>
      <c r="S40" s="8" t="s">
        <v>26</v>
      </c>
      <c r="T40" s="11">
        <v>724</v>
      </c>
      <c r="U40" s="11">
        <v>83</v>
      </c>
    </row>
    <row r="41" spans="1:22" x14ac:dyDescent="0.3">
      <c r="A41" s="6">
        <v>40</v>
      </c>
      <c r="B41" s="24" t="s">
        <v>295</v>
      </c>
      <c r="C41" s="8" t="s">
        <v>1</v>
      </c>
      <c r="D41" s="8" t="s">
        <v>365</v>
      </c>
      <c r="E41" s="8"/>
      <c r="F41" s="8"/>
      <c r="G41" s="8" t="s">
        <v>1</v>
      </c>
      <c r="H41" s="8"/>
      <c r="I41" s="8">
        <v>3</v>
      </c>
      <c r="J41" s="8"/>
      <c r="K41" s="8" t="s">
        <v>1</v>
      </c>
      <c r="L41" s="8">
        <v>2</v>
      </c>
      <c r="M41" s="8"/>
      <c r="N41" s="8"/>
      <c r="O41" s="8" t="s">
        <v>1</v>
      </c>
      <c r="P41" s="8">
        <v>3</v>
      </c>
      <c r="Q41" s="8"/>
      <c r="R41" s="8" t="s">
        <v>370</v>
      </c>
      <c r="S41" s="8" t="s">
        <v>26</v>
      </c>
      <c r="T41" s="11">
        <v>725</v>
      </c>
      <c r="U41" s="11">
        <v>85</v>
      </c>
    </row>
    <row r="42" spans="1:22" x14ac:dyDescent="0.3">
      <c r="A42" s="6">
        <v>41</v>
      </c>
      <c r="B42" s="24" t="s">
        <v>296</v>
      </c>
      <c r="C42" s="8" t="s">
        <v>1</v>
      </c>
      <c r="D42" s="8">
        <v>2</v>
      </c>
      <c r="E42" s="8">
        <v>1</v>
      </c>
      <c r="F42" s="8"/>
      <c r="G42" s="8" t="s">
        <v>1</v>
      </c>
      <c r="H42" s="8"/>
      <c r="I42" s="8">
        <v>3</v>
      </c>
      <c r="J42" s="8"/>
      <c r="K42" s="8" t="s">
        <v>1</v>
      </c>
      <c r="L42" s="8">
        <v>1</v>
      </c>
      <c r="M42" s="8"/>
      <c r="N42" s="8"/>
      <c r="O42" s="8" t="s">
        <v>3</v>
      </c>
      <c r="P42" s="8"/>
      <c r="Q42" s="8"/>
      <c r="R42" s="8"/>
      <c r="S42" s="8" t="s">
        <v>26</v>
      </c>
      <c r="T42" s="11">
        <v>726</v>
      </c>
      <c r="U42" s="11">
        <v>86</v>
      </c>
    </row>
    <row r="43" spans="1:22" x14ac:dyDescent="0.3">
      <c r="A43" s="6">
        <v>42</v>
      </c>
      <c r="B43" s="24" t="s">
        <v>297</v>
      </c>
      <c r="C43" s="8" t="s">
        <v>3</v>
      </c>
      <c r="D43" s="8"/>
      <c r="E43" s="8"/>
      <c r="F43" s="8"/>
      <c r="G43" s="8" t="s">
        <v>1</v>
      </c>
      <c r="H43" s="8"/>
      <c r="I43" s="8">
        <v>3</v>
      </c>
      <c r="J43" s="8" t="s">
        <v>371</v>
      </c>
      <c r="K43" s="8" t="s">
        <v>1</v>
      </c>
      <c r="L43" s="8">
        <v>1</v>
      </c>
      <c r="M43" s="8"/>
      <c r="N43" s="8"/>
      <c r="O43" s="8" t="s">
        <v>3</v>
      </c>
      <c r="P43" s="8" t="s">
        <v>373</v>
      </c>
      <c r="Q43" s="8"/>
      <c r="R43" s="8"/>
      <c r="S43" s="8" t="s">
        <v>24</v>
      </c>
      <c r="T43" s="11">
        <v>727</v>
      </c>
      <c r="U43" s="11">
        <v>85</v>
      </c>
    </row>
    <row r="44" spans="1:22" x14ac:dyDescent="0.3">
      <c r="A44" s="6">
        <v>43</v>
      </c>
      <c r="B44" s="24" t="s">
        <v>298</v>
      </c>
      <c r="C44" s="8" t="s">
        <v>1</v>
      </c>
      <c r="D44" s="8"/>
      <c r="E44" s="8">
        <v>3</v>
      </c>
      <c r="F44" s="8"/>
      <c r="G44" s="8" t="s">
        <v>1</v>
      </c>
      <c r="H44" s="8"/>
      <c r="I44" s="8">
        <v>3</v>
      </c>
      <c r="J44" s="8"/>
      <c r="K44" s="8" t="s">
        <v>1</v>
      </c>
      <c r="L44" s="8">
        <v>2</v>
      </c>
      <c r="M44" s="8">
        <v>2</v>
      </c>
      <c r="N44" s="8"/>
      <c r="O44" s="8" t="s">
        <v>1</v>
      </c>
      <c r="P44" s="8">
        <v>1</v>
      </c>
      <c r="Q44" s="8"/>
      <c r="R44" s="8"/>
      <c r="S44" s="8" t="s">
        <v>26</v>
      </c>
      <c r="T44" s="11">
        <v>728</v>
      </c>
      <c r="U44" s="11">
        <v>86</v>
      </c>
    </row>
    <row r="45" spans="1:22" x14ac:dyDescent="0.3">
      <c r="A45" s="6">
        <v>44</v>
      </c>
      <c r="B45" s="24" t="s">
        <v>299</v>
      </c>
      <c r="C45" s="8" t="s">
        <v>1</v>
      </c>
      <c r="D45" s="8"/>
      <c r="E45" s="8"/>
      <c r="F45" s="8"/>
      <c r="G45" s="8" t="s">
        <v>1</v>
      </c>
      <c r="H45" s="8"/>
      <c r="I45" s="8">
        <v>4</v>
      </c>
      <c r="J45" s="8" t="s">
        <v>371</v>
      </c>
      <c r="K45" s="8" t="s">
        <v>1</v>
      </c>
      <c r="L45" s="8" t="s">
        <v>385</v>
      </c>
      <c r="M45" s="8"/>
      <c r="N45" s="8"/>
      <c r="O45" s="8" t="s">
        <v>1</v>
      </c>
      <c r="P45" s="8">
        <v>1</v>
      </c>
      <c r="Q45" s="8"/>
      <c r="R45" s="8" t="s">
        <v>370</v>
      </c>
      <c r="S45" s="8" t="s">
        <v>26</v>
      </c>
      <c r="T45" s="11">
        <v>729</v>
      </c>
      <c r="U45" s="11" t="s">
        <v>30</v>
      </c>
      <c r="V45" t="s">
        <v>33</v>
      </c>
    </row>
    <row r="46" spans="1:22" x14ac:dyDescent="0.3">
      <c r="A46" s="54">
        <v>45</v>
      </c>
      <c r="B46" s="24" t="s">
        <v>300</v>
      </c>
      <c r="C46" s="8" t="s">
        <v>1</v>
      </c>
      <c r="D46" s="8" t="s">
        <v>365</v>
      </c>
      <c r="E46" s="8">
        <v>3</v>
      </c>
      <c r="F46" s="8"/>
      <c r="G46" s="8" t="s">
        <v>1</v>
      </c>
      <c r="H46" s="8"/>
      <c r="I46" s="8">
        <v>4</v>
      </c>
      <c r="J46" s="8" t="s">
        <v>371</v>
      </c>
      <c r="K46" s="8" t="s">
        <v>1</v>
      </c>
      <c r="L46" s="8">
        <v>2</v>
      </c>
      <c r="M46" s="8"/>
      <c r="N46" s="8"/>
      <c r="O46" s="8" t="s">
        <v>1</v>
      </c>
      <c r="P46" s="8">
        <v>2</v>
      </c>
      <c r="Q46" s="8"/>
      <c r="R46" s="8"/>
      <c r="S46" s="8" t="s">
        <v>26</v>
      </c>
      <c r="T46" s="11">
        <v>730</v>
      </c>
      <c r="U46" s="11">
        <v>87</v>
      </c>
    </row>
    <row r="47" spans="1:22" x14ac:dyDescent="0.3">
      <c r="A47" s="6">
        <v>46</v>
      </c>
      <c r="B47" s="24" t="s">
        <v>301</v>
      </c>
      <c r="C47" s="8" t="s">
        <v>1</v>
      </c>
      <c r="D47" s="8"/>
      <c r="E47" s="8">
        <v>2</v>
      </c>
      <c r="F47" s="8"/>
      <c r="G47" s="8" t="s">
        <v>1</v>
      </c>
      <c r="H47" s="8"/>
      <c r="I47" s="8">
        <v>3</v>
      </c>
      <c r="J47" s="8"/>
      <c r="K47" s="8" t="s">
        <v>1</v>
      </c>
      <c r="L47" s="8">
        <v>4</v>
      </c>
      <c r="M47" s="8"/>
      <c r="N47" s="8"/>
      <c r="O47" s="8" t="s">
        <v>3</v>
      </c>
      <c r="P47" s="8"/>
      <c r="Q47" s="8"/>
      <c r="R47" s="8"/>
      <c r="S47" s="8" t="s">
        <v>25</v>
      </c>
      <c r="T47" s="11">
        <v>731</v>
      </c>
      <c r="U47" s="11">
        <v>85</v>
      </c>
    </row>
    <row r="48" spans="1:22" x14ac:dyDescent="0.3">
      <c r="A48" s="6">
        <v>47</v>
      </c>
      <c r="B48" s="24" t="s">
        <v>302</v>
      </c>
      <c r="C48" s="8" t="s">
        <v>1</v>
      </c>
      <c r="D48" s="8">
        <v>1</v>
      </c>
      <c r="E48" s="8"/>
      <c r="F48" s="8"/>
      <c r="G48" s="8" t="s">
        <v>1</v>
      </c>
      <c r="H48" s="8"/>
      <c r="I48" s="8">
        <v>2</v>
      </c>
      <c r="J48" s="8"/>
      <c r="K48" s="8" t="s">
        <v>1</v>
      </c>
      <c r="L48" s="8">
        <v>1</v>
      </c>
      <c r="M48" s="8"/>
      <c r="N48" s="8"/>
      <c r="O48" s="8" t="s">
        <v>3</v>
      </c>
      <c r="P48" s="8"/>
      <c r="Q48" s="8"/>
      <c r="R48" s="8"/>
      <c r="S48" s="8" t="s">
        <v>25</v>
      </c>
      <c r="T48" s="11">
        <v>732</v>
      </c>
      <c r="U48" s="11">
        <v>86</v>
      </c>
    </row>
    <row r="49" spans="1:23" x14ac:dyDescent="0.3">
      <c r="A49" s="6">
        <v>48</v>
      </c>
      <c r="B49" s="24" t="s">
        <v>303</v>
      </c>
      <c r="C49" s="8" t="s">
        <v>1</v>
      </c>
      <c r="D49" s="8" t="s">
        <v>365</v>
      </c>
      <c r="E49" s="8">
        <v>3</v>
      </c>
      <c r="F49" s="8"/>
      <c r="G49" s="8" t="s">
        <v>1</v>
      </c>
      <c r="H49" s="8"/>
      <c r="I49" s="8">
        <v>2</v>
      </c>
      <c r="J49" s="8"/>
      <c r="K49" s="8" t="s">
        <v>1</v>
      </c>
      <c r="L49" s="8">
        <v>2</v>
      </c>
      <c r="M49" s="8"/>
      <c r="N49" s="8"/>
      <c r="O49" s="8" t="s">
        <v>1</v>
      </c>
      <c r="P49" s="8" t="s">
        <v>373</v>
      </c>
      <c r="Q49" s="8"/>
      <c r="R49" s="8"/>
      <c r="S49" s="8" t="s">
        <v>26</v>
      </c>
      <c r="T49" s="11">
        <v>733</v>
      </c>
      <c r="U49" s="11">
        <v>86</v>
      </c>
    </row>
    <row r="50" spans="1:23" x14ac:dyDescent="0.3">
      <c r="A50" s="56">
        <v>49</v>
      </c>
      <c r="B50" s="24" t="s">
        <v>304</v>
      </c>
      <c r="C50" s="8" t="s">
        <v>1</v>
      </c>
      <c r="D50" s="8">
        <v>1</v>
      </c>
      <c r="E50" s="8">
        <v>2</v>
      </c>
      <c r="F50" s="8"/>
      <c r="G50" s="8" t="s">
        <v>1</v>
      </c>
      <c r="H50" s="8"/>
      <c r="I50" s="8">
        <v>1</v>
      </c>
      <c r="J50" s="8"/>
      <c r="K50" s="8" t="s">
        <v>1</v>
      </c>
      <c r="L50" s="8">
        <v>2</v>
      </c>
      <c r="M50" s="8"/>
      <c r="N50" s="8"/>
      <c r="O50" s="8" t="s">
        <v>1</v>
      </c>
      <c r="P50" s="8">
        <v>1</v>
      </c>
      <c r="Q50" s="8"/>
      <c r="R50" s="8"/>
      <c r="S50" s="8" t="s">
        <v>26</v>
      </c>
      <c r="T50" s="11">
        <v>734</v>
      </c>
      <c r="U50" s="11">
        <v>84</v>
      </c>
    </row>
    <row r="51" spans="1:23" x14ac:dyDescent="0.3">
      <c r="A51" s="6">
        <v>50</v>
      </c>
      <c r="B51" s="24" t="s">
        <v>305</v>
      </c>
      <c r="C51" s="8" t="s">
        <v>1</v>
      </c>
      <c r="D51" s="8">
        <v>2</v>
      </c>
      <c r="E51" s="8"/>
      <c r="F51" s="8"/>
      <c r="G51" s="8" t="s">
        <v>1</v>
      </c>
      <c r="H51" s="8"/>
      <c r="I51" s="8">
        <v>1</v>
      </c>
      <c r="J51" s="8"/>
      <c r="K51" s="8" t="s">
        <v>1</v>
      </c>
      <c r="L51" s="8">
        <v>2</v>
      </c>
      <c r="M51" s="8"/>
      <c r="N51" s="8"/>
      <c r="O51" s="8" t="s">
        <v>1</v>
      </c>
      <c r="P51" s="8">
        <v>1</v>
      </c>
      <c r="Q51" s="8">
        <v>1</v>
      </c>
      <c r="R51" s="8"/>
      <c r="S51" s="8" t="s">
        <v>26</v>
      </c>
      <c r="T51" s="11">
        <v>735</v>
      </c>
      <c r="U51" s="11">
        <v>87</v>
      </c>
    </row>
    <row r="52" spans="1:23" x14ac:dyDescent="0.3">
      <c r="A52" s="85">
        <v>51</v>
      </c>
      <c r="B52" s="24" t="s">
        <v>306</v>
      </c>
      <c r="C52" s="8" t="s">
        <v>1</v>
      </c>
      <c r="D52" s="8"/>
      <c r="E52" s="8">
        <v>2</v>
      </c>
      <c r="F52" s="8"/>
      <c r="G52" s="8" t="s">
        <v>1</v>
      </c>
      <c r="H52" s="8"/>
      <c r="I52" s="8">
        <v>2</v>
      </c>
      <c r="J52" s="8"/>
      <c r="K52" s="8" t="s">
        <v>1</v>
      </c>
      <c r="L52" s="8">
        <v>2</v>
      </c>
      <c r="M52" s="8"/>
      <c r="N52" s="8"/>
      <c r="O52" s="8" t="s">
        <v>1</v>
      </c>
      <c r="P52" s="8">
        <v>2</v>
      </c>
      <c r="Q52" s="8"/>
      <c r="R52" s="8"/>
      <c r="S52" s="8" t="s">
        <v>26</v>
      </c>
      <c r="T52" s="11">
        <v>736</v>
      </c>
      <c r="U52" s="11">
        <v>85</v>
      </c>
    </row>
    <row r="53" spans="1:23" x14ac:dyDescent="0.3">
      <c r="A53" s="6">
        <v>52</v>
      </c>
      <c r="B53" s="24" t="s">
        <v>307</v>
      </c>
      <c r="C53" s="8" t="s">
        <v>1</v>
      </c>
      <c r="D53" s="8"/>
      <c r="E53" s="8">
        <v>3</v>
      </c>
      <c r="F53" s="8"/>
      <c r="G53" s="8" t="s">
        <v>1</v>
      </c>
      <c r="H53" s="8"/>
      <c r="I53" s="8">
        <v>2</v>
      </c>
      <c r="J53" s="8"/>
      <c r="K53" s="8" t="s">
        <v>1</v>
      </c>
      <c r="L53" s="8">
        <v>2</v>
      </c>
      <c r="M53" s="8"/>
      <c r="N53" s="8"/>
      <c r="O53" s="8" t="s">
        <v>3</v>
      </c>
      <c r="P53" s="8"/>
      <c r="Q53" s="8"/>
      <c r="R53" s="8"/>
      <c r="S53" s="8" t="s">
        <v>26</v>
      </c>
      <c r="T53" s="11">
        <v>737</v>
      </c>
      <c r="U53" s="11">
        <v>85</v>
      </c>
    </row>
    <row r="54" spans="1:23" x14ac:dyDescent="0.3">
      <c r="A54" s="6">
        <v>53</v>
      </c>
      <c r="B54" s="24" t="s">
        <v>308</v>
      </c>
      <c r="C54" s="8" t="s">
        <v>3</v>
      </c>
      <c r="D54" s="8" t="s">
        <v>373</v>
      </c>
      <c r="E54" s="8">
        <v>2</v>
      </c>
      <c r="F54" s="8"/>
      <c r="G54" s="8" t="s">
        <v>1</v>
      </c>
      <c r="H54" s="8"/>
      <c r="I54" s="8">
        <v>4</v>
      </c>
      <c r="J54" s="8" t="s">
        <v>371</v>
      </c>
      <c r="K54" s="8" t="s">
        <v>1</v>
      </c>
      <c r="L54" s="8">
        <v>2</v>
      </c>
      <c r="M54" s="8"/>
      <c r="N54" s="8"/>
      <c r="O54" s="8" t="s">
        <v>3</v>
      </c>
      <c r="P54" s="8"/>
      <c r="Q54" s="8"/>
      <c r="R54" s="8"/>
      <c r="S54" s="8" t="s">
        <v>26</v>
      </c>
      <c r="T54" s="11">
        <v>738</v>
      </c>
      <c r="U54" s="11">
        <v>87</v>
      </c>
    </row>
    <row r="55" spans="1:23" x14ac:dyDescent="0.3">
      <c r="A55" s="6">
        <v>54</v>
      </c>
      <c r="B55" s="24" t="s">
        <v>309</v>
      </c>
      <c r="C55" s="8" t="s">
        <v>3</v>
      </c>
      <c r="D55" s="8">
        <v>1</v>
      </c>
      <c r="E55" s="8">
        <v>1</v>
      </c>
      <c r="F55" s="8"/>
      <c r="G55" s="8" t="s">
        <v>1</v>
      </c>
      <c r="H55" s="8"/>
      <c r="I55" s="8">
        <v>1</v>
      </c>
      <c r="J55" s="8"/>
      <c r="K55" s="8" t="s">
        <v>1</v>
      </c>
      <c r="L55" s="8">
        <v>2</v>
      </c>
      <c r="M55" s="8"/>
      <c r="N55" s="8"/>
      <c r="O55" s="8" t="s">
        <v>1</v>
      </c>
      <c r="P55" s="8" t="s">
        <v>373</v>
      </c>
      <c r="Q55" s="8"/>
      <c r="R55" s="8" t="s">
        <v>372</v>
      </c>
      <c r="S55" s="8" t="s">
        <v>26</v>
      </c>
      <c r="T55" s="11">
        <v>739</v>
      </c>
      <c r="U55" s="11">
        <v>86</v>
      </c>
    </row>
    <row r="56" spans="1:23" x14ac:dyDescent="0.3">
      <c r="A56" s="85">
        <v>55</v>
      </c>
      <c r="B56" s="24" t="s">
        <v>310</v>
      </c>
      <c r="C56" s="8" t="s">
        <v>1</v>
      </c>
      <c r="D56" s="8">
        <v>2</v>
      </c>
      <c r="E56" s="8">
        <v>2</v>
      </c>
      <c r="F56" s="8"/>
      <c r="G56" s="8" t="s">
        <v>1</v>
      </c>
      <c r="H56" s="8"/>
      <c r="I56" s="8">
        <v>2</v>
      </c>
      <c r="J56" s="8"/>
      <c r="K56" s="8" t="s">
        <v>1</v>
      </c>
      <c r="L56" s="8">
        <v>2</v>
      </c>
      <c r="M56" s="8"/>
      <c r="N56" s="8"/>
      <c r="O56" s="8" t="s">
        <v>1</v>
      </c>
      <c r="P56" s="8">
        <v>1</v>
      </c>
      <c r="Q56" s="8"/>
      <c r="R56" s="8"/>
      <c r="S56" s="8" t="s">
        <v>26</v>
      </c>
      <c r="T56" s="11">
        <v>740</v>
      </c>
      <c r="U56" s="11">
        <v>86</v>
      </c>
    </row>
    <row r="57" spans="1:23" x14ac:dyDescent="0.3">
      <c r="A57" s="6">
        <v>56</v>
      </c>
      <c r="B57" s="24" t="s">
        <v>311</v>
      </c>
      <c r="C57" s="8" t="s">
        <v>3</v>
      </c>
      <c r="D57" s="8" t="s">
        <v>365</v>
      </c>
      <c r="E57" s="8">
        <v>2</v>
      </c>
      <c r="F57" s="8"/>
      <c r="G57" s="8" t="s">
        <v>1</v>
      </c>
      <c r="H57" s="8"/>
      <c r="I57" s="8">
        <v>1</v>
      </c>
      <c r="J57" s="8"/>
      <c r="K57" s="8" t="s">
        <v>1</v>
      </c>
      <c r="L57" s="8" t="s">
        <v>365</v>
      </c>
      <c r="M57" s="8"/>
      <c r="N57" s="8"/>
      <c r="O57" s="8" t="s">
        <v>3</v>
      </c>
      <c r="P57" s="8" t="s">
        <v>373</v>
      </c>
      <c r="Q57" s="8"/>
      <c r="R57" s="8"/>
      <c r="S57" s="8" t="s">
        <v>25</v>
      </c>
      <c r="T57" s="11">
        <v>741</v>
      </c>
      <c r="U57" s="11">
        <v>86</v>
      </c>
    </row>
    <row r="58" spans="1:23" x14ac:dyDescent="0.3">
      <c r="A58" s="6">
        <v>57</v>
      </c>
      <c r="B58" s="24" t="s">
        <v>312</v>
      </c>
      <c r="C58" s="8" t="s">
        <v>1</v>
      </c>
      <c r="D58" s="8"/>
      <c r="E58" s="8">
        <v>2</v>
      </c>
      <c r="F58" s="8"/>
      <c r="G58" s="8" t="s">
        <v>1</v>
      </c>
      <c r="H58" s="8"/>
      <c r="I58" s="8">
        <v>2</v>
      </c>
      <c r="J58" s="8" t="s">
        <v>370</v>
      </c>
      <c r="K58" s="8" t="s">
        <v>1</v>
      </c>
      <c r="L58" s="8" t="s">
        <v>373</v>
      </c>
      <c r="M58" s="8"/>
      <c r="N58" s="8" t="s">
        <v>372</v>
      </c>
      <c r="O58" s="8" t="s">
        <v>1</v>
      </c>
      <c r="P58" s="8">
        <v>3</v>
      </c>
      <c r="Q58" s="8"/>
      <c r="R58" s="8"/>
      <c r="S58" s="8" t="s">
        <v>26</v>
      </c>
      <c r="T58" s="11">
        <v>742</v>
      </c>
      <c r="U58" s="11">
        <v>86</v>
      </c>
    </row>
    <row r="59" spans="1:23" x14ac:dyDescent="0.3">
      <c r="A59" s="6">
        <v>58</v>
      </c>
      <c r="B59" s="24" t="s">
        <v>313</v>
      </c>
      <c r="C59" s="8" t="s">
        <v>3</v>
      </c>
      <c r="D59" s="8"/>
      <c r="E59" s="8">
        <v>2</v>
      </c>
      <c r="F59" s="8"/>
      <c r="G59" s="8" t="s">
        <v>3</v>
      </c>
      <c r="H59" s="8" t="s">
        <v>373</v>
      </c>
      <c r="I59" s="8"/>
      <c r="J59" s="8" t="s">
        <v>370</v>
      </c>
      <c r="K59" s="8" t="s">
        <v>1</v>
      </c>
      <c r="L59" s="8">
        <v>2</v>
      </c>
      <c r="M59" s="8"/>
      <c r="N59" s="8"/>
      <c r="O59" s="8" t="s">
        <v>3</v>
      </c>
      <c r="P59" s="8">
        <v>3</v>
      </c>
      <c r="Q59" s="8"/>
      <c r="R59" s="8" t="s">
        <v>369</v>
      </c>
      <c r="S59" s="8" t="s">
        <v>26</v>
      </c>
      <c r="T59" s="11">
        <v>743</v>
      </c>
      <c r="U59" s="11">
        <v>87</v>
      </c>
    </row>
    <row r="60" spans="1:23" x14ac:dyDescent="0.3">
      <c r="A60" s="55">
        <v>59</v>
      </c>
      <c r="B60" s="51" t="s">
        <v>314</v>
      </c>
      <c r="C60" s="32" t="s">
        <v>394</v>
      </c>
      <c r="D60" s="48"/>
      <c r="E60" s="48"/>
      <c r="F60" s="48"/>
      <c r="G60" s="32" t="s">
        <v>394</v>
      </c>
      <c r="H60" s="48"/>
      <c r="I60" s="48"/>
      <c r="J60" s="48"/>
      <c r="K60" s="32" t="s">
        <v>394</v>
      </c>
      <c r="L60" s="48"/>
      <c r="M60" s="48"/>
      <c r="N60" s="48"/>
      <c r="O60" s="32" t="s">
        <v>394</v>
      </c>
      <c r="P60" s="48"/>
      <c r="Q60" s="48"/>
      <c r="R60" s="48"/>
      <c r="S60" s="48" t="s">
        <v>26</v>
      </c>
      <c r="T60" s="49">
        <v>744</v>
      </c>
      <c r="U60" s="49">
        <v>87</v>
      </c>
      <c r="V60" s="73" t="s">
        <v>360</v>
      </c>
      <c r="W60" s="74"/>
    </row>
    <row r="61" spans="1:23" x14ac:dyDescent="0.3">
      <c r="A61" s="6">
        <v>60</v>
      </c>
      <c r="B61" s="24" t="s">
        <v>315</v>
      </c>
      <c r="C61" s="8" t="s">
        <v>1</v>
      </c>
      <c r="D61" s="8"/>
      <c r="E61" s="8">
        <v>2</v>
      </c>
      <c r="F61" s="8"/>
      <c r="G61" s="8" t="s">
        <v>1</v>
      </c>
      <c r="H61" s="8">
        <v>2</v>
      </c>
      <c r="I61" s="8">
        <v>2</v>
      </c>
      <c r="J61" s="8" t="s">
        <v>370</v>
      </c>
      <c r="K61" s="8" t="s">
        <v>1</v>
      </c>
      <c r="L61" s="8">
        <v>2</v>
      </c>
      <c r="M61" s="8"/>
      <c r="N61" s="8"/>
      <c r="O61" s="8" t="s">
        <v>3</v>
      </c>
      <c r="P61" s="8"/>
      <c r="Q61" s="8"/>
      <c r="R61" s="8"/>
      <c r="S61" s="8" t="s">
        <v>25</v>
      </c>
      <c r="T61" s="11">
        <v>745</v>
      </c>
      <c r="U61" s="11">
        <v>87</v>
      </c>
    </row>
    <row r="62" spans="1:23" x14ac:dyDescent="0.3">
      <c r="A62" s="6">
        <v>61</v>
      </c>
      <c r="B62" s="24" t="s">
        <v>316</v>
      </c>
      <c r="C62" s="8" t="s">
        <v>1</v>
      </c>
      <c r="D62" s="8">
        <v>2</v>
      </c>
      <c r="E62" s="8"/>
      <c r="F62" s="8"/>
      <c r="G62" s="8" t="s">
        <v>1</v>
      </c>
      <c r="H62" s="8"/>
      <c r="I62" s="8">
        <v>2</v>
      </c>
      <c r="J62" s="8"/>
      <c r="K62" s="8" t="s">
        <v>1</v>
      </c>
      <c r="L62" s="8">
        <v>1</v>
      </c>
      <c r="M62" s="8"/>
      <c r="N62" s="8"/>
      <c r="O62" s="8" t="s">
        <v>3</v>
      </c>
      <c r="P62" s="8" t="s">
        <v>373</v>
      </c>
      <c r="Q62" s="8"/>
      <c r="R62" s="8" t="s">
        <v>372</v>
      </c>
      <c r="S62" s="8" t="s">
        <v>25</v>
      </c>
      <c r="T62" s="11">
        <v>746</v>
      </c>
      <c r="U62" s="11">
        <v>85</v>
      </c>
    </row>
    <row r="63" spans="1:23" x14ac:dyDescent="0.3">
      <c r="A63" s="6">
        <v>62</v>
      </c>
      <c r="B63" s="24" t="s">
        <v>317</v>
      </c>
      <c r="C63" s="8" t="s">
        <v>3</v>
      </c>
      <c r="D63" s="8"/>
      <c r="E63" s="8">
        <v>2</v>
      </c>
      <c r="F63" s="8"/>
      <c r="G63" s="8" t="s">
        <v>1</v>
      </c>
      <c r="H63" s="8"/>
      <c r="I63" s="8"/>
      <c r="J63" s="8" t="s">
        <v>372</v>
      </c>
      <c r="K63" s="8" t="s">
        <v>1</v>
      </c>
      <c r="L63" s="8" t="s">
        <v>367</v>
      </c>
      <c r="M63" s="8"/>
      <c r="N63" s="8" t="s">
        <v>372</v>
      </c>
      <c r="O63" s="8" t="s">
        <v>3</v>
      </c>
      <c r="P63" s="1" t="s">
        <v>386</v>
      </c>
      <c r="Q63" s="8"/>
      <c r="R63" s="1" t="s">
        <v>369</v>
      </c>
      <c r="S63" s="8" t="s">
        <v>25</v>
      </c>
      <c r="T63" s="11">
        <v>747</v>
      </c>
      <c r="U63" s="11">
        <v>89</v>
      </c>
    </row>
    <row r="64" spans="1:23" x14ac:dyDescent="0.3">
      <c r="A64" s="85">
        <v>63</v>
      </c>
      <c r="B64" s="24" t="s">
        <v>318</v>
      </c>
      <c r="C64" s="8" t="s">
        <v>1</v>
      </c>
      <c r="D64" s="8">
        <v>2</v>
      </c>
      <c r="E64" s="8"/>
      <c r="F64" s="8" t="s">
        <v>370</v>
      </c>
      <c r="G64" s="8" t="s">
        <v>1</v>
      </c>
      <c r="H64" s="8"/>
      <c r="I64" s="8">
        <v>2</v>
      </c>
      <c r="J64" s="8" t="s">
        <v>372</v>
      </c>
      <c r="K64" s="8" t="s">
        <v>1</v>
      </c>
      <c r="L64" s="8"/>
      <c r="M64" s="8">
        <v>4</v>
      </c>
      <c r="N64" s="8" t="s">
        <v>372</v>
      </c>
      <c r="O64" s="8" t="s">
        <v>1</v>
      </c>
      <c r="P64" s="8" t="s">
        <v>373</v>
      </c>
      <c r="Q64" s="8"/>
      <c r="R64" s="8" t="s">
        <v>372</v>
      </c>
      <c r="S64" s="8" t="s">
        <v>25</v>
      </c>
      <c r="T64" s="11">
        <v>748</v>
      </c>
      <c r="U64" s="11">
        <v>84</v>
      </c>
    </row>
    <row r="65" spans="1:23" x14ac:dyDescent="0.3">
      <c r="A65" s="6">
        <v>64</v>
      </c>
      <c r="B65" s="24" t="s">
        <v>319</v>
      </c>
      <c r="C65" s="8" t="s">
        <v>3</v>
      </c>
      <c r="D65" s="8"/>
      <c r="E65" s="8"/>
      <c r="F65" s="8"/>
      <c r="G65" s="8" t="s">
        <v>1</v>
      </c>
      <c r="H65" s="8"/>
      <c r="I65" s="8">
        <v>2</v>
      </c>
      <c r="J65" s="8" t="s">
        <v>372</v>
      </c>
      <c r="K65" s="8" t="s">
        <v>3</v>
      </c>
      <c r="L65" s="8">
        <v>4</v>
      </c>
      <c r="M65" s="8">
        <v>3</v>
      </c>
      <c r="N65" s="8"/>
      <c r="O65" s="8" t="s">
        <v>3</v>
      </c>
      <c r="P65" s="8"/>
      <c r="Q65" s="8"/>
      <c r="R65" s="8"/>
      <c r="S65" s="8" t="s">
        <v>24</v>
      </c>
      <c r="T65" s="11">
        <v>749</v>
      </c>
      <c r="U65" s="11">
        <v>88</v>
      </c>
    </row>
    <row r="66" spans="1:23" x14ac:dyDescent="0.3">
      <c r="A66" s="6">
        <v>65</v>
      </c>
      <c r="B66" s="24" t="s">
        <v>320</v>
      </c>
      <c r="C66" s="8" t="s">
        <v>1</v>
      </c>
      <c r="D66" s="8">
        <v>1</v>
      </c>
      <c r="E66" s="8"/>
      <c r="F66" s="8"/>
      <c r="G66" s="8" t="s">
        <v>1</v>
      </c>
      <c r="H66" s="8">
        <v>1</v>
      </c>
      <c r="I66" s="8">
        <v>1</v>
      </c>
      <c r="J66" s="8" t="s">
        <v>370</v>
      </c>
      <c r="K66" s="8" t="s">
        <v>1</v>
      </c>
      <c r="L66" s="8">
        <v>1</v>
      </c>
      <c r="M66" s="8"/>
      <c r="N66" s="8" t="s">
        <v>370</v>
      </c>
      <c r="O66" s="8" t="s">
        <v>3</v>
      </c>
      <c r="P66" s="8" t="s">
        <v>373</v>
      </c>
      <c r="Q66" s="8"/>
      <c r="R66" s="8" t="s">
        <v>369</v>
      </c>
      <c r="S66" s="8" t="s">
        <v>25</v>
      </c>
      <c r="T66" s="11">
        <v>750</v>
      </c>
      <c r="U66" s="11">
        <v>85</v>
      </c>
    </row>
    <row r="67" spans="1:23" x14ac:dyDescent="0.3">
      <c r="A67" s="6">
        <v>66</v>
      </c>
      <c r="B67" s="24" t="s">
        <v>321</v>
      </c>
      <c r="C67" s="8" t="s">
        <v>1</v>
      </c>
      <c r="D67" s="8">
        <v>1</v>
      </c>
      <c r="E67" s="8"/>
      <c r="F67" s="8"/>
      <c r="G67" s="8" t="s">
        <v>1</v>
      </c>
      <c r="H67" s="8"/>
      <c r="I67" s="8">
        <v>1</v>
      </c>
      <c r="J67" s="8" t="s">
        <v>370</v>
      </c>
      <c r="K67" s="8" t="s">
        <v>1</v>
      </c>
      <c r="L67" s="8">
        <v>1</v>
      </c>
      <c r="M67" s="8"/>
      <c r="N67" s="8" t="s">
        <v>370</v>
      </c>
      <c r="O67" s="8" t="s">
        <v>1</v>
      </c>
      <c r="P67" s="8" t="s">
        <v>376</v>
      </c>
      <c r="Q67" s="8"/>
      <c r="R67" s="8"/>
      <c r="S67" s="8" t="s">
        <v>25</v>
      </c>
      <c r="T67" s="11">
        <v>751</v>
      </c>
      <c r="U67" s="11">
        <v>86</v>
      </c>
    </row>
    <row r="68" spans="1:23" x14ac:dyDescent="0.3">
      <c r="A68" s="55">
        <v>67</v>
      </c>
      <c r="B68" s="51" t="s">
        <v>322</v>
      </c>
      <c r="C68" s="53" t="s">
        <v>394</v>
      </c>
      <c r="D68" s="48"/>
      <c r="E68" s="48"/>
      <c r="F68" s="48"/>
      <c r="G68" s="53" t="s">
        <v>394</v>
      </c>
      <c r="H68" s="48"/>
      <c r="I68" s="48"/>
      <c r="J68" s="48"/>
      <c r="K68" s="53" t="s">
        <v>394</v>
      </c>
      <c r="L68" s="48"/>
      <c r="M68" s="48"/>
      <c r="N68" s="48"/>
      <c r="O68" s="53" t="s">
        <v>394</v>
      </c>
      <c r="P68" s="48"/>
      <c r="Q68" s="48"/>
      <c r="R68" s="48"/>
      <c r="S68" s="48" t="s">
        <v>25</v>
      </c>
      <c r="T68" s="49">
        <v>752</v>
      </c>
      <c r="U68" s="49">
        <v>85</v>
      </c>
      <c r="V68" s="73" t="s">
        <v>360</v>
      </c>
      <c r="W68" s="74"/>
    </row>
    <row r="69" spans="1:23" x14ac:dyDescent="0.3">
      <c r="A69" s="6">
        <v>68</v>
      </c>
      <c r="B69" s="24" t="s">
        <v>323</v>
      </c>
      <c r="C69" s="8" t="s">
        <v>1</v>
      </c>
      <c r="D69" s="8" t="s">
        <v>383</v>
      </c>
      <c r="E69" s="8" t="s">
        <v>383</v>
      </c>
      <c r="F69" s="8"/>
      <c r="G69" s="8" t="s">
        <v>1</v>
      </c>
      <c r="H69" s="8" t="s">
        <v>383</v>
      </c>
      <c r="I69" s="8" t="s">
        <v>383</v>
      </c>
      <c r="J69" s="8"/>
      <c r="K69" s="8" t="s">
        <v>1</v>
      </c>
      <c r="L69" s="8">
        <v>1</v>
      </c>
      <c r="M69" s="8"/>
      <c r="N69" s="8" t="s">
        <v>370</v>
      </c>
      <c r="O69" s="8" t="s">
        <v>1</v>
      </c>
      <c r="P69" s="8">
        <v>2</v>
      </c>
      <c r="Q69" s="8"/>
      <c r="R69" s="8"/>
      <c r="S69" s="8" t="s">
        <v>25</v>
      </c>
      <c r="T69" s="11">
        <v>753</v>
      </c>
      <c r="U69" s="11">
        <v>87</v>
      </c>
    </row>
    <row r="70" spans="1:23" x14ac:dyDescent="0.3">
      <c r="A70" s="6">
        <v>69</v>
      </c>
      <c r="B70" s="24" t="s">
        <v>324</v>
      </c>
      <c r="C70" s="8" t="s">
        <v>1</v>
      </c>
      <c r="D70" s="8" t="s">
        <v>383</v>
      </c>
      <c r="E70" s="8" t="s">
        <v>383</v>
      </c>
      <c r="F70" s="8"/>
      <c r="G70" s="8" t="s">
        <v>1</v>
      </c>
      <c r="H70" s="8" t="s">
        <v>383</v>
      </c>
      <c r="I70" s="8" t="s">
        <v>383</v>
      </c>
      <c r="J70" s="8"/>
      <c r="K70" s="8" t="s">
        <v>1</v>
      </c>
      <c r="L70" s="8">
        <v>1</v>
      </c>
      <c r="M70" s="8"/>
      <c r="N70" s="8"/>
      <c r="O70" s="8" t="s">
        <v>3</v>
      </c>
      <c r="P70" s="8" t="s">
        <v>373</v>
      </c>
      <c r="Q70" s="8"/>
      <c r="R70" s="8"/>
      <c r="S70" s="8" t="s">
        <v>25</v>
      </c>
      <c r="T70" s="11">
        <v>754</v>
      </c>
      <c r="U70" s="11">
        <v>85</v>
      </c>
    </row>
    <row r="71" spans="1:23" x14ac:dyDescent="0.3">
      <c r="A71" s="6">
        <v>70</v>
      </c>
      <c r="B71" s="24" t="s">
        <v>325</v>
      </c>
      <c r="C71" s="8" t="s">
        <v>1</v>
      </c>
      <c r="D71" s="8"/>
      <c r="E71" s="8">
        <v>3</v>
      </c>
      <c r="F71" s="8" t="s">
        <v>372</v>
      </c>
      <c r="G71" s="8" t="s">
        <v>1</v>
      </c>
      <c r="H71" s="8"/>
      <c r="I71" s="8">
        <v>3</v>
      </c>
      <c r="J71" s="8" t="s">
        <v>372</v>
      </c>
      <c r="K71" s="8" t="s">
        <v>1</v>
      </c>
      <c r="L71" s="8">
        <v>2</v>
      </c>
      <c r="M71" s="8"/>
      <c r="N71" s="8" t="s">
        <v>370</v>
      </c>
      <c r="O71" s="8" t="s">
        <v>3</v>
      </c>
      <c r="P71" s="8">
        <v>2</v>
      </c>
      <c r="Q71" s="8"/>
      <c r="R71" s="8" t="s">
        <v>370</v>
      </c>
      <c r="S71" s="8" t="s">
        <v>28</v>
      </c>
      <c r="T71" s="13">
        <v>755</v>
      </c>
      <c r="U71" s="11">
        <v>87</v>
      </c>
    </row>
    <row r="72" spans="1:23" x14ac:dyDescent="0.3">
      <c r="A72" s="6">
        <v>71</v>
      </c>
      <c r="B72" s="24" t="s">
        <v>326</v>
      </c>
      <c r="C72" s="8" t="s">
        <v>1</v>
      </c>
      <c r="D72" s="8"/>
      <c r="E72" s="8">
        <v>2</v>
      </c>
      <c r="G72" s="8" t="s">
        <v>1</v>
      </c>
      <c r="H72" s="8"/>
      <c r="I72" s="8">
        <v>3</v>
      </c>
      <c r="J72" s="8" t="s">
        <v>372</v>
      </c>
      <c r="K72" s="8" t="s">
        <v>1</v>
      </c>
      <c r="L72" s="8"/>
      <c r="M72" s="8">
        <v>4</v>
      </c>
      <c r="N72" s="8"/>
      <c r="O72" s="8" t="s">
        <v>3</v>
      </c>
      <c r="P72" s="8" t="s">
        <v>386</v>
      </c>
      <c r="Q72" s="8"/>
      <c r="R72" s="8"/>
      <c r="S72" s="8" t="s">
        <v>25</v>
      </c>
      <c r="T72" s="11">
        <v>756</v>
      </c>
      <c r="U72" s="11" t="s">
        <v>30</v>
      </c>
      <c r="V72" t="s">
        <v>356</v>
      </c>
    </row>
    <row r="73" spans="1:23" x14ac:dyDescent="0.3">
      <c r="A73" s="6">
        <v>72</v>
      </c>
      <c r="B73" s="24" t="s">
        <v>327</v>
      </c>
      <c r="C73" s="8" t="s">
        <v>1</v>
      </c>
      <c r="D73" s="8"/>
      <c r="E73" s="8"/>
      <c r="F73" s="8" t="s">
        <v>370</v>
      </c>
      <c r="G73" s="8" t="s">
        <v>1</v>
      </c>
      <c r="H73" s="8"/>
      <c r="I73" s="8"/>
      <c r="J73" s="8" t="s">
        <v>370</v>
      </c>
      <c r="K73" s="8" t="s">
        <v>1</v>
      </c>
      <c r="L73" s="8"/>
      <c r="M73" s="8">
        <v>1</v>
      </c>
      <c r="N73" s="8"/>
      <c r="O73" s="8" t="s">
        <v>3</v>
      </c>
      <c r="P73" s="8" t="s">
        <v>373</v>
      </c>
      <c r="Q73" s="8"/>
      <c r="R73" s="8" t="s">
        <v>369</v>
      </c>
      <c r="S73" s="8" t="s">
        <v>25</v>
      </c>
      <c r="T73" s="11">
        <v>757</v>
      </c>
      <c r="U73" s="11" t="s">
        <v>30</v>
      </c>
    </row>
    <row r="74" spans="1:23" x14ac:dyDescent="0.3">
      <c r="A74" s="6">
        <v>73</v>
      </c>
      <c r="B74" s="24" t="s">
        <v>328</v>
      </c>
      <c r="C74" s="8" t="s">
        <v>1</v>
      </c>
      <c r="D74" s="8">
        <v>2</v>
      </c>
      <c r="E74" s="8"/>
      <c r="F74" s="8"/>
      <c r="G74" s="8" t="s">
        <v>1</v>
      </c>
      <c r="H74" s="8"/>
      <c r="I74" s="8"/>
      <c r="J74" s="8" t="s">
        <v>372</v>
      </c>
      <c r="K74" s="8" t="s">
        <v>1</v>
      </c>
      <c r="L74" s="8">
        <v>2</v>
      </c>
      <c r="M74" s="8"/>
      <c r="N74" s="8" t="s">
        <v>370</v>
      </c>
      <c r="O74" s="8" t="s">
        <v>3</v>
      </c>
      <c r="P74" s="8" t="s">
        <v>373</v>
      </c>
      <c r="Q74" s="8"/>
      <c r="R74" s="8" t="s">
        <v>369</v>
      </c>
      <c r="S74" s="8" t="s">
        <v>25</v>
      </c>
      <c r="T74" s="25">
        <v>758</v>
      </c>
      <c r="U74" s="11" t="s">
        <v>30</v>
      </c>
    </row>
    <row r="75" spans="1:23" x14ac:dyDescent="0.3">
      <c r="A75" s="56">
        <v>74</v>
      </c>
      <c r="B75" s="24" t="s">
        <v>329</v>
      </c>
      <c r="C75" s="8" t="s">
        <v>1</v>
      </c>
      <c r="D75" s="8">
        <v>1</v>
      </c>
      <c r="E75" s="8"/>
      <c r="F75" s="8"/>
      <c r="G75" s="8" t="s">
        <v>1</v>
      </c>
      <c r="H75" s="8">
        <v>1</v>
      </c>
      <c r="I75" s="8"/>
      <c r="J75" s="8"/>
      <c r="K75" s="8" t="s">
        <v>1</v>
      </c>
      <c r="L75" s="8">
        <v>1</v>
      </c>
      <c r="M75" s="8"/>
      <c r="N75" s="8"/>
      <c r="O75" s="8" t="s">
        <v>1</v>
      </c>
      <c r="P75" s="8" t="s">
        <v>373</v>
      </c>
      <c r="Q75" s="8"/>
      <c r="R75" s="8" t="s">
        <v>372</v>
      </c>
      <c r="S75" s="8" t="s">
        <v>25</v>
      </c>
      <c r="T75" s="25">
        <v>759</v>
      </c>
      <c r="U75" s="11" t="s">
        <v>30</v>
      </c>
    </row>
    <row r="76" spans="1:23" x14ac:dyDescent="0.3">
      <c r="A76" s="6">
        <v>75</v>
      </c>
      <c r="B76" s="24" t="s">
        <v>330</v>
      </c>
      <c r="C76" s="8" t="s">
        <v>1</v>
      </c>
      <c r="D76" s="8"/>
      <c r="E76" s="8">
        <v>1</v>
      </c>
      <c r="F76" s="8"/>
      <c r="G76" s="8" t="s">
        <v>1</v>
      </c>
      <c r="H76" s="8"/>
      <c r="I76" s="8"/>
      <c r="J76" s="8" t="s">
        <v>372</v>
      </c>
      <c r="K76" s="8" t="s">
        <v>3</v>
      </c>
      <c r="L76" s="8">
        <v>2</v>
      </c>
      <c r="M76" s="8"/>
      <c r="N76" s="8"/>
      <c r="O76" s="8" t="s">
        <v>3</v>
      </c>
      <c r="P76" s="8">
        <v>4</v>
      </c>
      <c r="Q76" s="8"/>
      <c r="R76" s="8" t="s">
        <v>370</v>
      </c>
      <c r="S76" s="8" t="s">
        <v>25</v>
      </c>
      <c r="T76" s="25">
        <v>760</v>
      </c>
      <c r="U76" s="11">
        <v>85</v>
      </c>
    </row>
    <row r="77" spans="1:23" x14ac:dyDescent="0.3">
      <c r="A77" s="6">
        <v>76</v>
      </c>
      <c r="B77" s="24" t="s">
        <v>331</v>
      </c>
      <c r="C77" s="8" t="s">
        <v>1</v>
      </c>
      <c r="D77" s="8">
        <v>1</v>
      </c>
      <c r="E77" s="8"/>
      <c r="F77" s="8"/>
      <c r="G77" s="8" t="s">
        <v>1</v>
      </c>
      <c r="H77" s="8"/>
      <c r="I77" s="8"/>
      <c r="J77" s="8" t="s">
        <v>372</v>
      </c>
      <c r="K77" s="8" t="s">
        <v>1</v>
      </c>
      <c r="L77" s="8" t="s">
        <v>385</v>
      </c>
      <c r="M77" s="8"/>
      <c r="N77" s="8"/>
      <c r="O77" s="8" t="s">
        <v>3</v>
      </c>
      <c r="P77" s="8"/>
      <c r="Q77" s="8"/>
      <c r="R77" s="8"/>
      <c r="S77" s="8" t="s">
        <v>25</v>
      </c>
      <c r="T77" s="25">
        <v>761</v>
      </c>
      <c r="U77" s="11" t="s">
        <v>30</v>
      </c>
    </row>
    <row r="78" spans="1:23" x14ac:dyDescent="0.3">
      <c r="A78" s="6">
        <v>77</v>
      </c>
      <c r="B78" s="24" t="s">
        <v>332</v>
      </c>
      <c r="C78" s="8" t="s">
        <v>1</v>
      </c>
      <c r="D78" s="8"/>
      <c r="E78" s="8"/>
      <c r="F78" s="8" t="s">
        <v>372</v>
      </c>
      <c r="G78" s="8" t="s">
        <v>1</v>
      </c>
      <c r="H78" s="8"/>
      <c r="I78" s="8"/>
      <c r="J78" s="8" t="s">
        <v>372</v>
      </c>
      <c r="K78" s="8" t="s">
        <v>1</v>
      </c>
      <c r="L78" s="8" t="s">
        <v>365</v>
      </c>
      <c r="M78" s="8"/>
      <c r="N78" s="8" t="s">
        <v>370</v>
      </c>
      <c r="O78" s="8" t="s">
        <v>1</v>
      </c>
      <c r="P78" s="8">
        <v>2</v>
      </c>
      <c r="Q78" s="8"/>
      <c r="R78" s="8" t="s">
        <v>370</v>
      </c>
      <c r="S78" s="8" t="s">
        <v>25</v>
      </c>
      <c r="T78" s="25">
        <v>762</v>
      </c>
      <c r="U78" s="11" t="s">
        <v>30</v>
      </c>
    </row>
    <row r="79" spans="1:23" x14ac:dyDescent="0.3">
      <c r="A79" s="56">
        <v>78</v>
      </c>
      <c r="B79" s="24" t="s">
        <v>333</v>
      </c>
      <c r="C79" s="8" t="s">
        <v>1</v>
      </c>
      <c r="D79" s="8">
        <v>3</v>
      </c>
      <c r="E79" s="8"/>
      <c r="F79" s="8" t="s">
        <v>372</v>
      </c>
      <c r="G79" s="8" t="s">
        <v>1</v>
      </c>
      <c r="H79" s="8">
        <v>3</v>
      </c>
      <c r="I79" s="8"/>
      <c r="J79" s="8" t="s">
        <v>372</v>
      </c>
      <c r="K79" s="8" t="s">
        <v>1</v>
      </c>
      <c r="L79" s="8"/>
      <c r="M79" s="8">
        <v>3</v>
      </c>
      <c r="N79" s="8" t="s">
        <v>370</v>
      </c>
      <c r="O79" s="8" t="s">
        <v>3</v>
      </c>
      <c r="P79" s="8"/>
      <c r="Q79" s="8">
        <v>4</v>
      </c>
      <c r="R79" s="8"/>
      <c r="S79" s="8" t="s">
        <v>25</v>
      </c>
      <c r="T79" s="25">
        <v>763</v>
      </c>
      <c r="U79" s="11" t="s">
        <v>30</v>
      </c>
    </row>
    <row r="80" spans="1:23" x14ac:dyDescent="0.3">
      <c r="A80" s="6">
        <v>79</v>
      </c>
      <c r="B80" s="24" t="s">
        <v>334</v>
      </c>
      <c r="C80" s="8" t="s">
        <v>1</v>
      </c>
      <c r="D80" s="8">
        <v>4</v>
      </c>
      <c r="E80" s="8"/>
      <c r="F80" s="8"/>
      <c r="G80" s="8" t="s">
        <v>1</v>
      </c>
      <c r="H80" s="8">
        <v>3</v>
      </c>
      <c r="I80" s="8"/>
      <c r="J80" s="8"/>
      <c r="K80" s="8" t="s">
        <v>1</v>
      </c>
      <c r="L80" s="8"/>
      <c r="M80" s="8">
        <v>4</v>
      </c>
      <c r="N80" s="8" t="s">
        <v>370</v>
      </c>
      <c r="O80" s="8" t="s">
        <v>3</v>
      </c>
      <c r="P80" s="8" t="s">
        <v>365</v>
      </c>
      <c r="Q80" s="8"/>
      <c r="R80" s="8" t="s">
        <v>369</v>
      </c>
      <c r="S80" s="8" t="s">
        <v>24</v>
      </c>
      <c r="T80" s="25">
        <v>764</v>
      </c>
      <c r="U80" s="11">
        <v>84</v>
      </c>
    </row>
    <row r="81" spans="1:21" x14ac:dyDescent="0.3">
      <c r="A81" s="56">
        <v>80</v>
      </c>
      <c r="B81" s="24" t="s">
        <v>335</v>
      </c>
      <c r="C81" s="8" t="s">
        <v>1</v>
      </c>
      <c r="D81" s="8">
        <v>1</v>
      </c>
      <c r="E81" s="8"/>
      <c r="F81" s="8"/>
      <c r="G81" s="8" t="s">
        <v>1</v>
      </c>
      <c r="H81" s="8">
        <v>1</v>
      </c>
      <c r="I81" s="8">
        <v>1</v>
      </c>
      <c r="J81" s="8" t="s">
        <v>370</v>
      </c>
      <c r="K81" s="8" t="s">
        <v>1</v>
      </c>
      <c r="L81" s="8">
        <v>2</v>
      </c>
      <c r="M81" s="8">
        <v>1</v>
      </c>
      <c r="N81" s="8"/>
      <c r="O81" s="8" t="s">
        <v>3</v>
      </c>
      <c r="P81" s="8" t="s">
        <v>373</v>
      </c>
      <c r="Q81" s="8"/>
      <c r="R81" s="8" t="s">
        <v>370</v>
      </c>
      <c r="S81" s="8" t="s">
        <v>25</v>
      </c>
      <c r="T81" s="25">
        <v>765</v>
      </c>
      <c r="U81" s="11" t="s">
        <v>30</v>
      </c>
    </row>
    <row r="82" spans="1:21" x14ac:dyDescent="0.3">
      <c r="A82" s="6">
        <v>81</v>
      </c>
      <c r="B82" s="24" t="s">
        <v>336</v>
      </c>
      <c r="C82" s="8" t="s">
        <v>1</v>
      </c>
      <c r="D82" s="8"/>
      <c r="E82" s="8">
        <v>2</v>
      </c>
      <c r="F82" s="8"/>
      <c r="G82" s="8" t="s">
        <v>1</v>
      </c>
      <c r="H82" s="8">
        <v>2</v>
      </c>
      <c r="I82" s="8"/>
      <c r="J82" s="8" t="s">
        <v>370</v>
      </c>
      <c r="K82" s="8" t="s">
        <v>1</v>
      </c>
      <c r="L82" s="8">
        <v>3</v>
      </c>
      <c r="M82" s="8"/>
      <c r="N82" s="8" t="s">
        <v>370</v>
      </c>
      <c r="O82" s="8" t="s">
        <v>3</v>
      </c>
      <c r="P82" s="8" t="s">
        <v>365</v>
      </c>
      <c r="Q82" s="8"/>
      <c r="R82" s="8"/>
      <c r="S82" s="8" t="s">
        <v>25</v>
      </c>
      <c r="T82" s="25">
        <v>766</v>
      </c>
      <c r="U82" s="11" t="s">
        <v>30</v>
      </c>
    </row>
    <row r="83" spans="1:21" x14ac:dyDescent="0.3">
      <c r="A83" s="6">
        <v>82</v>
      </c>
      <c r="B83" s="24" t="s">
        <v>337</v>
      </c>
      <c r="C83" s="8" t="s">
        <v>1</v>
      </c>
      <c r="D83" s="8" t="s">
        <v>383</v>
      </c>
      <c r="E83" s="8" t="s">
        <v>383</v>
      </c>
      <c r="F83" s="8"/>
      <c r="G83" s="8" t="s">
        <v>1</v>
      </c>
      <c r="H83" s="8">
        <v>1</v>
      </c>
      <c r="I83" s="8"/>
      <c r="J83" s="8"/>
      <c r="K83" s="8" t="s">
        <v>1</v>
      </c>
      <c r="L83" s="8">
        <v>1</v>
      </c>
      <c r="M83" s="8"/>
      <c r="N83" s="8"/>
      <c r="O83" s="8" t="s">
        <v>3</v>
      </c>
      <c r="P83" s="8" t="s">
        <v>367</v>
      </c>
      <c r="Q83" s="8"/>
      <c r="R83" s="8"/>
      <c r="S83" s="8" t="s">
        <v>25</v>
      </c>
      <c r="T83" s="25">
        <v>767</v>
      </c>
      <c r="U83" s="11">
        <v>85</v>
      </c>
    </row>
    <row r="84" spans="1:21" x14ac:dyDescent="0.3">
      <c r="A84" s="54">
        <v>83</v>
      </c>
      <c r="B84" s="24" t="s">
        <v>338</v>
      </c>
      <c r="C84" s="8" t="s">
        <v>1</v>
      </c>
      <c r="D84" s="8">
        <v>1</v>
      </c>
      <c r="E84" s="8"/>
      <c r="F84" s="8"/>
      <c r="G84" s="8" t="s">
        <v>1</v>
      </c>
      <c r="H84" s="8" t="s">
        <v>366</v>
      </c>
      <c r="I84" s="8"/>
      <c r="J84" s="8"/>
      <c r="K84" s="8" t="s">
        <v>1</v>
      </c>
      <c r="L84" s="8">
        <v>1</v>
      </c>
      <c r="M84" s="8"/>
      <c r="N84" s="8" t="s">
        <v>370</v>
      </c>
      <c r="O84" s="8" t="s">
        <v>1</v>
      </c>
      <c r="P84" s="8" t="s">
        <v>365</v>
      </c>
      <c r="Q84" s="8"/>
      <c r="R84" s="8" t="s">
        <v>370</v>
      </c>
      <c r="S84" s="8" t="s">
        <v>25</v>
      </c>
      <c r="T84" s="25">
        <v>768</v>
      </c>
      <c r="U84" s="11" t="s">
        <v>30</v>
      </c>
    </row>
    <row r="85" spans="1:21" x14ac:dyDescent="0.3">
      <c r="A85" s="6">
        <v>84</v>
      </c>
      <c r="B85" s="24" t="s">
        <v>339</v>
      </c>
      <c r="C85" s="8" t="s">
        <v>1</v>
      </c>
      <c r="D85" s="8">
        <v>1</v>
      </c>
      <c r="E85" s="8"/>
      <c r="F85" s="8"/>
      <c r="G85" s="8" t="s">
        <v>1</v>
      </c>
      <c r="H85" s="8">
        <v>1</v>
      </c>
      <c r="I85" s="8"/>
      <c r="J85" s="8"/>
      <c r="K85" s="8" t="s">
        <v>1</v>
      </c>
      <c r="L85" s="8" t="s">
        <v>383</v>
      </c>
      <c r="M85" s="8" t="s">
        <v>383</v>
      </c>
      <c r="N85" s="8"/>
      <c r="O85" s="8" t="s">
        <v>3</v>
      </c>
      <c r="P85" s="8" t="s">
        <v>367</v>
      </c>
      <c r="Q85" s="8"/>
      <c r="R85" s="8" t="s">
        <v>369</v>
      </c>
      <c r="S85" s="8" t="s">
        <v>25</v>
      </c>
      <c r="T85" s="25">
        <v>769</v>
      </c>
      <c r="U85" s="11" t="s">
        <v>30</v>
      </c>
    </row>
    <row r="86" spans="1:21" x14ac:dyDescent="0.3">
      <c r="A86" s="6">
        <v>85</v>
      </c>
      <c r="B86" s="24" t="s">
        <v>340</v>
      </c>
      <c r="C86" s="8" t="s">
        <v>1</v>
      </c>
      <c r="D86" s="8">
        <v>1</v>
      </c>
      <c r="E86" s="8"/>
      <c r="F86" s="8"/>
      <c r="G86" s="8" t="s">
        <v>1</v>
      </c>
      <c r="H86" s="8">
        <v>1</v>
      </c>
      <c r="I86" s="8"/>
      <c r="J86" s="8"/>
      <c r="K86" s="8" t="s">
        <v>1</v>
      </c>
      <c r="L86" s="8">
        <v>1</v>
      </c>
      <c r="M86" s="8"/>
      <c r="N86" s="8"/>
      <c r="O86" s="8" t="s">
        <v>3</v>
      </c>
      <c r="P86" s="8" t="s">
        <v>365</v>
      </c>
      <c r="Q86" s="8"/>
      <c r="S86" s="8" t="s">
        <v>25</v>
      </c>
      <c r="T86" s="25">
        <v>770</v>
      </c>
      <c r="U86" s="11" t="s">
        <v>30</v>
      </c>
    </row>
    <row r="87" spans="1:21" x14ac:dyDescent="0.3">
      <c r="A87" s="6">
        <v>86</v>
      </c>
      <c r="B87" s="24" t="s">
        <v>341</v>
      </c>
      <c r="C87" s="8" t="s">
        <v>1</v>
      </c>
      <c r="D87" s="8">
        <v>1</v>
      </c>
      <c r="E87" s="8"/>
      <c r="F87" s="8"/>
      <c r="G87" s="8" t="s">
        <v>1</v>
      </c>
      <c r="H87" s="8"/>
      <c r="I87" s="8"/>
      <c r="J87" s="8" t="s">
        <v>372</v>
      </c>
      <c r="K87" s="8" t="s">
        <v>1</v>
      </c>
      <c r="L87" s="8">
        <v>2</v>
      </c>
      <c r="M87" s="8"/>
      <c r="N87" s="8"/>
      <c r="O87" s="8" t="s">
        <v>3</v>
      </c>
      <c r="P87" s="8" t="s">
        <v>365</v>
      </c>
      <c r="Q87" s="8">
        <v>2</v>
      </c>
      <c r="R87" s="8"/>
      <c r="S87" s="8" t="s">
        <v>25</v>
      </c>
      <c r="T87" s="25">
        <v>771</v>
      </c>
      <c r="U87" s="11" t="s">
        <v>30</v>
      </c>
    </row>
    <row r="88" spans="1:21" x14ac:dyDescent="0.3">
      <c r="A88" s="6">
        <v>87</v>
      </c>
      <c r="B88" s="24" t="s">
        <v>342</v>
      </c>
      <c r="C88" s="8" t="s">
        <v>1</v>
      </c>
      <c r="D88" s="8" t="s">
        <v>383</v>
      </c>
      <c r="E88" s="8" t="s">
        <v>383</v>
      </c>
      <c r="F88" s="8"/>
      <c r="G88" s="8" t="s">
        <v>1</v>
      </c>
      <c r="H88" s="8">
        <v>1</v>
      </c>
      <c r="I88" s="8"/>
      <c r="J88" s="8"/>
      <c r="K88" s="8" t="s">
        <v>1</v>
      </c>
      <c r="L88" s="8">
        <v>1</v>
      </c>
      <c r="M88" s="8"/>
      <c r="N88" s="8"/>
      <c r="O88" s="8" t="s">
        <v>1</v>
      </c>
      <c r="P88" s="8">
        <v>2</v>
      </c>
      <c r="Q88" s="8"/>
      <c r="R88" s="8" t="s">
        <v>370</v>
      </c>
      <c r="S88" s="8" t="s">
        <v>25</v>
      </c>
      <c r="T88" s="25">
        <v>772</v>
      </c>
      <c r="U88" s="11" t="s">
        <v>30</v>
      </c>
    </row>
    <row r="89" spans="1:21" x14ac:dyDescent="0.3">
      <c r="A89" s="56">
        <v>88</v>
      </c>
      <c r="B89" s="24" t="s">
        <v>343</v>
      </c>
      <c r="C89" s="8" t="s">
        <v>1</v>
      </c>
      <c r="D89" s="8">
        <v>1</v>
      </c>
      <c r="E89" s="8"/>
      <c r="F89" s="8"/>
      <c r="G89" s="8" t="s">
        <v>1</v>
      </c>
      <c r="H89" s="8">
        <v>1</v>
      </c>
      <c r="I89" s="8"/>
      <c r="J89" s="8"/>
      <c r="K89" s="8" t="s">
        <v>1</v>
      </c>
      <c r="L89" s="8"/>
      <c r="M89" s="8"/>
      <c r="N89" s="8" t="s">
        <v>370</v>
      </c>
      <c r="O89" s="8" t="s">
        <v>1</v>
      </c>
      <c r="P89" s="8"/>
      <c r="Q89" s="8">
        <v>2</v>
      </c>
      <c r="R89" s="8"/>
      <c r="S89" s="8" t="s">
        <v>25</v>
      </c>
      <c r="T89" s="25">
        <v>773</v>
      </c>
      <c r="U89" s="11">
        <v>88</v>
      </c>
    </row>
    <row r="90" spans="1:21" x14ac:dyDescent="0.3">
      <c r="A90" s="6">
        <v>89</v>
      </c>
      <c r="B90" s="24" t="s">
        <v>344</v>
      </c>
      <c r="C90" s="8" t="s">
        <v>1</v>
      </c>
      <c r="D90" s="8">
        <v>1</v>
      </c>
      <c r="E90" s="8"/>
      <c r="F90" s="8"/>
      <c r="G90" s="8" t="s">
        <v>1</v>
      </c>
      <c r="H90" s="8">
        <v>2</v>
      </c>
      <c r="I90" s="8">
        <v>1</v>
      </c>
      <c r="J90" s="8"/>
      <c r="K90" s="8" t="s">
        <v>1</v>
      </c>
      <c r="L90" s="8" t="s">
        <v>373</v>
      </c>
      <c r="M90" s="8"/>
      <c r="N90" s="8" t="s">
        <v>372</v>
      </c>
      <c r="O90" s="8" t="s">
        <v>1</v>
      </c>
      <c r="P90" s="8">
        <v>2</v>
      </c>
      <c r="Q90" s="8"/>
      <c r="R90" s="8" t="s">
        <v>371</v>
      </c>
      <c r="S90" s="8" t="s">
        <v>26</v>
      </c>
      <c r="T90" s="25">
        <v>774</v>
      </c>
      <c r="U90" s="11" t="s">
        <v>30</v>
      </c>
    </row>
    <row r="91" spans="1:21" x14ac:dyDescent="0.3">
      <c r="A91" s="54">
        <v>90</v>
      </c>
      <c r="B91" s="24" t="s">
        <v>345</v>
      </c>
      <c r="C91" s="8" t="s">
        <v>1</v>
      </c>
      <c r="D91" s="8">
        <v>2</v>
      </c>
      <c r="E91" s="8"/>
      <c r="F91" s="8"/>
      <c r="G91" s="8" t="s">
        <v>1</v>
      </c>
      <c r="H91" s="8"/>
      <c r="I91" s="8"/>
      <c r="J91" s="8" t="s">
        <v>370</v>
      </c>
      <c r="K91" s="8" t="s">
        <v>1</v>
      </c>
      <c r="L91" s="8">
        <v>1</v>
      </c>
      <c r="M91" s="8"/>
      <c r="N91" s="8"/>
      <c r="O91" s="8" t="s">
        <v>3</v>
      </c>
      <c r="P91" s="8" t="s">
        <v>365</v>
      </c>
      <c r="Q91" s="8"/>
      <c r="R91" s="8"/>
      <c r="S91" s="8" t="s">
        <v>26</v>
      </c>
      <c r="T91" s="25">
        <v>775</v>
      </c>
      <c r="U91" s="11" t="s">
        <v>30</v>
      </c>
    </row>
    <row r="92" spans="1:21" x14ac:dyDescent="0.3">
      <c r="A92" s="54">
        <v>91</v>
      </c>
      <c r="B92" s="24" t="s">
        <v>346</v>
      </c>
      <c r="C92" s="8" t="s">
        <v>1</v>
      </c>
      <c r="D92" s="8">
        <v>1</v>
      </c>
      <c r="E92" s="8"/>
      <c r="F92" s="8"/>
      <c r="G92" s="8" t="s">
        <v>1</v>
      </c>
      <c r="H92" s="8">
        <v>1</v>
      </c>
      <c r="I92" s="8"/>
      <c r="J92" s="8"/>
      <c r="K92" s="8" t="s">
        <v>1</v>
      </c>
      <c r="L92" s="8">
        <v>1</v>
      </c>
      <c r="M92" s="8"/>
      <c r="N92" s="8"/>
      <c r="O92" s="8" t="s">
        <v>3</v>
      </c>
      <c r="P92" s="8" t="s">
        <v>367</v>
      </c>
      <c r="Q92" s="8"/>
      <c r="R92" s="8"/>
      <c r="S92" s="8" t="s">
        <v>25</v>
      </c>
      <c r="T92" s="25">
        <v>776</v>
      </c>
      <c r="U92" s="11" t="s">
        <v>30</v>
      </c>
    </row>
    <row r="93" spans="1:21" x14ac:dyDescent="0.3">
      <c r="A93" s="6">
        <v>92</v>
      </c>
      <c r="B93" s="24" t="s">
        <v>347</v>
      </c>
      <c r="C93" s="8" t="s">
        <v>1</v>
      </c>
      <c r="D93" s="8"/>
      <c r="E93" s="8">
        <v>3</v>
      </c>
      <c r="F93" s="8" t="s">
        <v>370</v>
      </c>
      <c r="G93" s="8" t="s">
        <v>1</v>
      </c>
      <c r="H93" s="8"/>
      <c r="I93" s="8">
        <v>3</v>
      </c>
      <c r="J93" s="8" t="s">
        <v>370</v>
      </c>
      <c r="K93" s="8" t="s">
        <v>1</v>
      </c>
      <c r="L93" s="8">
        <v>3</v>
      </c>
      <c r="M93" s="8"/>
      <c r="N93" s="8" t="s">
        <v>370</v>
      </c>
      <c r="O93" s="8" t="s">
        <v>3</v>
      </c>
      <c r="P93" s="8" t="s">
        <v>367</v>
      </c>
      <c r="Q93" s="8"/>
      <c r="R93" s="8"/>
      <c r="S93" s="8" t="s">
        <v>27</v>
      </c>
      <c r="T93" s="25">
        <v>777</v>
      </c>
      <c r="U93" s="11" t="s">
        <v>30</v>
      </c>
    </row>
    <row r="94" spans="1:21" x14ac:dyDescent="0.3">
      <c r="A94" s="6">
        <v>93</v>
      </c>
      <c r="B94" s="24" t="s">
        <v>348</v>
      </c>
      <c r="C94" s="8" t="s">
        <v>1</v>
      </c>
      <c r="D94" s="8">
        <v>1</v>
      </c>
      <c r="E94" s="8"/>
      <c r="F94" s="8"/>
      <c r="G94" s="8" t="s">
        <v>1</v>
      </c>
      <c r="H94" s="8">
        <v>1</v>
      </c>
      <c r="I94" s="8"/>
      <c r="J94" s="8"/>
      <c r="K94" s="8" t="s">
        <v>1</v>
      </c>
      <c r="L94" s="8">
        <v>1</v>
      </c>
      <c r="M94" s="8"/>
      <c r="N94" s="8"/>
      <c r="O94" s="8" t="s">
        <v>3</v>
      </c>
      <c r="P94" s="8" t="s">
        <v>367</v>
      </c>
      <c r="Q94" s="8"/>
      <c r="R94" s="8"/>
      <c r="S94" s="8" t="s">
        <v>25</v>
      </c>
      <c r="T94" s="25">
        <v>778</v>
      </c>
      <c r="U94" s="11" t="s">
        <v>30</v>
      </c>
    </row>
    <row r="95" spans="1:21" x14ac:dyDescent="0.3">
      <c r="A95" s="6"/>
      <c r="B95" s="7"/>
      <c r="C95" s="8">
        <f t="shared" ref="C95:O95" si="0">COUNTIF(C2:C94,"complete")</f>
        <v>61</v>
      </c>
      <c r="D95" s="8"/>
      <c r="E95" s="8"/>
      <c r="F95" s="8"/>
      <c r="G95" s="8">
        <f t="shared" si="0"/>
        <v>81</v>
      </c>
      <c r="H95" s="8"/>
      <c r="I95" s="8"/>
      <c r="J95" s="8"/>
      <c r="K95" s="8">
        <f t="shared" si="0"/>
        <v>65</v>
      </c>
      <c r="L95" s="8"/>
      <c r="M95" s="8"/>
      <c r="N95" s="8"/>
      <c r="O95" s="8">
        <f t="shared" si="0"/>
        <v>25</v>
      </c>
      <c r="P95" s="8"/>
      <c r="Q95" s="8"/>
      <c r="R95" s="8"/>
      <c r="S95" s="8"/>
      <c r="T95" s="11"/>
      <c r="U95" s="11"/>
    </row>
    <row r="96" spans="1:21" x14ac:dyDescent="0.3">
      <c r="A96" s="20"/>
    </row>
  </sheetData>
  <sortState ref="B2:F77">
    <sortCondition ref="B2:B77"/>
  </sortState>
  <mergeCells count="4">
    <mergeCell ref="W1:W2"/>
    <mergeCell ref="X1:AA1"/>
    <mergeCell ref="V68:W68"/>
    <mergeCell ref="V60:W60"/>
  </mergeCells>
  <conditionalFormatting sqref="C96:R1048576 C69:C94 C61:C67 C27:C59 C1:C4 C18:C25 G18:G25 G1:G4 G27:G59 G61:G67 G69:G94 K69:K94 K61:K67 K27:K59 K1:K4 K18:K25 O18:O25 O1:O4 O27:O59 O61:O67 O69:O94">
    <cfRule type="containsText" dxfId="65" priority="23" operator="containsText" text="Bad">
      <formula>NOT(ISERROR(SEARCH("Bad",C1)))</formula>
    </cfRule>
    <cfRule type="containsText" dxfId="64" priority="24" operator="containsText" text="Complete">
      <formula>NOT(ISERROR(SEARCH("Complete",C1)))</formula>
    </cfRule>
  </conditionalFormatting>
  <conditionalFormatting sqref="C5:C17 G5:G17 K5:K17 O5:O17">
    <cfRule type="containsText" dxfId="63" priority="21" operator="containsText" text="Bad">
      <formula>NOT(ISERROR(SEARCH("Bad",C5)))</formula>
    </cfRule>
    <cfRule type="containsText" dxfId="62" priority="22" operator="containsText" text="Complete">
      <formula>NOT(ISERROR(SEARCH("Complete",C5)))</formula>
    </cfRule>
  </conditionalFormatting>
  <conditionalFormatting sqref="D2:F4 E21:F21 D18:F20 D22:F25 D72:E72 D27:F59 D69:F71 D61:F67 D73:F94">
    <cfRule type="containsText" dxfId="61" priority="19" operator="containsText" text="Bad">
      <formula>NOT(ISERROR(SEARCH("Bad",D2)))</formula>
    </cfRule>
    <cfRule type="containsText" dxfId="60" priority="20" operator="containsText" text="Complete">
      <formula>NOT(ISERROR(SEARCH("Complete",D2)))</formula>
    </cfRule>
  </conditionalFormatting>
  <conditionalFormatting sqref="D5:F17">
    <cfRule type="containsText" dxfId="59" priority="17" operator="containsText" text="Bad">
      <formula>NOT(ISERROR(SEARCH("Bad",D5)))</formula>
    </cfRule>
    <cfRule type="containsText" dxfId="58" priority="18" operator="containsText" text="Complete">
      <formula>NOT(ISERROR(SEARCH("Complete",D5)))</formula>
    </cfRule>
  </conditionalFormatting>
  <conditionalFormatting sqref="D21">
    <cfRule type="containsText" dxfId="57" priority="15" operator="containsText" text="Bad">
      <formula>NOT(ISERROR(SEARCH("Bad",D21)))</formula>
    </cfRule>
    <cfRule type="containsText" dxfId="56" priority="16" operator="containsText" text="Complete">
      <formula>NOT(ISERROR(SEARCH("Complete",D21)))</formula>
    </cfRule>
  </conditionalFormatting>
  <conditionalFormatting sqref="H2:J4 H18:J25 H71:I72 H27:J59 H69:J70 H61:J67 H73:J94">
    <cfRule type="containsText" dxfId="55" priority="13" operator="containsText" text="Bad">
      <formula>NOT(ISERROR(SEARCH("Bad",H2)))</formula>
    </cfRule>
    <cfRule type="containsText" dxfId="54" priority="14" operator="containsText" text="Complete">
      <formula>NOT(ISERROR(SEARCH("Complete",H2)))</formula>
    </cfRule>
  </conditionalFormatting>
  <conditionalFormatting sqref="H5:J17">
    <cfRule type="containsText" dxfId="53" priority="11" operator="containsText" text="Bad">
      <formula>NOT(ISERROR(SEARCH("Bad",H5)))</formula>
    </cfRule>
    <cfRule type="containsText" dxfId="52" priority="12" operator="containsText" text="Complete">
      <formula>NOT(ISERROR(SEARCH("Complete",H5)))</formula>
    </cfRule>
  </conditionalFormatting>
  <conditionalFormatting sqref="J71:J72">
    <cfRule type="containsText" dxfId="51" priority="9" operator="containsText" text="Bad">
      <formula>NOT(ISERROR(SEARCH("Bad",J71)))</formula>
    </cfRule>
    <cfRule type="containsText" dxfId="50" priority="10" operator="containsText" text="Complete">
      <formula>NOT(ISERROR(SEARCH("Complete",J71)))</formula>
    </cfRule>
  </conditionalFormatting>
  <conditionalFormatting sqref="L2:N4 L18:N25 L27:N59 L61:N67 L69:N94">
    <cfRule type="containsText" dxfId="49" priority="7" operator="containsText" text="Bad">
      <formula>NOT(ISERROR(SEARCH("Bad",L2)))</formula>
    </cfRule>
    <cfRule type="containsText" dxfId="48" priority="8" operator="containsText" text="Complete">
      <formula>NOT(ISERROR(SEARCH("Complete",L2)))</formula>
    </cfRule>
  </conditionalFormatting>
  <conditionalFormatting sqref="L5:N17">
    <cfRule type="containsText" dxfId="47" priority="5" operator="containsText" text="Bad">
      <formula>NOT(ISERROR(SEARCH("Bad",L5)))</formula>
    </cfRule>
    <cfRule type="containsText" dxfId="46" priority="6" operator="containsText" text="Complete">
      <formula>NOT(ISERROR(SEARCH("Complete",L5)))</formula>
    </cfRule>
  </conditionalFormatting>
  <conditionalFormatting sqref="P2:R4 P18:R25 P27:R59 Q63 P61:R62 P64:R67 P86:Q86 P69:R85 P87:R94">
    <cfRule type="containsText" dxfId="45" priority="3" operator="containsText" text="Bad">
      <formula>NOT(ISERROR(SEARCH("Bad",P2)))</formula>
    </cfRule>
    <cfRule type="containsText" dxfId="44" priority="4" operator="containsText" text="Complete">
      <formula>NOT(ISERROR(SEARCH("Complete",P2)))</formula>
    </cfRule>
  </conditionalFormatting>
  <conditionalFormatting sqref="P5:R17">
    <cfRule type="containsText" dxfId="43" priority="1" operator="containsText" text="Bad">
      <formula>NOT(ISERROR(SEARCH("Bad",P5)))</formula>
    </cfRule>
    <cfRule type="containsText" dxfId="42" priority="2" operator="containsText" text="Complete">
      <formula>NOT(ISERROR(SEARCH("Complete",P5)))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Sample Count</vt:lpstr>
      <vt:lpstr>A380 8-10-16</vt:lpstr>
      <vt:lpstr>Lift 380 8-19-16</vt:lpstr>
      <vt:lpstr>Lift 380 8-30-16</vt:lpstr>
      <vt:lpstr>EZ-Cast 9-20-16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Meier</dc:creator>
  <cp:lastModifiedBy>Michael Zolnowski</cp:lastModifiedBy>
  <cp:lastPrinted>2016-10-24T21:46:33Z</cp:lastPrinted>
  <dcterms:created xsi:type="dcterms:W3CDTF">2016-10-06T17:41:22Z</dcterms:created>
  <dcterms:modified xsi:type="dcterms:W3CDTF">2017-01-05T16:35:33Z</dcterms:modified>
</cp:coreProperties>
</file>