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lloy\Desktop\Experiments Data\"/>
    </mc:Choice>
  </mc:AlternateContent>
  <xr:revisionPtr revIDLastSave="0" documentId="13_ncr:1_{0955E73A-604B-40C9-BCC5-33DC48B0E5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68" i="1" l="1"/>
  <c r="AO168" i="1"/>
  <c r="AN168" i="1"/>
  <c r="AM168" i="1"/>
  <c r="AP167" i="1"/>
  <c r="AO167" i="1"/>
  <c r="AN167" i="1"/>
  <c r="AM167" i="1"/>
  <c r="AP140" i="1"/>
  <c r="AO140" i="1"/>
  <c r="AN140" i="1"/>
  <c r="AM140" i="1"/>
  <c r="AP139" i="1"/>
  <c r="AO139" i="1"/>
  <c r="AN139" i="1"/>
  <c r="AM139" i="1"/>
  <c r="AD280" i="1"/>
  <c r="AC280" i="1"/>
  <c r="AB280" i="1"/>
  <c r="AA280" i="1"/>
  <c r="AD279" i="1"/>
  <c r="AC279" i="1"/>
  <c r="AB279" i="1"/>
  <c r="AA279" i="1"/>
  <c r="AD84" i="1"/>
  <c r="AC84" i="1"/>
  <c r="AB84" i="1"/>
  <c r="AA84" i="1"/>
  <c r="AD83" i="1"/>
  <c r="AC83" i="1"/>
  <c r="AB83" i="1"/>
  <c r="AA83" i="1"/>
  <c r="AP252" i="1"/>
  <c r="AO252" i="1"/>
  <c r="AN252" i="1"/>
  <c r="AM252" i="1"/>
  <c r="AP251" i="1"/>
  <c r="AO251" i="1"/>
  <c r="AN251" i="1"/>
  <c r="AM251" i="1"/>
  <c r="AP224" i="1"/>
  <c r="AO224" i="1"/>
  <c r="AN224" i="1"/>
  <c r="AM224" i="1"/>
  <c r="AP223" i="1"/>
  <c r="AO223" i="1"/>
  <c r="AN223" i="1"/>
  <c r="AM223" i="1"/>
  <c r="AJ224" i="1"/>
  <c r="AI224" i="1"/>
  <c r="AH224" i="1"/>
  <c r="AG224" i="1"/>
  <c r="AJ223" i="1"/>
  <c r="AI223" i="1"/>
  <c r="AH223" i="1"/>
  <c r="AG223" i="1"/>
  <c r="AJ196" i="1"/>
  <c r="AI196" i="1"/>
  <c r="AH196" i="1"/>
  <c r="AG196" i="1"/>
  <c r="AJ195" i="1"/>
  <c r="AI195" i="1"/>
  <c r="AH195" i="1"/>
  <c r="AG195" i="1"/>
  <c r="X280" i="1"/>
  <c r="W280" i="1"/>
  <c r="V280" i="1"/>
  <c r="U280" i="1"/>
  <c r="X279" i="1"/>
  <c r="W279" i="1"/>
  <c r="V279" i="1"/>
  <c r="U279" i="1"/>
  <c r="R280" i="1"/>
  <c r="Q280" i="1"/>
  <c r="P280" i="1"/>
  <c r="O280" i="1"/>
  <c r="R279" i="1"/>
  <c r="Q279" i="1"/>
  <c r="P279" i="1"/>
  <c r="O279" i="1"/>
  <c r="L280" i="1"/>
  <c r="K280" i="1"/>
  <c r="J280" i="1"/>
  <c r="I280" i="1"/>
  <c r="L279" i="1"/>
  <c r="K279" i="1"/>
  <c r="J279" i="1"/>
  <c r="I279" i="1"/>
  <c r="F280" i="1"/>
  <c r="E280" i="1"/>
  <c r="D280" i="1"/>
  <c r="C280" i="1"/>
  <c r="F279" i="1"/>
  <c r="E279" i="1"/>
  <c r="D279" i="1"/>
  <c r="C279" i="1"/>
  <c r="AJ252" i="1"/>
  <c r="AI252" i="1"/>
  <c r="AH252" i="1"/>
  <c r="AG252" i="1"/>
  <c r="AJ251" i="1"/>
  <c r="AI251" i="1"/>
  <c r="AH251" i="1"/>
  <c r="AG251" i="1"/>
  <c r="U27" i="1"/>
  <c r="V27" i="1"/>
  <c r="W27" i="1"/>
  <c r="X27" i="1"/>
  <c r="X28" i="1"/>
  <c r="W28" i="1"/>
  <c r="V28" i="1"/>
  <c r="U28" i="1"/>
  <c r="R28" i="1"/>
  <c r="Q28" i="1"/>
  <c r="P28" i="1"/>
  <c r="O28" i="1"/>
  <c r="L28" i="1"/>
  <c r="K28" i="1"/>
  <c r="J28" i="1"/>
  <c r="I28" i="1"/>
  <c r="F28" i="1"/>
  <c r="E28" i="1"/>
  <c r="D28" i="1"/>
  <c r="C28" i="1"/>
  <c r="F56" i="1"/>
  <c r="E56" i="1"/>
  <c r="D56" i="1"/>
  <c r="C56" i="1"/>
  <c r="L56" i="1"/>
  <c r="K56" i="1"/>
  <c r="J56" i="1"/>
  <c r="I56" i="1"/>
  <c r="X56" i="1"/>
  <c r="W56" i="1"/>
  <c r="V56" i="1"/>
  <c r="U56" i="1"/>
  <c r="R56" i="1"/>
  <c r="Q56" i="1"/>
  <c r="P56" i="1"/>
  <c r="O56" i="1"/>
  <c r="R27" i="1"/>
  <c r="Q27" i="1"/>
  <c r="P27" i="1"/>
  <c r="O27" i="1"/>
  <c r="AD252" i="1"/>
  <c r="AC252" i="1"/>
  <c r="AB252" i="1"/>
  <c r="AA252" i="1"/>
  <c r="AD251" i="1"/>
  <c r="AC251" i="1"/>
  <c r="AB251" i="1"/>
  <c r="AA251" i="1"/>
  <c r="X252" i="1"/>
  <c r="W252" i="1"/>
  <c r="V252" i="1"/>
  <c r="U252" i="1"/>
  <c r="X251" i="1"/>
  <c r="W251" i="1"/>
  <c r="V251" i="1"/>
  <c r="U251" i="1"/>
  <c r="R252" i="1"/>
  <c r="Q252" i="1"/>
  <c r="P252" i="1"/>
  <c r="O252" i="1"/>
  <c r="R251" i="1"/>
  <c r="Q251" i="1"/>
  <c r="P251" i="1"/>
  <c r="O251" i="1"/>
  <c r="L252" i="1"/>
  <c r="K252" i="1"/>
  <c r="J252" i="1"/>
  <c r="I252" i="1"/>
  <c r="L251" i="1"/>
  <c r="K251" i="1"/>
  <c r="J251" i="1"/>
  <c r="I251" i="1"/>
  <c r="AD224" i="1"/>
  <c r="AC224" i="1"/>
  <c r="AB224" i="1"/>
  <c r="AA224" i="1"/>
  <c r="AD223" i="1"/>
  <c r="AC223" i="1"/>
  <c r="AB223" i="1"/>
  <c r="AA223" i="1"/>
  <c r="X224" i="1"/>
  <c r="W224" i="1"/>
  <c r="V224" i="1"/>
  <c r="U224" i="1"/>
  <c r="X223" i="1"/>
  <c r="W223" i="1"/>
  <c r="V223" i="1"/>
  <c r="U223" i="1"/>
  <c r="R224" i="1"/>
  <c r="Q224" i="1"/>
  <c r="P224" i="1"/>
  <c r="O224" i="1"/>
  <c r="R223" i="1"/>
  <c r="Q223" i="1"/>
  <c r="P223" i="1"/>
  <c r="O223" i="1"/>
  <c r="L224" i="1"/>
  <c r="K224" i="1"/>
  <c r="J224" i="1"/>
  <c r="I224" i="1"/>
  <c r="L223" i="1"/>
  <c r="K223" i="1"/>
  <c r="J223" i="1"/>
  <c r="I223" i="1"/>
  <c r="F224" i="1"/>
  <c r="E224" i="1"/>
  <c r="D224" i="1"/>
  <c r="C224" i="1"/>
  <c r="F223" i="1"/>
  <c r="E223" i="1"/>
  <c r="D223" i="1"/>
  <c r="C223" i="1"/>
  <c r="F252" i="1"/>
  <c r="E252" i="1"/>
  <c r="D252" i="1"/>
  <c r="C252" i="1"/>
  <c r="F251" i="1"/>
  <c r="E251" i="1"/>
  <c r="D251" i="1"/>
  <c r="C251" i="1"/>
  <c r="AD196" i="1"/>
  <c r="AC196" i="1"/>
  <c r="AB196" i="1"/>
  <c r="AA196" i="1"/>
  <c r="AD195" i="1"/>
  <c r="AC195" i="1"/>
  <c r="AB195" i="1"/>
  <c r="AA195" i="1"/>
  <c r="AD168" i="1"/>
  <c r="AC168" i="1"/>
  <c r="AB168" i="1"/>
  <c r="AA168" i="1"/>
  <c r="AD167" i="1"/>
  <c r="AC167" i="1"/>
  <c r="AB167" i="1"/>
  <c r="AA167" i="1"/>
  <c r="AJ168" i="1"/>
  <c r="AI168" i="1"/>
  <c r="AH168" i="1"/>
  <c r="AG168" i="1"/>
  <c r="AJ167" i="1"/>
  <c r="AI167" i="1"/>
  <c r="AH167" i="1"/>
  <c r="AG167" i="1"/>
  <c r="X196" i="1"/>
  <c r="W196" i="1"/>
  <c r="V196" i="1"/>
  <c r="U196" i="1"/>
  <c r="R196" i="1"/>
  <c r="Q196" i="1"/>
  <c r="P196" i="1"/>
  <c r="O196" i="1"/>
  <c r="L196" i="1"/>
  <c r="K196" i="1"/>
  <c r="J196" i="1"/>
  <c r="I196" i="1"/>
  <c r="F196" i="1"/>
  <c r="E196" i="1"/>
  <c r="D196" i="1"/>
  <c r="C196" i="1"/>
  <c r="X168" i="1"/>
  <c r="W168" i="1"/>
  <c r="V168" i="1"/>
  <c r="U168" i="1"/>
  <c r="AJ112" i="1"/>
  <c r="AI112" i="1"/>
  <c r="AH112" i="1"/>
  <c r="AG112" i="1"/>
  <c r="AJ140" i="1"/>
  <c r="AI140" i="1"/>
  <c r="AH140" i="1"/>
  <c r="AG140" i="1"/>
  <c r="X84" i="1"/>
  <c r="W84" i="1"/>
  <c r="V84" i="1"/>
  <c r="U84" i="1"/>
  <c r="R84" i="1"/>
  <c r="Q84" i="1"/>
  <c r="P84" i="1"/>
  <c r="O84" i="1"/>
  <c r="L84" i="1"/>
  <c r="K84" i="1"/>
  <c r="J84" i="1"/>
  <c r="I84" i="1"/>
  <c r="F84" i="1"/>
  <c r="E84" i="1"/>
  <c r="D84" i="1"/>
  <c r="C84" i="1"/>
  <c r="F112" i="1"/>
  <c r="E112" i="1"/>
  <c r="D112" i="1"/>
  <c r="C112" i="1"/>
  <c r="L112" i="1"/>
  <c r="K112" i="1"/>
  <c r="J112" i="1"/>
  <c r="I112" i="1"/>
  <c r="R112" i="1"/>
  <c r="Q112" i="1"/>
  <c r="P112" i="1"/>
  <c r="O112" i="1"/>
  <c r="X112" i="1"/>
  <c r="W112" i="1"/>
  <c r="V112" i="1"/>
  <c r="U112" i="1"/>
  <c r="AD112" i="1"/>
  <c r="AC112" i="1"/>
  <c r="AB112" i="1"/>
  <c r="AA112" i="1"/>
  <c r="AD140" i="1"/>
  <c r="AC140" i="1"/>
  <c r="AB140" i="1"/>
  <c r="AA140" i="1"/>
  <c r="X140" i="1"/>
  <c r="W140" i="1"/>
  <c r="V140" i="1"/>
  <c r="U140" i="1"/>
  <c r="R140" i="1"/>
  <c r="Q140" i="1"/>
  <c r="P140" i="1"/>
  <c r="O140" i="1"/>
  <c r="L140" i="1"/>
  <c r="K140" i="1"/>
  <c r="J140" i="1"/>
  <c r="I140" i="1"/>
  <c r="F140" i="1"/>
  <c r="E140" i="1"/>
  <c r="D140" i="1"/>
  <c r="C140" i="1"/>
  <c r="F168" i="1"/>
  <c r="E168" i="1"/>
  <c r="D168" i="1"/>
  <c r="C168" i="1"/>
  <c r="L168" i="1"/>
  <c r="K168" i="1"/>
  <c r="J168" i="1"/>
  <c r="I168" i="1"/>
  <c r="X195" i="1"/>
  <c r="W195" i="1"/>
  <c r="V195" i="1"/>
  <c r="U195" i="1"/>
  <c r="R195" i="1"/>
  <c r="Q195" i="1"/>
  <c r="P195" i="1"/>
  <c r="O195" i="1"/>
  <c r="R168" i="1"/>
  <c r="Q168" i="1"/>
  <c r="P168" i="1"/>
  <c r="O168" i="1"/>
  <c r="C195" i="1"/>
  <c r="D195" i="1"/>
  <c r="E195" i="1"/>
  <c r="F195" i="1"/>
  <c r="AD111" i="1"/>
  <c r="AC111" i="1"/>
  <c r="AB111" i="1"/>
  <c r="AA111" i="1"/>
  <c r="AJ111" i="1"/>
  <c r="AI111" i="1"/>
  <c r="AH111" i="1"/>
  <c r="AG111" i="1"/>
  <c r="AJ139" i="1"/>
  <c r="AI139" i="1"/>
  <c r="AH139" i="1"/>
  <c r="AG139" i="1"/>
  <c r="AD139" i="1"/>
  <c r="AC139" i="1"/>
  <c r="AB139" i="1"/>
  <c r="AA139" i="1"/>
  <c r="X111" i="1"/>
  <c r="W111" i="1"/>
  <c r="V111" i="1"/>
  <c r="U111" i="1"/>
  <c r="R111" i="1"/>
  <c r="Q111" i="1"/>
  <c r="P111" i="1"/>
  <c r="O111" i="1"/>
  <c r="L111" i="1"/>
  <c r="K111" i="1"/>
  <c r="J111" i="1"/>
  <c r="I111" i="1"/>
  <c r="F111" i="1"/>
  <c r="E111" i="1"/>
  <c r="D111" i="1"/>
  <c r="C111" i="1"/>
  <c r="X83" i="1"/>
  <c r="W83" i="1"/>
  <c r="V83" i="1"/>
  <c r="U83" i="1"/>
  <c r="L27" i="1"/>
  <c r="K27" i="1"/>
  <c r="J27" i="1"/>
  <c r="I27" i="1"/>
  <c r="F27" i="1"/>
  <c r="E27" i="1"/>
  <c r="D27" i="1"/>
  <c r="C27" i="1"/>
  <c r="X55" i="1"/>
  <c r="W55" i="1"/>
  <c r="V55" i="1"/>
  <c r="U55" i="1"/>
  <c r="R167" i="1"/>
  <c r="X167" i="1"/>
  <c r="W167" i="1"/>
  <c r="V167" i="1"/>
  <c r="U167" i="1"/>
  <c r="Q167" i="1"/>
  <c r="P167" i="1"/>
  <c r="O167" i="1"/>
  <c r="L167" i="1"/>
  <c r="K167" i="1"/>
  <c r="J167" i="1"/>
  <c r="I167" i="1"/>
  <c r="F167" i="1"/>
  <c r="E167" i="1"/>
  <c r="D167" i="1"/>
  <c r="C167" i="1"/>
  <c r="F55" i="1"/>
  <c r="E55" i="1"/>
  <c r="D55" i="1"/>
  <c r="C55" i="1"/>
  <c r="L55" i="1"/>
  <c r="K55" i="1"/>
  <c r="J55" i="1"/>
  <c r="I55" i="1"/>
  <c r="R55" i="1"/>
  <c r="Q55" i="1"/>
  <c r="P55" i="1"/>
  <c r="O55" i="1"/>
  <c r="R83" i="1"/>
  <c r="Q83" i="1"/>
  <c r="P83" i="1"/>
  <c r="O83" i="1"/>
  <c r="L83" i="1"/>
  <c r="K83" i="1"/>
  <c r="J83" i="1"/>
  <c r="I83" i="1"/>
  <c r="F83" i="1"/>
  <c r="E83" i="1"/>
  <c r="D83" i="1"/>
  <c r="C83" i="1"/>
  <c r="L195" i="1"/>
  <c r="K195" i="1"/>
  <c r="J195" i="1"/>
  <c r="I195" i="1"/>
  <c r="F139" i="1"/>
  <c r="E139" i="1"/>
  <c r="D139" i="1"/>
  <c r="C139" i="1"/>
  <c r="X139" i="1"/>
  <c r="W139" i="1"/>
  <c r="V139" i="1"/>
  <c r="U139" i="1"/>
  <c r="R139" i="1"/>
  <c r="Q139" i="1"/>
  <c r="P139" i="1"/>
  <c r="O139" i="1"/>
  <c r="I139" i="1"/>
  <c r="J139" i="1"/>
  <c r="K139" i="1"/>
  <c r="L139" i="1"/>
</calcChain>
</file>

<file path=xl/sharedStrings.xml><?xml version="1.0" encoding="utf-8"?>
<sst xmlns="http://schemas.openxmlformats.org/spreadsheetml/2006/main" count="1042" uniqueCount="90">
  <si>
    <t>R^2 Train</t>
    <phoneticPr fontId="1" type="noConversion"/>
  </si>
  <si>
    <t>R^2 Validation</t>
    <phoneticPr fontId="1" type="noConversion"/>
  </si>
  <si>
    <t>R^2 Test</t>
    <phoneticPr fontId="1" type="noConversion"/>
  </si>
  <si>
    <t>No.</t>
    <phoneticPr fontId="1" type="noConversion"/>
  </si>
  <si>
    <t>Training Time /s</t>
    <phoneticPr fontId="1" type="noConversion"/>
  </si>
  <si>
    <t>Epochs</t>
    <phoneticPr fontId="1" type="noConversion"/>
  </si>
  <si>
    <t>Batch size</t>
    <phoneticPr fontId="1" type="noConversion"/>
  </si>
  <si>
    <t>Learning Rate</t>
    <phoneticPr fontId="1" type="noConversion"/>
  </si>
  <si>
    <t>Validation Ratio</t>
    <phoneticPr fontId="1" type="noConversion"/>
  </si>
  <si>
    <t>Average</t>
    <phoneticPr fontId="1" type="noConversion"/>
  </si>
  <si>
    <t>Std</t>
    <phoneticPr fontId="1" type="noConversion"/>
  </si>
  <si>
    <t>Dropout</t>
    <phoneticPr fontId="1" type="noConversion"/>
  </si>
  <si>
    <t>Language</t>
    <phoneticPr fontId="1" type="noConversion"/>
  </si>
  <si>
    <t>Python</t>
    <phoneticPr fontId="1" type="noConversion"/>
  </si>
  <si>
    <t>Matlab</t>
    <phoneticPr fontId="1" type="noConversion"/>
  </si>
  <si>
    <t>FC1</t>
    <phoneticPr fontId="1" type="noConversion"/>
  </si>
  <si>
    <t>None</t>
    <phoneticPr fontId="1" type="noConversion"/>
  </si>
  <si>
    <t>Reduce Factor</t>
    <phoneticPr fontId="1" type="noConversion"/>
  </si>
  <si>
    <t>Patience</t>
    <phoneticPr fontId="1" type="noConversion"/>
  </si>
  <si>
    <t>Cooldown</t>
    <phoneticPr fontId="1" type="noConversion"/>
  </si>
  <si>
    <t>A1</t>
    <phoneticPr fontId="1" type="noConversion"/>
  </si>
  <si>
    <t>A2</t>
    <phoneticPr fontId="1" type="noConversion"/>
  </si>
  <si>
    <t>O1</t>
    <phoneticPr fontId="1" type="noConversion"/>
  </si>
  <si>
    <t>A3</t>
    <phoneticPr fontId="1" type="noConversion"/>
  </si>
  <si>
    <t>O2</t>
    <phoneticPr fontId="1" type="noConversion"/>
  </si>
  <si>
    <t>Regularizer</t>
    <phoneticPr fontId="1" type="noConversion"/>
  </si>
  <si>
    <t>L1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</si>
  <si>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</si>
  <si>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</si>
  <si>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</si>
  <si>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O3</t>
    <phoneticPr fontId="1" type="noConversion"/>
  </si>
  <si>
    <t>O4</t>
    <phoneticPr fontId="1" type="noConversion"/>
  </si>
  <si>
    <t>O5</t>
    <phoneticPr fontId="1" type="noConversion"/>
  </si>
  <si>
    <t>O6</t>
    <phoneticPr fontId="1" type="noConversion"/>
  </si>
  <si>
    <t>O7</t>
    <phoneticPr fontId="1" type="noConversion"/>
  </si>
  <si>
    <t>FC2</t>
    <phoneticPr fontId="1" type="noConversion"/>
  </si>
  <si>
    <t>Dropout1</t>
    <phoneticPr fontId="1" type="noConversion"/>
  </si>
  <si>
    <t>Dropout2</t>
    <phoneticPr fontId="1" type="noConversion"/>
  </si>
  <si>
    <t>A31</t>
    <phoneticPr fontId="1" type="noConversion"/>
  </si>
  <si>
    <t>A32</t>
    <phoneticPr fontId="1" type="noConversion"/>
  </si>
  <si>
    <t>O31</t>
    <phoneticPr fontId="1" type="noConversion"/>
  </si>
  <si>
    <t>O32</t>
    <phoneticPr fontId="1" type="noConversion"/>
  </si>
  <si>
    <t>O33</t>
    <phoneticPr fontId="1" type="noConversion"/>
  </si>
  <si>
    <t>A61</t>
    <phoneticPr fontId="1" type="noConversion"/>
  </si>
  <si>
    <t>A62</t>
    <phoneticPr fontId="1" type="noConversion"/>
  </si>
  <si>
    <t>A63</t>
    <phoneticPr fontId="1" type="noConversion"/>
  </si>
  <si>
    <t>A64</t>
    <phoneticPr fontId="1" type="noConversion"/>
  </si>
  <si>
    <t>A65</t>
    <phoneticPr fontId="1" type="noConversion"/>
  </si>
  <si>
    <t>A33</t>
    <phoneticPr fontId="1" type="noConversion"/>
  </si>
  <si>
    <t>L1 0.0001</t>
    <phoneticPr fontId="1" type="noConversion"/>
  </si>
  <si>
    <t>L1 0.001</t>
    <phoneticPr fontId="1" type="noConversion"/>
  </si>
  <si>
    <t>L1 0.01</t>
    <phoneticPr fontId="1" type="noConversion"/>
  </si>
  <si>
    <t>A321</t>
    <phoneticPr fontId="1" type="noConversion"/>
  </si>
  <si>
    <t>A322</t>
    <phoneticPr fontId="1" type="noConversion"/>
  </si>
  <si>
    <t>A323</t>
    <phoneticPr fontId="1" type="noConversion"/>
  </si>
  <si>
    <t>A324</t>
    <phoneticPr fontId="1" type="noConversion"/>
  </si>
  <si>
    <t>A325</t>
    <phoneticPr fontId="1" type="noConversion"/>
  </si>
  <si>
    <t>A326</t>
    <phoneticPr fontId="1" type="noConversion"/>
  </si>
  <si>
    <t>A327</t>
    <phoneticPr fontId="1" type="noConversion"/>
  </si>
  <si>
    <t>A328</t>
    <phoneticPr fontId="1" type="noConversion"/>
  </si>
  <si>
    <t>0.25 (after)</t>
    <phoneticPr fontId="1" type="noConversion"/>
  </si>
  <si>
    <t>D1</t>
    <phoneticPr fontId="1" type="noConversion"/>
  </si>
  <si>
    <t>0.2 (after)</t>
    <phoneticPr fontId="1" type="noConversion"/>
  </si>
  <si>
    <t>D2</t>
    <phoneticPr fontId="1" type="noConversion"/>
  </si>
  <si>
    <t>0.15 (after)</t>
    <phoneticPr fontId="1" type="noConversion"/>
  </si>
  <si>
    <t>0.1 (after)</t>
    <phoneticPr fontId="1" type="noConversion"/>
  </si>
  <si>
    <t>0.3 (after)</t>
    <phoneticPr fontId="1" type="noConversion"/>
  </si>
  <si>
    <t>D3</t>
    <phoneticPr fontId="1" type="noConversion"/>
  </si>
  <si>
    <t>D4</t>
    <phoneticPr fontId="1" type="noConversion"/>
  </si>
  <si>
    <t>D5</t>
    <phoneticPr fontId="1" type="noConversion"/>
  </si>
  <si>
    <t>A3281</t>
    <phoneticPr fontId="1" type="noConversion"/>
  </si>
  <si>
    <t>A3282</t>
    <phoneticPr fontId="1" type="noConversion"/>
  </si>
  <si>
    <t>A3283</t>
    <phoneticPr fontId="1" type="noConversion"/>
  </si>
  <si>
    <t>A3284</t>
    <phoneticPr fontId="1" type="noConversion"/>
  </si>
  <si>
    <t>X1</t>
    <phoneticPr fontId="1" type="noConversion"/>
  </si>
  <si>
    <t>X2</t>
    <phoneticPr fontId="1" type="noConversion"/>
  </si>
  <si>
    <t>SVM</t>
    <phoneticPr fontId="1" type="noConversion"/>
  </si>
  <si>
    <t>ELM</t>
    <phoneticPr fontId="1" type="noConversion"/>
  </si>
  <si>
    <t>A3285</t>
    <phoneticPr fontId="1" type="noConversion"/>
  </si>
  <si>
    <t>A3286</t>
    <phoneticPr fontId="1" type="noConversion"/>
  </si>
  <si>
    <t>A329</t>
    <phoneticPr fontId="1" type="noConversion"/>
  </si>
  <si>
    <t>A3210</t>
    <phoneticPr fontId="1" type="noConversion"/>
  </si>
  <si>
    <t>A3211</t>
    <phoneticPr fontId="1" type="noConversion"/>
  </si>
  <si>
    <t>A3212</t>
    <phoneticPr fontId="1" type="noConversion"/>
  </si>
  <si>
    <t>L2 0.01</t>
    <phoneticPr fontId="1" type="noConversion"/>
  </si>
  <si>
    <t>A328a</t>
    <phoneticPr fontId="1" type="noConversion"/>
  </si>
  <si>
    <t>O32a</t>
    <phoneticPr fontId="1" type="noConversion"/>
  </si>
  <si>
    <t>A32861</t>
    <phoneticPr fontId="1" type="noConversion"/>
  </si>
  <si>
    <t>A328A</t>
    <phoneticPr fontId="1" type="noConversion"/>
  </si>
  <si>
    <t>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</si>
</sst>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176" fontId="2" fillId="0" borderId="9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76" fontId="2" fillId="3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76" fontId="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176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56"/>
  <sheetViews>
    <sheetView tabSelected="1" topLeftCell="G137" zoomScale="85" zoomScaleNormal="85" workbookViewId="0">
      <selection activeCell="AM167" sqref="AM167"/>
    </sheetView>
  </sheetViews>
  <sheetFormatPr defaultColWidth="8.625" defaultRowHeight="15" x14ac:dyDescent="0.2"/>
  <cols>
    <col min="1" max="1" width="2.625" style="16" customWidth="1"/>
    <col min="2" max="2" width="8.625" style="1" customWidth="1"/>
    <col min="3" max="5" width="8.625" style="1"/>
    <col min="6" max="6" width="8.625" style="1" customWidth="1"/>
    <col min="7" max="7" width="2.625" style="16" customWidth="1"/>
    <col min="8" max="11" width="8.625" style="1"/>
    <col min="12" max="12" width="8.625" style="1" customWidth="1"/>
    <col min="13" max="13" width="2.625" style="16" customWidth="1"/>
    <col min="14" max="18" width="8.625" style="1"/>
    <col min="19" max="19" width="2.625" style="16" customWidth="1"/>
    <col min="20" max="23" width="8.625" style="1"/>
    <col min="24" max="24" width="8.625" style="1" customWidth="1"/>
    <col min="25" max="25" width="2.625" style="16" customWidth="1"/>
    <col min="26" max="29" width="8.625" style="1"/>
    <col min="30" max="30" width="8.625" style="1" customWidth="1"/>
    <col min="31" max="31" width="2.625" style="16" customWidth="1"/>
    <col min="32" max="36" width="8.625" style="1"/>
    <col min="37" max="37" width="2.875" style="1" customWidth="1"/>
    <col min="38" max="16384" width="8.625" style="1"/>
  </cols>
  <sheetData>
    <row r="1" spans="2:25" s="16" customFormat="1" ht="15.75" thickBot="1" x14ac:dyDescent="0.25">
      <c r="C1" s="17"/>
      <c r="D1" s="17"/>
      <c r="E1" s="17"/>
      <c r="F1" s="17"/>
    </row>
    <row r="2" spans="2:25" ht="30" x14ac:dyDescent="0.2">
      <c r="B2" s="3" t="s">
        <v>8</v>
      </c>
      <c r="C2" s="4" t="s">
        <v>5</v>
      </c>
      <c r="D2" s="4" t="s">
        <v>6</v>
      </c>
      <c r="E2" s="4" t="s">
        <v>7</v>
      </c>
      <c r="F2" s="5" t="s">
        <v>12</v>
      </c>
      <c r="H2" s="3" t="s">
        <v>8</v>
      </c>
      <c r="I2" s="4" t="s">
        <v>5</v>
      </c>
      <c r="J2" s="4" t="s">
        <v>6</v>
      </c>
      <c r="K2" s="4" t="s">
        <v>7</v>
      </c>
      <c r="L2" s="5" t="s">
        <v>12</v>
      </c>
      <c r="M2" s="1"/>
      <c r="N2" s="3" t="s">
        <v>77</v>
      </c>
      <c r="O2" s="4"/>
      <c r="P2" s="4"/>
      <c r="Q2" s="4"/>
      <c r="R2" s="5" t="s">
        <v>12</v>
      </c>
      <c r="S2" s="1"/>
      <c r="T2" s="3" t="s">
        <v>76</v>
      </c>
      <c r="U2" s="4"/>
      <c r="V2" s="4"/>
      <c r="W2" s="4"/>
      <c r="X2" s="5" t="s">
        <v>12</v>
      </c>
      <c r="Y2" s="1"/>
    </row>
    <row r="3" spans="2:25" x14ac:dyDescent="0.2">
      <c r="B3" s="11">
        <v>0.25</v>
      </c>
      <c r="C3" s="10">
        <v>100</v>
      </c>
      <c r="D3" s="10">
        <v>48</v>
      </c>
      <c r="E3" s="10">
        <v>0.01</v>
      </c>
      <c r="F3" s="12" t="s">
        <v>14</v>
      </c>
      <c r="H3" s="11">
        <v>0.25</v>
      </c>
      <c r="I3" s="10">
        <v>100</v>
      </c>
      <c r="J3" s="10">
        <v>48</v>
      </c>
      <c r="K3" s="10">
        <v>0.01</v>
      </c>
      <c r="L3" s="12" t="s">
        <v>13</v>
      </c>
      <c r="M3" s="1"/>
      <c r="N3" s="11"/>
      <c r="O3" s="10"/>
      <c r="P3" s="10"/>
      <c r="Q3" s="10"/>
      <c r="R3" s="12" t="s">
        <v>13</v>
      </c>
      <c r="S3" s="1"/>
      <c r="T3" s="11"/>
      <c r="U3" s="10"/>
      <c r="V3" s="10"/>
      <c r="W3" s="10"/>
      <c r="X3" s="12" t="s">
        <v>13</v>
      </c>
      <c r="Y3" s="1"/>
    </row>
    <row r="4" spans="2:25" x14ac:dyDescent="0.2">
      <c r="B4" s="11"/>
      <c r="C4" s="10"/>
      <c r="D4" s="10"/>
      <c r="E4" s="10"/>
      <c r="F4" s="12" t="s">
        <v>22</v>
      </c>
      <c r="H4" s="11"/>
      <c r="I4" s="10"/>
      <c r="J4" s="10"/>
      <c r="K4" s="10"/>
      <c r="L4" s="12" t="s">
        <v>24</v>
      </c>
      <c r="M4" s="1"/>
      <c r="N4" s="11"/>
      <c r="O4" s="10"/>
      <c r="P4" s="10"/>
      <c r="Q4" s="10"/>
      <c r="R4" s="12" t="s">
        <v>74</v>
      </c>
      <c r="S4" s="1"/>
      <c r="T4" s="11"/>
      <c r="U4" s="10"/>
      <c r="V4" s="10"/>
      <c r="W4" s="10"/>
      <c r="X4" s="12" t="s">
        <v>75</v>
      </c>
      <c r="Y4" s="1"/>
    </row>
    <row r="5" spans="2:25" x14ac:dyDescent="0.2">
      <c r="B5" s="11"/>
      <c r="C5" s="10"/>
      <c r="D5" s="10"/>
      <c r="E5" s="10"/>
      <c r="F5" s="12"/>
      <c r="H5" s="11"/>
      <c r="I5" s="10"/>
      <c r="J5" s="10"/>
      <c r="K5" s="10"/>
      <c r="L5" s="12"/>
      <c r="M5" s="1"/>
      <c r="N5" s="11"/>
      <c r="O5" s="10"/>
      <c r="P5" s="10"/>
      <c r="Q5" s="10"/>
      <c r="R5" s="12"/>
      <c r="S5" s="1"/>
      <c r="T5" s="11"/>
      <c r="U5" s="10"/>
      <c r="V5" s="10"/>
      <c r="W5" s="10"/>
      <c r="X5" s="12"/>
      <c r="Y5" s="1"/>
    </row>
    <row r="6" spans="2:25" ht="30" x14ac:dyDescent="0.2">
      <c r="B6" s="11" t="s">
        <v>3</v>
      </c>
      <c r="C6" s="10" t="s">
        <v>4</v>
      </c>
      <c r="D6" s="10" t="s">
        <v>0</v>
      </c>
      <c r="E6" s="10" t="s">
        <v>1</v>
      </c>
      <c r="F6" s="12" t="s">
        <v>2</v>
      </c>
      <c r="H6" s="11" t="s">
        <v>3</v>
      </c>
      <c r="I6" s="10" t="s">
        <v>4</v>
      </c>
      <c r="J6" s="10" t="s">
        <v>0</v>
      </c>
      <c r="K6" s="10" t="s">
        <v>1</v>
      </c>
      <c r="L6" s="12" t="s">
        <v>2</v>
      </c>
      <c r="M6" s="1"/>
      <c r="N6" s="11" t="s">
        <v>3</v>
      </c>
      <c r="O6" s="10" t="s">
        <v>4</v>
      </c>
      <c r="P6" s="10" t="s">
        <v>0</v>
      </c>
      <c r="Q6" s="10" t="s">
        <v>1</v>
      </c>
      <c r="R6" s="12" t="s">
        <v>2</v>
      </c>
      <c r="S6" s="1"/>
      <c r="T6" s="11" t="s">
        <v>3</v>
      </c>
      <c r="U6" s="10" t="s">
        <v>4</v>
      </c>
      <c r="V6" s="10" t="s">
        <v>0</v>
      </c>
      <c r="W6" s="10" t="s">
        <v>1</v>
      </c>
      <c r="X6" s="12" t="s">
        <v>2</v>
      </c>
      <c r="Y6" s="1"/>
    </row>
    <row r="7" spans="2:25" x14ac:dyDescent="0.2">
      <c r="B7" s="11">
        <v>1</v>
      </c>
      <c r="C7" s="2">
        <v>55</v>
      </c>
      <c r="D7" s="2">
        <v>0.80603999999999998</v>
      </c>
      <c r="E7" s="2">
        <v>0.74912999999999996</v>
      </c>
      <c r="F7" s="6">
        <v>0.73167000000000004</v>
      </c>
      <c r="H7" s="11">
        <v>1</v>
      </c>
      <c r="I7" s="2">
        <v>14.171875</v>
      </c>
      <c r="J7" s="2">
        <v>0.74069730902039599</v>
      </c>
      <c r="K7" s="2">
        <v>0.59894018058371201</v>
      </c>
      <c r="L7" s="6">
        <v>0.66468729922977099</v>
      </c>
      <c r="M7" s="1"/>
      <c r="N7" s="11">
        <v>1</v>
      </c>
      <c r="O7" s="2">
        <v>4.765625</v>
      </c>
      <c r="P7" s="2">
        <v>0.69547458234999704</v>
      </c>
      <c r="Q7" s="2">
        <v>-1.62899799102044</v>
      </c>
      <c r="R7" s="6">
        <v>-1.89501441630389</v>
      </c>
      <c r="S7" s="1"/>
      <c r="T7" s="11">
        <v>1</v>
      </c>
      <c r="U7" s="2">
        <v>1.6875</v>
      </c>
      <c r="V7" s="2">
        <v>0.65356663486361599</v>
      </c>
      <c r="W7" s="2">
        <v>0.117904430436337</v>
      </c>
      <c r="X7" s="6">
        <v>6.7577778720568402E-2</v>
      </c>
      <c r="Y7" s="1"/>
    </row>
    <row r="8" spans="2:25" x14ac:dyDescent="0.2">
      <c r="B8" s="11">
        <v>2</v>
      </c>
      <c r="C8" s="2">
        <v>57</v>
      </c>
      <c r="D8" s="2">
        <v>0.82196999999999998</v>
      </c>
      <c r="E8" s="2">
        <v>0.7006</v>
      </c>
      <c r="F8" s="6">
        <v>0.76722000000000001</v>
      </c>
      <c r="H8" s="11">
        <v>2</v>
      </c>
      <c r="I8" s="2">
        <v>12.09375</v>
      </c>
      <c r="J8" s="2">
        <v>0.79043254064825796</v>
      </c>
      <c r="K8" s="2">
        <v>0.67537363006899398</v>
      </c>
      <c r="L8" s="6">
        <v>0.693448750726954</v>
      </c>
      <c r="M8" s="1"/>
      <c r="N8" s="11">
        <v>2</v>
      </c>
      <c r="O8" s="2">
        <v>4.953125</v>
      </c>
      <c r="P8" s="2">
        <v>0.68810511125713303</v>
      </c>
      <c r="Q8" s="2">
        <v>-1.66494535682207</v>
      </c>
      <c r="R8" s="6">
        <v>-1.06622012170975</v>
      </c>
      <c r="S8" s="1"/>
      <c r="T8" s="11">
        <v>2</v>
      </c>
      <c r="U8" s="2">
        <v>1.6875</v>
      </c>
      <c r="V8" s="2">
        <v>0.65356354915858195</v>
      </c>
      <c r="W8" s="2">
        <v>0.11791188530721999</v>
      </c>
      <c r="X8" s="6">
        <v>6.7559269435515601E-2</v>
      </c>
      <c r="Y8" s="1"/>
    </row>
    <row r="9" spans="2:25" x14ac:dyDescent="0.2">
      <c r="B9" s="11">
        <v>3</v>
      </c>
      <c r="C9" s="2">
        <v>56</v>
      </c>
      <c r="D9" s="2">
        <v>0.81879000000000002</v>
      </c>
      <c r="E9" s="2">
        <v>0.66815000000000002</v>
      </c>
      <c r="F9" s="6">
        <v>0.67579999999999996</v>
      </c>
      <c r="H9" s="11">
        <v>3</v>
      </c>
      <c r="I9" s="2">
        <v>11.984375</v>
      </c>
      <c r="J9" s="2">
        <v>0.67919727431798604</v>
      </c>
      <c r="K9" s="2">
        <v>0.489541957946169</v>
      </c>
      <c r="L9" s="6">
        <v>0.60534755910649996</v>
      </c>
      <c r="M9" s="1"/>
      <c r="N9" s="11">
        <v>3</v>
      </c>
      <c r="O9" s="2">
        <v>5.28125</v>
      </c>
      <c r="P9" s="2">
        <v>0.70341998525805005</v>
      </c>
      <c r="Q9" s="2">
        <v>-1.4811112440299601</v>
      </c>
      <c r="R9" s="6">
        <v>-1.4328152609115199</v>
      </c>
      <c r="S9" s="1"/>
      <c r="T9" s="11">
        <v>3</v>
      </c>
      <c r="U9" s="2">
        <v>1.625</v>
      </c>
      <c r="V9" s="2">
        <v>0.65356354915858095</v>
      </c>
      <c r="W9" s="2">
        <v>0.11791188530721999</v>
      </c>
      <c r="X9" s="6">
        <v>6.7559269435515906E-2</v>
      </c>
      <c r="Y9" s="1"/>
    </row>
    <row r="10" spans="2:25" x14ac:dyDescent="0.2">
      <c r="B10" s="11">
        <v>4</v>
      </c>
      <c r="C10" s="2">
        <v>56</v>
      </c>
      <c r="D10" s="2">
        <v>0.78991999999999996</v>
      </c>
      <c r="E10" s="2">
        <v>0.67586999999999997</v>
      </c>
      <c r="F10" s="6">
        <v>0.66859999999999997</v>
      </c>
      <c r="H10" s="11">
        <v>4</v>
      </c>
      <c r="I10" s="2">
        <v>12.328125</v>
      </c>
      <c r="J10" s="2">
        <v>0.78595496498184603</v>
      </c>
      <c r="K10" s="2">
        <v>0.68354663581758801</v>
      </c>
      <c r="L10" s="6">
        <v>0.68154726668893795</v>
      </c>
      <c r="M10" s="1"/>
      <c r="N10" s="11">
        <v>4</v>
      </c>
      <c r="O10" s="2">
        <v>4.703125</v>
      </c>
      <c r="P10" s="2">
        <v>0.70645437780831399</v>
      </c>
      <c r="Q10" s="2">
        <v>-1.54271166289715</v>
      </c>
      <c r="R10" s="6">
        <v>-1.2005873273304599</v>
      </c>
      <c r="S10" s="1"/>
      <c r="T10" s="11">
        <v>4</v>
      </c>
      <c r="U10" s="2">
        <v>1.640625</v>
      </c>
      <c r="V10" s="2">
        <v>0.65356022873999697</v>
      </c>
      <c r="W10" s="2">
        <v>0.117912498383053</v>
      </c>
      <c r="X10" s="6">
        <v>6.7543831944589294E-2</v>
      </c>
      <c r="Y10" s="1"/>
    </row>
    <row r="11" spans="2:25" x14ac:dyDescent="0.2">
      <c r="B11" s="11">
        <v>5</v>
      </c>
      <c r="C11" s="2">
        <v>57</v>
      </c>
      <c r="D11" s="2">
        <v>0.82225000000000004</v>
      </c>
      <c r="E11" s="2">
        <v>0.64571000000000001</v>
      </c>
      <c r="F11" s="6">
        <v>0.73750000000000004</v>
      </c>
      <c r="H11" s="11">
        <v>5</v>
      </c>
      <c r="I11" s="2">
        <v>11.328125</v>
      </c>
      <c r="J11" s="2">
        <v>0.679031888076565</v>
      </c>
      <c r="K11" s="2">
        <v>0.63745163834760299</v>
      </c>
      <c r="L11" s="6">
        <v>0.59859747672733798</v>
      </c>
      <c r="M11" s="1"/>
      <c r="N11" s="11">
        <v>5</v>
      </c>
      <c r="O11" s="2">
        <v>4.8125</v>
      </c>
      <c r="P11" s="2">
        <v>0.67816738232914997</v>
      </c>
      <c r="Q11" s="2">
        <v>-1.2668993127018999</v>
      </c>
      <c r="R11" s="6">
        <v>-0.88178463672934604</v>
      </c>
      <c r="S11" s="1"/>
      <c r="T11" s="11">
        <v>5</v>
      </c>
      <c r="U11" s="2">
        <v>1.625</v>
      </c>
      <c r="V11" s="2">
        <v>0.65356022873999597</v>
      </c>
      <c r="W11" s="2">
        <v>0.117912498383053</v>
      </c>
      <c r="X11" s="6">
        <v>6.7543831944591404E-2</v>
      </c>
      <c r="Y11" s="1"/>
    </row>
    <row r="12" spans="2:25" x14ac:dyDescent="0.2">
      <c r="B12" s="11">
        <v>6</v>
      </c>
      <c r="C12" s="2">
        <v>55</v>
      </c>
      <c r="D12" s="2">
        <v>0.77720999999999996</v>
      </c>
      <c r="E12" s="2">
        <v>0.67074999999999996</v>
      </c>
      <c r="F12" s="6">
        <v>0.73895999999999995</v>
      </c>
      <c r="H12" s="11">
        <v>6</v>
      </c>
      <c r="I12" s="2">
        <v>11.90625</v>
      </c>
      <c r="J12" s="2">
        <v>0.74854259471121398</v>
      </c>
      <c r="K12" s="2">
        <v>0.70079853904134704</v>
      </c>
      <c r="L12" s="6">
        <v>0.68768824974540599</v>
      </c>
      <c r="M12" s="1"/>
      <c r="N12" s="11">
        <v>6</v>
      </c>
      <c r="O12" s="2">
        <v>4.484375</v>
      </c>
      <c r="P12" s="2">
        <v>0.71407634571906797</v>
      </c>
      <c r="Q12" s="2">
        <v>-1.45169985629904</v>
      </c>
      <c r="R12" s="6">
        <v>-1.8369097060206101</v>
      </c>
      <c r="S12" s="1"/>
      <c r="T12" s="11">
        <v>6</v>
      </c>
      <c r="U12" s="2">
        <v>1.84375</v>
      </c>
      <c r="V12" s="2">
        <v>0.65356354915858095</v>
      </c>
      <c r="W12" s="2">
        <v>0.11791188530721999</v>
      </c>
      <c r="X12" s="6">
        <v>6.7559269435515198E-2</v>
      </c>
      <c r="Y12" s="1"/>
    </row>
    <row r="13" spans="2:25" x14ac:dyDescent="0.2">
      <c r="B13" s="11">
        <v>7</v>
      </c>
      <c r="C13" s="2">
        <v>56</v>
      </c>
      <c r="D13" s="2">
        <v>0.76797000000000004</v>
      </c>
      <c r="E13" s="2">
        <v>0.73153000000000001</v>
      </c>
      <c r="F13" s="6">
        <v>0.72599999999999998</v>
      </c>
      <c r="H13" s="11">
        <v>7</v>
      </c>
      <c r="I13" s="2">
        <v>12.140625</v>
      </c>
      <c r="J13" s="2">
        <v>0.71972480197642696</v>
      </c>
      <c r="K13" s="2">
        <v>0.61891586722815395</v>
      </c>
      <c r="L13" s="6">
        <v>0.56181694382144698</v>
      </c>
      <c r="M13" s="1"/>
      <c r="N13" s="11">
        <v>7</v>
      </c>
      <c r="O13" s="2">
        <v>5.765625</v>
      </c>
      <c r="P13" s="2">
        <v>0.69721413066965299</v>
      </c>
      <c r="Q13" s="2">
        <v>-1.56753129473052</v>
      </c>
      <c r="R13" s="6">
        <v>-1.3370401287057201</v>
      </c>
      <c r="S13" s="1"/>
      <c r="T13" s="11">
        <v>7</v>
      </c>
      <c r="U13" s="2">
        <v>1.859375</v>
      </c>
      <c r="V13" s="2">
        <v>0.65356022873999597</v>
      </c>
      <c r="W13" s="2">
        <v>0.117912498383053</v>
      </c>
      <c r="X13" s="6">
        <v>6.7543831944592195E-2</v>
      </c>
      <c r="Y13" s="1"/>
    </row>
    <row r="14" spans="2:25" x14ac:dyDescent="0.2">
      <c r="B14" s="11">
        <v>8</v>
      </c>
      <c r="C14" s="2">
        <v>56</v>
      </c>
      <c r="D14" s="2">
        <v>0.81838</v>
      </c>
      <c r="E14" s="2">
        <v>0.69220000000000004</v>
      </c>
      <c r="F14" s="6">
        <v>0.74421999999999999</v>
      </c>
      <c r="H14" s="11">
        <v>8</v>
      </c>
      <c r="I14" s="2">
        <v>12.515625</v>
      </c>
      <c r="J14" s="2">
        <v>0.79320120668003602</v>
      </c>
      <c r="K14" s="2">
        <v>0.64185106485965004</v>
      </c>
      <c r="L14" s="6">
        <v>0.64501707306789702</v>
      </c>
      <c r="M14" s="1"/>
      <c r="N14" s="11">
        <v>8</v>
      </c>
      <c r="O14" s="2">
        <v>5.1875</v>
      </c>
      <c r="P14" s="2">
        <v>0.66121743673248601</v>
      </c>
      <c r="Q14" s="2">
        <v>-1.19964695773824</v>
      </c>
      <c r="R14" s="6">
        <v>-1.33702540412083</v>
      </c>
      <c r="S14" s="1"/>
      <c r="T14" s="11">
        <v>8</v>
      </c>
      <c r="U14" s="2">
        <v>1.65625</v>
      </c>
      <c r="V14" s="2">
        <v>0.65356354915858195</v>
      </c>
      <c r="W14" s="2">
        <v>0.11791188530721999</v>
      </c>
      <c r="X14" s="6">
        <v>6.7559269435516697E-2</v>
      </c>
      <c r="Y14" s="1"/>
    </row>
    <row r="15" spans="2:25" x14ac:dyDescent="0.2">
      <c r="B15" s="11">
        <v>9</v>
      </c>
      <c r="C15" s="2">
        <v>55</v>
      </c>
      <c r="D15" s="2">
        <v>0.78212000000000004</v>
      </c>
      <c r="E15" s="2">
        <v>0.71519999999999995</v>
      </c>
      <c r="F15" s="6">
        <v>0.75378999999999996</v>
      </c>
      <c r="H15" s="11">
        <v>9</v>
      </c>
      <c r="I15" s="2">
        <v>12.328125</v>
      </c>
      <c r="J15" s="2">
        <v>0.78403946916210099</v>
      </c>
      <c r="K15" s="2">
        <v>0.63737136100294201</v>
      </c>
      <c r="L15" s="6">
        <v>0.65473779285491096</v>
      </c>
      <c r="M15" s="1"/>
      <c r="N15" s="11">
        <v>9</v>
      </c>
      <c r="O15" s="2">
        <v>5.390625</v>
      </c>
      <c r="P15" s="2">
        <v>0.69707996863975596</v>
      </c>
      <c r="Q15" s="2">
        <v>-1.6792802871513099</v>
      </c>
      <c r="R15" s="6">
        <v>-1.7304038680281599</v>
      </c>
      <c r="S15" s="1"/>
      <c r="T15" s="11">
        <v>9</v>
      </c>
      <c r="U15" s="2">
        <v>1.65625</v>
      </c>
      <c r="V15" s="2">
        <v>0.65356354915858195</v>
      </c>
      <c r="W15" s="2">
        <v>0.11791188530721999</v>
      </c>
      <c r="X15" s="6">
        <v>6.7559269435515906E-2</v>
      </c>
      <c r="Y15" s="1"/>
    </row>
    <row r="16" spans="2:25" x14ac:dyDescent="0.2">
      <c r="B16" s="11">
        <v>10</v>
      </c>
      <c r="C16" s="2">
        <v>57</v>
      </c>
      <c r="D16" s="2">
        <v>0.79452</v>
      </c>
      <c r="E16" s="2">
        <v>0.68811</v>
      </c>
      <c r="F16" s="6">
        <v>0.66649999999999998</v>
      </c>
      <c r="H16" s="11">
        <v>10</v>
      </c>
      <c r="I16" s="2">
        <v>12.65625</v>
      </c>
      <c r="J16" s="2">
        <v>0.79542957464853703</v>
      </c>
      <c r="K16" s="2">
        <v>0.65912942560906496</v>
      </c>
      <c r="L16" s="6">
        <v>0.59590441430465002</v>
      </c>
      <c r="M16" s="1"/>
      <c r="N16" s="11">
        <v>10</v>
      </c>
      <c r="O16" s="2">
        <v>4.296875</v>
      </c>
      <c r="P16" s="2">
        <v>0.66780385920422602</v>
      </c>
      <c r="Q16" s="2">
        <v>-1.30416572894018</v>
      </c>
      <c r="R16" s="6">
        <v>-0.95524398108040698</v>
      </c>
      <c r="S16" s="1"/>
      <c r="T16" s="11">
        <v>10</v>
      </c>
      <c r="U16" s="2">
        <v>1.703125</v>
      </c>
      <c r="V16" s="2">
        <v>0.65356022873999597</v>
      </c>
      <c r="W16" s="2">
        <v>0.117912498383053</v>
      </c>
      <c r="X16" s="6">
        <v>6.7543831944592597E-2</v>
      </c>
      <c r="Y16" s="1"/>
    </row>
    <row r="17" spans="2:25" x14ac:dyDescent="0.2">
      <c r="B17" s="11">
        <v>11</v>
      </c>
      <c r="C17" s="2">
        <v>56</v>
      </c>
      <c r="D17" s="2">
        <v>0.82228999999999997</v>
      </c>
      <c r="E17" s="2">
        <v>0.70267000000000002</v>
      </c>
      <c r="F17" s="6">
        <v>0.75834000000000001</v>
      </c>
      <c r="H17" s="11">
        <v>11</v>
      </c>
      <c r="I17" s="2">
        <v>11.40625</v>
      </c>
      <c r="J17" s="2">
        <v>0.77059961241186903</v>
      </c>
      <c r="K17" s="2">
        <v>0.57478868053552401</v>
      </c>
      <c r="L17" s="6">
        <v>0.62616468557343596</v>
      </c>
      <c r="M17" s="1"/>
      <c r="N17" s="11">
        <v>11</v>
      </c>
      <c r="O17" s="2">
        <v>5.0625</v>
      </c>
      <c r="P17" s="2">
        <v>0.68100797728475204</v>
      </c>
      <c r="Q17" s="2">
        <v>-1.5899258033217201</v>
      </c>
      <c r="R17" s="6">
        <v>-1.1125954042536901</v>
      </c>
      <c r="S17" s="1"/>
      <c r="T17" s="11">
        <v>11</v>
      </c>
      <c r="U17" s="2">
        <v>1.6875</v>
      </c>
      <c r="V17" s="2">
        <v>0.65356663486361599</v>
      </c>
      <c r="W17" s="2">
        <v>0.117904430436337</v>
      </c>
      <c r="X17" s="6">
        <v>6.7577778720568402E-2</v>
      </c>
      <c r="Y17" s="1"/>
    </row>
    <row r="18" spans="2:25" x14ac:dyDescent="0.2">
      <c r="B18" s="11">
        <v>12</v>
      </c>
      <c r="C18" s="2">
        <v>56</v>
      </c>
      <c r="D18" s="2">
        <v>0.81384999999999996</v>
      </c>
      <c r="E18" s="2">
        <v>0.65663000000000005</v>
      </c>
      <c r="F18" s="6">
        <v>0.66893000000000002</v>
      </c>
      <c r="H18" s="11">
        <v>12</v>
      </c>
      <c r="I18" s="2">
        <v>12.15625</v>
      </c>
      <c r="J18" s="2">
        <v>0.78110913403526905</v>
      </c>
      <c r="K18" s="2">
        <v>0.72596461966723203</v>
      </c>
      <c r="L18" s="6">
        <v>0.68552428757264905</v>
      </c>
      <c r="M18" s="1"/>
      <c r="N18" s="11">
        <v>12</v>
      </c>
      <c r="O18" s="2">
        <v>4.9375</v>
      </c>
      <c r="P18" s="2">
        <v>0.71437728146386004</v>
      </c>
      <c r="Q18" s="2">
        <v>-1.6094346127435999</v>
      </c>
      <c r="R18" s="6">
        <v>-2.1078442114470399</v>
      </c>
      <c r="S18" s="1"/>
      <c r="T18" s="11">
        <v>12</v>
      </c>
      <c r="U18" s="2">
        <v>1.6875</v>
      </c>
      <c r="V18" s="2">
        <v>0.65356354915858195</v>
      </c>
      <c r="W18" s="2">
        <v>0.11791188530721999</v>
      </c>
      <c r="X18" s="6">
        <v>6.7559269435515601E-2</v>
      </c>
      <c r="Y18" s="1"/>
    </row>
    <row r="19" spans="2:25" x14ac:dyDescent="0.2">
      <c r="B19" s="11">
        <v>13</v>
      </c>
      <c r="C19" s="2">
        <v>58</v>
      </c>
      <c r="D19" s="2">
        <v>0.79047000000000001</v>
      </c>
      <c r="E19" s="2">
        <v>0.67850999999999995</v>
      </c>
      <c r="F19" s="6">
        <v>0.66364000000000001</v>
      </c>
      <c r="H19" s="11">
        <v>13</v>
      </c>
      <c r="I19" s="2">
        <v>11.40625</v>
      </c>
      <c r="J19" s="2">
        <v>0.77840172059595003</v>
      </c>
      <c r="K19" s="2">
        <v>0.68210909026984701</v>
      </c>
      <c r="L19" s="6">
        <v>0.63852027072148398</v>
      </c>
      <c r="M19" s="1"/>
      <c r="N19" s="11">
        <v>13</v>
      </c>
      <c r="O19" s="2">
        <v>3.984375</v>
      </c>
      <c r="P19" s="2">
        <v>0.68049899111989198</v>
      </c>
      <c r="Q19" s="2">
        <v>-1.36386083826241</v>
      </c>
      <c r="R19" s="6">
        <v>-0.96185900619398501</v>
      </c>
      <c r="S19" s="1"/>
      <c r="T19" s="11">
        <v>13</v>
      </c>
      <c r="U19" s="2">
        <v>1.625</v>
      </c>
      <c r="V19" s="2">
        <v>0.65356354915858095</v>
      </c>
      <c r="W19" s="2">
        <v>0.11791188530721999</v>
      </c>
      <c r="X19" s="6">
        <v>6.7559269435515906E-2</v>
      </c>
      <c r="Y19" s="1"/>
    </row>
    <row r="20" spans="2:25" x14ac:dyDescent="0.2">
      <c r="B20" s="11">
        <v>14</v>
      </c>
      <c r="C20" s="2">
        <v>58</v>
      </c>
      <c r="D20" s="2">
        <v>0.82394000000000001</v>
      </c>
      <c r="E20" s="2">
        <v>0.63182000000000005</v>
      </c>
      <c r="F20" s="6">
        <v>0.72579000000000005</v>
      </c>
      <c r="H20" s="11">
        <v>14</v>
      </c>
      <c r="I20" s="2">
        <v>12.421875</v>
      </c>
      <c r="J20" s="2">
        <v>0.74562326898096798</v>
      </c>
      <c r="K20" s="2">
        <v>0.63395414620736401</v>
      </c>
      <c r="L20" s="6">
        <v>0.62199054442079904</v>
      </c>
      <c r="M20" s="1"/>
      <c r="N20" s="11">
        <v>14</v>
      </c>
      <c r="O20" s="2">
        <v>5.5</v>
      </c>
      <c r="P20" s="2">
        <v>0.69708797126687505</v>
      </c>
      <c r="Q20" s="2">
        <v>-1.33284420989161</v>
      </c>
      <c r="R20" s="6">
        <v>-0.95356175072583205</v>
      </c>
      <c r="S20" s="1"/>
      <c r="T20" s="11">
        <v>14</v>
      </c>
      <c r="U20" s="2">
        <v>1.640625</v>
      </c>
      <c r="V20" s="2">
        <v>0.65356022873999697</v>
      </c>
      <c r="W20" s="2">
        <v>0.117912498383053</v>
      </c>
      <c r="X20" s="6">
        <v>6.7543831944589294E-2</v>
      </c>
      <c r="Y20" s="1"/>
    </row>
    <row r="21" spans="2:25" x14ac:dyDescent="0.2">
      <c r="B21" s="11">
        <v>15</v>
      </c>
      <c r="C21" s="2">
        <v>62</v>
      </c>
      <c r="D21" s="2">
        <v>0.77468000000000004</v>
      </c>
      <c r="E21" s="2">
        <v>0.68401999999999996</v>
      </c>
      <c r="F21" s="6">
        <v>0.74375999999999998</v>
      </c>
      <c r="H21" s="11">
        <v>15</v>
      </c>
      <c r="I21" s="2">
        <v>12.421875</v>
      </c>
      <c r="J21" s="2">
        <v>0.58306041934532005</v>
      </c>
      <c r="K21" s="2">
        <v>0.38184597401751402</v>
      </c>
      <c r="L21" s="6">
        <v>0.47433238049749099</v>
      </c>
      <c r="M21" s="1"/>
      <c r="N21" s="11">
        <v>15</v>
      </c>
      <c r="O21" s="2">
        <v>4.984375</v>
      </c>
      <c r="P21" s="2">
        <v>0.67223561034066603</v>
      </c>
      <c r="Q21" s="2">
        <v>-1.6580400741336101</v>
      </c>
      <c r="R21" s="6">
        <v>-0.91543812471993502</v>
      </c>
      <c r="S21" s="1"/>
      <c r="T21" s="11">
        <v>15</v>
      </c>
      <c r="U21" s="2">
        <v>1.625</v>
      </c>
      <c r="V21" s="2">
        <v>0.65356022873999597</v>
      </c>
      <c r="W21" s="2">
        <v>0.117912498383053</v>
      </c>
      <c r="X21" s="6">
        <v>6.7543831944591404E-2</v>
      </c>
      <c r="Y21" s="1"/>
    </row>
    <row r="22" spans="2:25" x14ac:dyDescent="0.2">
      <c r="B22" s="11">
        <v>16</v>
      </c>
      <c r="C22" s="2">
        <v>56</v>
      </c>
      <c r="D22" s="2">
        <v>0.82177</v>
      </c>
      <c r="E22" s="2">
        <v>0.70391999999999999</v>
      </c>
      <c r="F22" s="6">
        <v>0.75824000000000003</v>
      </c>
      <c r="H22" s="11">
        <v>16</v>
      </c>
      <c r="I22" s="2">
        <v>12.046875</v>
      </c>
      <c r="J22" s="2">
        <v>0.76154175092443799</v>
      </c>
      <c r="K22" s="2">
        <v>0.53781495915421895</v>
      </c>
      <c r="L22" s="6">
        <v>0.58061261400585196</v>
      </c>
      <c r="M22" s="1"/>
      <c r="N22" s="11">
        <v>16</v>
      </c>
      <c r="O22" s="2">
        <v>5.140625</v>
      </c>
      <c r="P22" s="2">
        <v>0.705532716004174</v>
      </c>
      <c r="Q22" s="2">
        <v>-1.75643501370944</v>
      </c>
      <c r="R22" s="6">
        <v>-1.22704500691875</v>
      </c>
      <c r="S22" s="1"/>
      <c r="T22" s="11">
        <v>16</v>
      </c>
      <c r="U22" s="2">
        <v>1.84375</v>
      </c>
      <c r="V22" s="2">
        <v>0.65356354915858095</v>
      </c>
      <c r="W22" s="2">
        <v>0.11791188530721999</v>
      </c>
      <c r="X22" s="6">
        <v>6.7559269435515198E-2</v>
      </c>
      <c r="Y22" s="1"/>
    </row>
    <row r="23" spans="2:25" x14ac:dyDescent="0.2">
      <c r="B23" s="11">
        <v>17</v>
      </c>
      <c r="C23" s="2">
        <v>56</v>
      </c>
      <c r="D23" s="2">
        <v>0.81842000000000004</v>
      </c>
      <c r="E23" s="2">
        <v>0.66739000000000004</v>
      </c>
      <c r="F23" s="6">
        <v>0.67152999999999996</v>
      </c>
      <c r="H23" s="11">
        <v>17</v>
      </c>
      <c r="I23" s="2">
        <v>12.390625</v>
      </c>
      <c r="J23" s="2">
        <v>0.75787943575074901</v>
      </c>
      <c r="K23" s="2">
        <v>0.60975544501815804</v>
      </c>
      <c r="L23" s="6">
        <v>0.63461359904190895</v>
      </c>
      <c r="M23" s="1"/>
      <c r="N23" s="11">
        <v>17</v>
      </c>
      <c r="O23" s="2">
        <v>5.71875</v>
      </c>
      <c r="P23" s="2">
        <v>0.69339024950129602</v>
      </c>
      <c r="Q23" s="2">
        <v>-1.53607923047135</v>
      </c>
      <c r="R23" s="6">
        <v>-1.24098346789753</v>
      </c>
      <c r="S23" s="1"/>
      <c r="T23" s="11">
        <v>17</v>
      </c>
      <c r="U23" s="2">
        <v>1.859375</v>
      </c>
      <c r="V23" s="2">
        <v>0.65356022873999597</v>
      </c>
      <c r="W23" s="2">
        <v>0.117912498383053</v>
      </c>
      <c r="X23" s="6">
        <v>6.7543831944592195E-2</v>
      </c>
      <c r="Y23" s="1"/>
    </row>
    <row r="24" spans="2:25" x14ac:dyDescent="0.2">
      <c r="B24" s="11">
        <v>18</v>
      </c>
      <c r="C24" s="2">
        <v>57</v>
      </c>
      <c r="D24" s="2">
        <v>0.78942999999999997</v>
      </c>
      <c r="E24" s="2">
        <v>0.67757999999999996</v>
      </c>
      <c r="F24" s="6">
        <v>0.65973000000000004</v>
      </c>
      <c r="H24" s="11">
        <v>18</v>
      </c>
      <c r="I24" s="2">
        <v>12.390625</v>
      </c>
      <c r="J24" s="2">
        <v>0.66954662512607099</v>
      </c>
      <c r="K24" s="2">
        <v>0.55760537672017696</v>
      </c>
      <c r="L24" s="6">
        <v>0.54109404528456395</v>
      </c>
      <c r="M24" s="1"/>
      <c r="N24" s="11">
        <v>18</v>
      </c>
      <c r="O24" s="2">
        <v>4.640625</v>
      </c>
      <c r="P24" s="2">
        <v>0.70614460743399499</v>
      </c>
      <c r="Q24" s="2">
        <v>-1.80984142977476</v>
      </c>
      <c r="R24" s="6">
        <v>-0.78624375787324396</v>
      </c>
      <c r="S24" s="1"/>
      <c r="T24" s="11">
        <v>18</v>
      </c>
      <c r="U24" s="2">
        <v>1.65625</v>
      </c>
      <c r="V24" s="2">
        <v>0.65356354915858195</v>
      </c>
      <c r="W24" s="2">
        <v>0.11791188530721999</v>
      </c>
      <c r="X24" s="6">
        <v>6.7559269435516697E-2</v>
      </c>
      <c r="Y24" s="1"/>
    </row>
    <row r="25" spans="2:25" x14ac:dyDescent="0.2">
      <c r="B25" s="11">
        <v>19</v>
      </c>
      <c r="C25" s="2">
        <v>59</v>
      </c>
      <c r="D25" s="2">
        <v>0.82382</v>
      </c>
      <c r="E25" s="2">
        <v>0.63324000000000003</v>
      </c>
      <c r="F25" s="6">
        <v>0.72811000000000003</v>
      </c>
      <c r="H25" s="11">
        <v>19</v>
      </c>
      <c r="I25" s="2">
        <v>12.015625</v>
      </c>
      <c r="J25" s="2">
        <v>0.773777198279052</v>
      </c>
      <c r="K25" s="2">
        <v>0.67431615699196701</v>
      </c>
      <c r="L25" s="6">
        <v>0.64661538037363697</v>
      </c>
      <c r="M25" s="1"/>
      <c r="N25" s="11">
        <v>19</v>
      </c>
      <c r="O25" s="2">
        <v>5.5</v>
      </c>
      <c r="P25" s="2">
        <v>0.71859348851370697</v>
      </c>
      <c r="Q25" s="2">
        <v>-1.63370151907468</v>
      </c>
      <c r="R25" s="6">
        <v>-0.97922241753895101</v>
      </c>
      <c r="S25" s="1"/>
      <c r="T25" s="11">
        <v>19</v>
      </c>
      <c r="U25" s="2">
        <v>1.65625</v>
      </c>
      <c r="V25" s="2">
        <v>0.65356354915858195</v>
      </c>
      <c r="W25" s="2">
        <v>0.11791188530721999</v>
      </c>
      <c r="X25" s="6">
        <v>6.7559269435515906E-2</v>
      </c>
      <c r="Y25" s="1"/>
    </row>
    <row r="26" spans="2:25" x14ac:dyDescent="0.2">
      <c r="B26" s="11">
        <v>20</v>
      </c>
      <c r="C26" s="2">
        <v>57</v>
      </c>
      <c r="D26" s="2">
        <v>0.78281999999999996</v>
      </c>
      <c r="E26" s="2">
        <v>0.66391999999999995</v>
      </c>
      <c r="F26" s="6">
        <v>0.72897000000000001</v>
      </c>
      <c r="H26" s="11">
        <v>20</v>
      </c>
      <c r="I26" s="2">
        <v>11.703125</v>
      </c>
      <c r="J26" s="2">
        <v>0.80614633269105596</v>
      </c>
      <c r="K26" s="2">
        <v>0.74321790544984101</v>
      </c>
      <c r="L26" s="6">
        <v>0.65778210305989104</v>
      </c>
      <c r="M26" s="1"/>
      <c r="N26" s="11">
        <v>20</v>
      </c>
      <c r="O26" s="2">
        <v>4.265625</v>
      </c>
      <c r="P26" s="2">
        <v>0.69430682894398699</v>
      </c>
      <c r="Q26" s="2">
        <v>-1.5154864498979299</v>
      </c>
      <c r="R26" s="6">
        <v>-1.4235390741355101</v>
      </c>
      <c r="S26" s="1"/>
      <c r="T26" s="11">
        <v>20</v>
      </c>
      <c r="U26" s="2">
        <v>1.703125</v>
      </c>
      <c r="V26" s="2">
        <v>0.65356022873999597</v>
      </c>
      <c r="W26" s="2">
        <v>0.117912498383053</v>
      </c>
      <c r="X26" s="6">
        <v>6.7543831944592597E-2</v>
      </c>
      <c r="Y26" s="1"/>
    </row>
    <row r="27" spans="2:25" x14ac:dyDescent="0.2">
      <c r="B27" s="13" t="s">
        <v>9</v>
      </c>
      <c r="C27" s="14">
        <f>AVERAGE(C7:C26)</f>
        <v>56.75</v>
      </c>
      <c r="D27" s="14">
        <f>AVERAGE(D7:D26)</f>
        <v>0.80303300000000011</v>
      </c>
      <c r="E27" s="14">
        <f>AVERAGE(E7:E26)</f>
        <v>0.68184750000000005</v>
      </c>
      <c r="F27" s="15">
        <f>AVERAGE(F7:F26)</f>
        <v>0.71586499999999997</v>
      </c>
      <c r="H27" s="13" t="s">
        <v>9</v>
      </c>
      <c r="I27" s="14">
        <f>AVERAGE(I7:I26)</f>
        <v>12.190625000000001</v>
      </c>
      <c r="J27" s="14">
        <f>AVERAGE(J7:J26)</f>
        <v>0.7471968561182053</v>
      </c>
      <c r="K27" s="14">
        <f>AVERAGE(K7:K26)</f>
        <v>0.62321463272685329</v>
      </c>
      <c r="L27" s="15">
        <f>AVERAGE(L7:L26)</f>
        <v>0.62480213684127617</v>
      </c>
      <c r="M27" s="1"/>
      <c r="N27" s="13" t="s">
        <v>9</v>
      </c>
      <c r="O27" s="14">
        <f>AVERAGE(O7:O26)</f>
        <v>4.96875</v>
      </c>
      <c r="P27" s="14">
        <f>AVERAGE(P7:P26)</f>
        <v>0.69360944509205169</v>
      </c>
      <c r="Q27" s="14">
        <f>AVERAGE(Q7:Q26)</f>
        <v>-1.5296319436805961</v>
      </c>
      <c r="R27" s="15">
        <f>AVERAGE(R7:R26)</f>
        <v>-1.2690688536322583</v>
      </c>
      <c r="S27" s="1"/>
      <c r="T27" s="13" t="s">
        <v>9</v>
      </c>
      <c r="U27" s="14">
        <f>AVERAGE(U7:U26)</f>
        <v>1.6984375</v>
      </c>
      <c r="V27" s="14">
        <f>AVERAGE(V7:V26)</f>
        <v>0.65356252956165084</v>
      </c>
      <c r="W27" s="14">
        <f>AVERAGE(W7:W26)</f>
        <v>0.1179113850504649</v>
      </c>
      <c r="X27" s="15">
        <f>AVERAGE(X7:X26)</f>
        <v>6.7554945367651317E-2</v>
      </c>
      <c r="Y27" s="1"/>
    </row>
    <row r="28" spans="2:25" ht="15.75" thickBot="1" x14ac:dyDescent="0.25">
      <c r="B28" s="7" t="s">
        <v>10</v>
      </c>
      <c r="C28" s="8">
        <f>_xlfn.STDEV.S(C7:C26)</f>
        <v>1.6181535936466533</v>
      </c>
      <c r="D28" s="8">
        <f>_xlfn.STDEV.S(D7:D26)</f>
        <v>1.9599920005207324E-2</v>
      </c>
      <c r="E28" s="8">
        <f>_xlfn.STDEV.S(E7:E26)</f>
        <v>3.0126722160864004E-2</v>
      </c>
      <c r="F28" s="9">
        <f>_xlfn.STDEV.S(F7:F26)</f>
        <v>3.7943769407402121E-2</v>
      </c>
      <c r="H28" s="7" t="s">
        <v>10</v>
      </c>
      <c r="I28" s="8">
        <f>_xlfn.STDEV.S(I7:I26)</f>
        <v>0.6014177671071127</v>
      </c>
      <c r="J28" s="8">
        <f>_xlfn.STDEV.S(J7:J26)</f>
        <v>5.5907156269450378E-2</v>
      </c>
      <c r="K28" s="8">
        <f>_xlfn.STDEV.S(K7:K26)</f>
        <v>8.473876786233904E-2</v>
      </c>
      <c r="L28" s="9">
        <f>_xlfn.STDEV.S(L7:L26)</f>
        <v>5.5153287168324933E-2</v>
      </c>
      <c r="M28" s="1"/>
      <c r="N28" s="7" t="s">
        <v>10</v>
      </c>
      <c r="O28" s="8">
        <f>_xlfn.STDEV.S(O7:O26)</f>
        <v>0.48766655386970909</v>
      </c>
      <c r="P28" s="8">
        <f>_xlfn.STDEV.S(P7:P26)</f>
        <v>1.5972891485593624E-2</v>
      </c>
      <c r="Q28" s="8">
        <f>_xlfn.STDEV.S(Q7:Q26)</f>
        <v>0.16592542225947521</v>
      </c>
      <c r="R28" s="9">
        <f>_xlfn.STDEV.S(R7:R26)</f>
        <v>0.37332057759621023</v>
      </c>
      <c r="S28" s="1"/>
      <c r="T28" s="7" t="s">
        <v>10</v>
      </c>
      <c r="U28" s="8">
        <f>_xlfn.STDEV.S(U7:U26)</f>
        <v>8.2695268312738351E-2</v>
      </c>
      <c r="V28" s="8">
        <f>_xlfn.STDEV.S(V7:V26)</f>
        <v>2.1331102785915824E-6</v>
      </c>
      <c r="W28" s="8">
        <f>_xlfn.STDEV.S(W7:W26)</f>
        <v>2.3968395765643108E-6</v>
      </c>
      <c r="X28" s="9">
        <f>_xlfn.STDEV.S(X7:X26)</f>
        <v>1.0803910151613526E-5</v>
      </c>
      <c r="Y28" s="1"/>
    </row>
    <row r="29" spans="2:25" ht="15.75" thickBot="1" x14ac:dyDescent="0.25">
      <c r="G29" s="1"/>
      <c r="M29" s="1"/>
      <c r="S29" s="1"/>
      <c r="Y29" s="1"/>
    </row>
    <row r="30" spans="2:25" ht="30" x14ac:dyDescent="0.2">
      <c r="B30" s="3" t="s">
        <v>8</v>
      </c>
      <c r="C30" s="4" t="s">
        <v>5</v>
      </c>
      <c r="D30" s="4" t="s">
        <v>6</v>
      </c>
      <c r="E30" s="4" t="s">
        <v>7</v>
      </c>
      <c r="F30" s="5" t="s">
        <v>12</v>
      </c>
      <c r="H30" s="3" t="s">
        <v>8</v>
      </c>
      <c r="I30" s="4" t="s">
        <v>5</v>
      </c>
      <c r="J30" s="4" t="s">
        <v>6</v>
      </c>
      <c r="K30" s="4" t="s">
        <v>7</v>
      </c>
      <c r="L30" s="5" t="s">
        <v>12</v>
      </c>
      <c r="N30" s="3" t="s">
        <v>8</v>
      </c>
      <c r="O30" s="4" t="s">
        <v>5</v>
      </c>
      <c r="P30" s="4" t="s">
        <v>6</v>
      </c>
      <c r="Q30" s="4" t="s">
        <v>7</v>
      </c>
      <c r="R30" s="5" t="s">
        <v>12</v>
      </c>
      <c r="T30" s="3" t="s">
        <v>8</v>
      </c>
      <c r="U30" s="4" t="s">
        <v>5</v>
      </c>
      <c r="V30" s="4" t="s">
        <v>6</v>
      </c>
      <c r="W30" s="4" t="s">
        <v>7</v>
      </c>
      <c r="X30" s="5" t="s">
        <v>12</v>
      </c>
      <c r="Y30" s="1"/>
    </row>
    <row r="31" spans="2:25" x14ac:dyDescent="0.2">
      <c r="B31" s="11">
        <v>0.25</v>
      </c>
      <c r="C31" s="10">
        <v>300</v>
      </c>
      <c r="D31" s="10">
        <v>48</v>
      </c>
      <c r="E31" s="10">
        <v>0.01</v>
      </c>
      <c r="F31" s="12" t="s">
        <v>13</v>
      </c>
      <c r="H31" s="11">
        <v>0.25</v>
      </c>
      <c r="I31" s="10">
        <v>300</v>
      </c>
      <c r="J31" s="10">
        <v>48</v>
      </c>
      <c r="K31" s="10">
        <v>0.02</v>
      </c>
      <c r="L31" s="12" t="s">
        <v>13</v>
      </c>
      <c r="N31" s="11">
        <v>0.25</v>
      </c>
      <c r="O31" s="10">
        <v>300</v>
      </c>
      <c r="P31" s="10">
        <v>48</v>
      </c>
      <c r="Q31" s="10">
        <v>0.03</v>
      </c>
      <c r="R31" s="12" t="s">
        <v>13</v>
      </c>
      <c r="T31" s="11">
        <v>0.25</v>
      </c>
      <c r="U31" s="10">
        <v>300</v>
      </c>
      <c r="V31" s="10">
        <v>48</v>
      </c>
      <c r="W31" s="10">
        <v>0.04</v>
      </c>
      <c r="X31" s="12" t="s">
        <v>13</v>
      </c>
      <c r="Y31" s="1"/>
    </row>
    <row r="32" spans="2:25" ht="30" x14ac:dyDescent="0.2">
      <c r="B32" s="11" t="s">
        <v>25</v>
      </c>
      <c r="C32" s="10" t="s">
        <v>17</v>
      </c>
      <c r="D32" s="10" t="s">
        <v>18</v>
      </c>
      <c r="E32" s="10" t="s">
        <v>19</v>
      </c>
      <c r="F32" s="12" t="s">
        <v>20</v>
      </c>
      <c r="H32" s="11" t="s">
        <v>25</v>
      </c>
      <c r="I32" s="10" t="s">
        <v>17</v>
      </c>
      <c r="J32" s="10" t="s">
        <v>18</v>
      </c>
      <c r="K32" s="10" t="s">
        <v>19</v>
      </c>
      <c r="L32" s="12" t="s">
        <v>21</v>
      </c>
      <c r="N32" s="11" t="s">
        <v>25</v>
      </c>
      <c r="O32" s="10" t="s">
        <v>17</v>
      </c>
      <c r="P32" s="10" t="s">
        <v>18</v>
      </c>
      <c r="Q32" s="10" t="s">
        <v>19</v>
      </c>
      <c r="R32" s="12" t="s">
        <v>23</v>
      </c>
      <c r="T32" s="11" t="s">
        <v>25</v>
      </c>
      <c r="U32" s="10" t="s">
        <v>17</v>
      </c>
      <c r="V32" s="10" t="s">
        <v>18</v>
      </c>
      <c r="W32" s="10" t="s">
        <v>19</v>
      </c>
      <c r="X32" s="12" t="s">
        <v>38</v>
      </c>
      <c r="Y32" s="1"/>
    </row>
    <row r="33" spans="2:25" x14ac:dyDescent="0.2">
      <c r="B33" s="11" t="s">
        <v>26</v>
      </c>
      <c r="C33" s="10">
        <v>0.5</v>
      </c>
      <c r="D33" s="10">
        <v>15</v>
      </c>
      <c r="E33" s="10">
        <v>15</v>
      </c>
      <c r="F33" s="12"/>
      <c r="H33" s="11" t="s">
        <v>26</v>
      </c>
      <c r="I33" s="10">
        <v>0.5</v>
      </c>
      <c r="J33" s="10">
        <v>15</v>
      </c>
      <c r="K33" s="10">
        <v>15</v>
      </c>
      <c r="L33" s="12"/>
      <c r="N33" s="11" t="s">
        <v>26</v>
      </c>
      <c r="O33" s="10">
        <v>0.5</v>
      </c>
      <c r="P33" s="10">
        <v>15</v>
      </c>
      <c r="Q33" s="10">
        <v>15</v>
      </c>
      <c r="R33" s="12"/>
      <c r="T33" s="11" t="s">
        <v>26</v>
      </c>
      <c r="U33" s="10">
        <v>0.5</v>
      </c>
      <c r="V33" s="10">
        <v>15</v>
      </c>
      <c r="W33" s="10">
        <v>15</v>
      </c>
      <c r="X33" s="12"/>
      <c r="Y33" s="1"/>
    </row>
    <row r="34" spans="2:25" ht="30" x14ac:dyDescent="0.2">
      <c r="B34" s="11" t="s">
        <v>3</v>
      </c>
      <c r="C34" s="10" t="s">
        <v>4</v>
      </c>
      <c r="D34" s="10" t="s">
        <v>0</v>
      </c>
      <c r="E34" s="10" t="s">
        <v>1</v>
      </c>
      <c r="F34" s="12" t="s">
        <v>2</v>
      </c>
      <c r="H34" s="11" t="s">
        <v>3</v>
      </c>
      <c r="I34" s="10" t="s">
        <v>4</v>
      </c>
      <c r="J34" s="10" t="s">
        <v>0</v>
      </c>
      <c r="K34" s="10" t="s">
        <v>1</v>
      </c>
      <c r="L34" s="12" t="s">
        <v>2</v>
      </c>
      <c r="N34" s="11" t="s">
        <v>3</v>
      </c>
      <c r="O34" s="10" t="s">
        <v>4</v>
      </c>
      <c r="P34" s="10" t="s">
        <v>0</v>
      </c>
      <c r="Q34" s="10" t="s">
        <v>1</v>
      </c>
      <c r="R34" s="12" t="s">
        <v>2</v>
      </c>
      <c r="T34" s="11" t="s">
        <v>3</v>
      </c>
      <c r="U34" s="10" t="s">
        <v>4</v>
      </c>
      <c r="V34" s="10" t="s">
        <v>0</v>
      </c>
      <c r="W34" s="10" t="s">
        <v>1</v>
      </c>
      <c r="X34" s="12" t="s">
        <v>2</v>
      </c>
      <c r="Y34" s="1"/>
    </row>
    <row r="35" spans="2:25" x14ac:dyDescent="0.2">
      <c r="B35" s="11">
        <v>1</v>
      </c>
      <c r="C35" s="2">
        <v>37.875</v>
      </c>
      <c r="D35" s="2">
        <v>0.83450109628540103</v>
      </c>
      <c r="E35" s="2">
        <v>0.72210399453165797</v>
      </c>
      <c r="F35" s="6">
        <v>0.76693066455590397</v>
      </c>
      <c r="H35" s="11">
        <v>1</v>
      </c>
      <c r="I35" s="2">
        <v>39.8125</v>
      </c>
      <c r="J35" s="2">
        <v>0.85079989889619501</v>
      </c>
      <c r="K35" s="2">
        <v>0.66857471007907299</v>
      </c>
      <c r="L35" s="6">
        <v>0.67296077964259104</v>
      </c>
      <c r="N35" s="11">
        <v>1</v>
      </c>
      <c r="O35" s="2">
        <v>37.90625</v>
      </c>
      <c r="P35" s="2">
        <v>0.81377543390007001</v>
      </c>
      <c r="Q35" s="2">
        <v>0.77808744069991198</v>
      </c>
      <c r="R35" s="6">
        <v>0.68982383246330303</v>
      </c>
      <c r="T35" s="11">
        <v>1</v>
      </c>
      <c r="U35" s="2">
        <v>38.375</v>
      </c>
      <c r="V35" s="2">
        <v>0.81901296759469</v>
      </c>
      <c r="W35" s="2">
        <v>0.75690969760467097</v>
      </c>
      <c r="X35" s="6">
        <v>0.734829877664126</v>
      </c>
      <c r="Y35" s="1"/>
    </row>
    <row r="36" spans="2:25" x14ac:dyDescent="0.2">
      <c r="B36" s="11">
        <v>2</v>
      </c>
      <c r="C36" s="2">
        <v>36.765625</v>
      </c>
      <c r="D36" s="2">
        <v>0.815274657778707</v>
      </c>
      <c r="E36" s="2">
        <v>0.65702188964404196</v>
      </c>
      <c r="F36" s="6">
        <v>0.705961118705829</v>
      </c>
      <c r="H36" s="11">
        <v>2</v>
      </c>
      <c r="I36" s="2">
        <v>36.828125</v>
      </c>
      <c r="J36" s="2">
        <v>0.84707697684952599</v>
      </c>
      <c r="K36" s="2">
        <v>0.71689756870390398</v>
      </c>
      <c r="L36" s="6">
        <v>0.71511659005192296</v>
      </c>
      <c r="N36" s="11">
        <v>2</v>
      </c>
      <c r="O36" s="2">
        <v>36.78125</v>
      </c>
      <c r="P36" s="2">
        <v>0.84852251882686203</v>
      </c>
      <c r="Q36" s="2">
        <v>0.68432400290921702</v>
      </c>
      <c r="R36" s="6">
        <v>0.66332082567807304</v>
      </c>
      <c r="T36" s="11">
        <v>2</v>
      </c>
      <c r="U36" s="2">
        <v>35.453125</v>
      </c>
      <c r="V36" s="2">
        <v>0.78685135247401505</v>
      </c>
      <c r="W36" s="2">
        <v>0.750321814375704</v>
      </c>
      <c r="X36" s="6">
        <v>0.71934899432443</v>
      </c>
      <c r="Y36" s="1"/>
    </row>
    <row r="37" spans="2:25" x14ac:dyDescent="0.2">
      <c r="B37" s="11">
        <v>3</v>
      </c>
      <c r="C37" s="2">
        <v>35.65625</v>
      </c>
      <c r="D37" s="2">
        <v>0.78542007162744798</v>
      </c>
      <c r="E37" s="2">
        <v>0.63709624197765202</v>
      </c>
      <c r="F37" s="6">
        <v>0.63293058189286699</v>
      </c>
      <c r="H37" s="11">
        <v>3</v>
      </c>
      <c r="I37" s="2">
        <v>36.8125</v>
      </c>
      <c r="J37" s="2">
        <v>0.8352226254674</v>
      </c>
      <c r="K37" s="2">
        <v>0.70675212614263605</v>
      </c>
      <c r="L37" s="6">
        <v>0.69527560185362602</v>
      </c>
      <c r="N37" s="11">
        <v>3</v>
      </c>
      <c r="O37" s="2">
        <v>36.34375</v>
      </c>
      <c r="P37" s="2">
        <v>0.80900439455606299</v>
      </c>
      <c r="Q37" s="2">
        <v>0.76347037962835096</v>
      </c>
      <c r="R37" s="6">
        <v>0.76463402752946097</v>
      </c>
      <c r="T37" s="11">
        <v>3</v>
      </c>
      <c r="U37" s="2">
        <v>36.34375</v>
      </c>
      <c r="V37" s="2">
        <v>0.81985813790254203</v>
      </c>
      <c r="W37" s="2">
        <v>0.75730104773195195</v>
      </c>
      <c r="X37" s="6">
        <v>0.70541401590874797</v>
      </c>
      <c r="Y37" s="1"/>
    </row>
    <row r="38" spans="2:25" x14ac:dyDescent="0.2">
      <c r="B38" s="11">
        <v>4</v>
      </c>
      <c r="C38" s="2">
        <v>35.5</v>
      </c>
      <c r="D38" s="2">
        <v>0.81006889552293204</v>
      </c>
      <c r="E38" s="2">
        <v>0.73202753673613596</v>
      </c>
      <c r="F38" s="6">
        <v>0.67985517889667102</v>
      </c>
      <c r="H38" s="11">
        <v>4</v>
      </c>
      <c r="I38" s="2">
        <v>37.5625</v>
      </c>
      <c r="J38" s="2">
        <v>0.81774919769890697</v>
      </c>
      <c r="K38" s="2">
        <v>0.68892193481989195</v>
      </c>
      <c r="L38" s="6">
        <v>0.78350678053607503</v>
      </c>
      <c r="N38" s="11">
        <v>4</v>
      </c>
      <c r="O38" s="2">
        <v>36.65625</v>
      </c>
      <c r="P38" s="2">
        <v>0.81202536480934295</v>
      </c>
      <c r="Q38" s="2">
        <v>0.74425028687672201</v>
      </c>
      <c r="R38" s="6">
        <v>0.73372164247981697</v>
      </c>
      <c r="T38" s="11">
        <v>4</v>
      </c>
      <c r="U38" s="2">
        <v>35.265625</v>
      </c>
      <c r="V38" s="2">
        <v>0.80907624100794795</v>
      </c>
      <c r="W38" s="2">
        <v>0.79212173348361403</v>
      </c>
      <c r="X38" s="6">
        <v>0.64720834534546201</v>
      </c>
      <c r="Y38" s="1"/>
    </row>
    <row r="39" spans="2:25" x14ac:dyDescent="0.2">
      <c r="B39" s="11">
        <v>5</v>
      </c>
      <c r="C39" s="2">
        <v>36.265625</v>
      </c>
      <c r="D39" s="2">
        <v>0.80379864127914702</v>
      </c>
      <c r="E39" s="2">
        <v>0.710583438960947</v>
      </c>
      <c r="F39" s="6">
        <v>0.71480277178732599</v>
      </c>
      <c r="H39" s="11">
        <v>5</v>
      </c>
      <c r="I39" s="2">
        <v>34.0625</v>
      </c>
      <c r="J39" s="2">
        <v>0.80287076009678404</v>
      </c>
      <c r="K39" s="2">
        <v>0.72848413916996202</v>
      </c>
      <c r="L39" s="6">
        <v>0.77943867876049899</v>
      </c>
      <c r="N39" s="11">
        <v>5</v>
      </c>
      <c r="O39" s="2">
        <v>35.453125</v>
      </c>
      <c r="P39" s="2">
        <v>0.84366842418037602</v>
      </c>
      <c r="Q39" s="2">
        <v>0.71415435715434095</v>
      </c>
      <c r="R39" s="6">
        <v>0.73305965963780295</v>
      </c>
      <c r="T39" s="11">
        <v>5</v>
      </c>
      <c r="U39" s="2">
        <v>35.625</v>
      </c>
      <c r="V39" s="2">
        <v>0.82395020483913906</v>
      </c>
      <c r="W39" s="2">
        <v>0.73729783558447604</v>
      </c>
      <c r="X39" s="6">
        <v>0.74646824902366404</v>
      </c>
      <c r="Y39" s="1"/>
    </row>
    <row r="40" spans="2:25" x14ac:dyDescent="0.2">
      <c r="B40" s="11">
        <v>6</v>
      </c>
      <c r="C40" s="2">
        <v>35.875</v>
      </c>
      <c r="D40" s="2">
        <v>0.836924621872292</v>
      </c>
      <c r="E40" s="2">
        <v>0.63406076593162597</v>
      </c>
      <c r="F40" s="6">
        <v>0.69705318617242895</v>
      </c>
      <c r="H40" s="11">
        <v>6</v>
      </c>
      <c r="I40" s="2">
        <v>36.78125</v>
      </c>
      <c r="J40" s="2">
        <v>0.82761378491600301</v>
      </c>
      <c r="K40" s="2">
        <v>0.77011280875382304</v>
      </c>
      <c r="L40" s="6">
        <v>0.68604006475086199</v>
      </c>
      <c r="N40" s="11">
        <v>6</v>
      </c>
      <c r="O40" s="2">
        <v>38.71875</v>
      </c>
      <c r="P40" s="2">
        <v>0.81131871502423303</v>
      </c>
      <c r="Q40" s="2">
        <v>0.73705778804313904</v>
      </c>
      <c r="R40" s="6">
        <v>0.68966284820170398</v>
      </c>
      <c r="T40" s="11">
        <v>6</v>
      </c>
      <c r="U40" s="2">
        <v>36.34375</v>
      </c>
      <c r="V40" s="2">
        <v>0.80798921398904899</v>
      </c>
      <c r="W40" s="2">
        <v>0.70912160495632004</v>
      </c>
      <c r="X40" s="6">
        <v>0.72662173561404497</v>
      </c>
      <c r="Y40" s="1"/>
    </row>
    <row r="41" spans="2:25" x14ac:dyDescent="0.2">
      <c r="B41" s="11">
        <v>7</v>
      </c>
      <c r="C41" s="2">
        <v>35.90625</v>
      </c>
      <c r="D41" s="2">
        <v>0.807790934564528</v>
      </c>
      <c r="E41" s="2">
        <v>0.72559814755137797</v>
      </c>
      <c r="F41" s="6">
        <v>0.65494537548764298</v>
      </c>
      <c r="H41" s="11">
        <v>7</v>
      </c>
      <c r="I41" s="2">
        <v>38.171875</v>
      </c>
      <c r="J41" s="2">
        <v>0.81669504354101796</v>
      </c>
      <c r="K41" s="2">
        <v>0.75367398339050795</v>
      </c>
      <c r="L41" s="6">
        <v>0.73967261856686395</v>
      </c>
      <c r="N41" s="11">
        <v>7</v>
      </c>
      <c r="O41" s="2">
        <v>37.375</v>
      </c>
      <c r="P41" s="2">
        <v>0.82496663401497605</v>
      </c>
      <c r="Q41" s="2">
        <v>0.75378827221304201</v>
      </c>
      <c r="R41" s="6">
        <v>0.71284388176186697</v>
      </c>
      <c r="T41" s="11">
        <v>7</v>
      </c>
      <c r="U41" s="2">
        <v>36.15625</v>
      </c>
      <c r="V41" s="2">
        <v>0.81946681056641602</v>
      </c>
      <c r="W41" s="2">
        <v>0.70804356723422401</v>
      </c>
      <c r="X41" s="6">
        <v>0.69869529613683301</v>
      </c>
      <c r="Y41" s="1"/>
    </row>
    <row r="42" spans="2:25" x14ac:dyDescent="0.2">
      <c r="B42" s="11">
        <v>8</v>
      </c>
      <c r="C42" s="2">
        <v>34.765625</v>
      </c>
      <c r="D42" s="2">
        <v>0.82469089246240002</v>
      </c>
      <c r="E42" s="2">
        <v>0.67475007878542204</v>
      </c>
      <c r="F42" s="6">
        <v>0.64846495023931605</v>
      </c>
      <c r="H42" s="11">
        <v>8</v>
      </c>
      <c r="I42" s="2">
        <v>35.359375</v>
      </c>
      <c r="J42" s="2">
        <v>0.80717314402194096</v>
      </c>
      <c r="K42" s="2">
        <v>0.67864591660684503</v>
      </c>
      <c r="L42" s="6">
        <v>0.769158076099832</v>
      </c>
      <c r="N42" s="11">
        <v>8</v>
      </c>
      <c r="O42" s="2">
        <v>37.921875</v>
      </c>
      <c r="P42" s="2">
        <v>0.83838019231070604</v>
      </c>
      <c r="Q42" s="2">
        <v>0.690227341610267</v>
      </c>
      <c r="R42" s="6">
        <v>0.708126143021234</v>
      </c>
      <c r="T42" s="11">
        <v>8</v>
      </c>
      <c r="U42" s="2">
        <v>36.265625</v>
      </c>
      <c r="V42" s="2">
        <v>0.747215266540464</v>
      </c>
      <c r="W42" s="2">
        <v>0.71956555753568197</v>
      </c>
      <c r="X42" s="6">
        <v>0.66043927059150498</v>
      </c>
      <c r="Y42" s="1"/>
    </row>
    <row r="43" spans="2:25" x14ac:dyDescent="0.2">
      <c r="B43" s="11">
        <v>9</v>
      </c>
      <c r="C43" s="2">
        <v>35.890625</v>
      </c>
      <c r="D43" s="2">
        <v>0.83054660849117701</v>
      </c>
      <c r="E43" s="2">
        <v>0.72895348768364598</v>
      </c>
      <c r="F43" s="6">
        <v>0.71774941814632598</v>
      </c>
      <c r="H43" s="11">
        <v>9</v>
      </c>
      <c r="I43" s="2">
        <v>34.78125</v>
      </c>
      <c r="J43" s="2">
        <v>0.84772485134609998</v>
      </c>
      <c r="K43" s="2">
        <v>0.72003080356337301</v>
      </c>
      <c r="L43" s="6">
        <v>0.73314853928883394</v>
      </c>
      <c r="N43" s="11">
        <v>9</v>
      </c>
      <c r="O43" s="2">
        <v>37.421875</v>
      </c>
      <c r="P43" s="2">
        <v>0.83638458541813099</v>
      </c>
      <c r="Q43" s="2">
        <v>0.709191582984531</v>
      </c>
      <c r="R43" s="6">
        <v>0.74782659391880701</v>
      </c>
      <c r="T43" s="11">
        <v>9</v>
      </c>
      <c r="U43" s="2">
        <v>35.953125</v>
      </c>
      <c r="V43" s="2">
        <v>0.83813078120602702</v>
      </c>
      <c r="W43" s="2">
        <v>0.72576627260709103</v>
      </c>
      <c r="X43" s="6">
        <v>0.757551259806161</v>
      </c>
      <c r="Y43" s="1"/>
    </row>
    <row r="44" spans="2:25" x14ac:dyDescent="0.2">
      <c r="B44" s="11">
        <v>10</v>
      </c>
      <c r="C44" s="2">
        <v>33.8125</v>
      </c>
      <c r="D44" s="2">
        <v>0.83654730763213403</v>
      </c>
      <c r="E44" s="2">
        <v>0.65941954570739303</v>
      </c>
      <c r="F44" s="6">
        <v>0.73665368455587699</v>
      </c>
      <c r="H44" s="11">
        <v>10</v>
      </c>
      <c r="I44" s="2">
        <v>38.390625</v>
      </c>
      <c r="J44" s="2">
        <v>0.82480223774349803</v>
      </c>
      <c r="K44" s="2">
        <v>0.76125822293593703</v>
      </c>
      <c r="L44" s="6">
        <v>0.693748846006911</v>
      </c>
      <c r="N44" s="11">
        <v>10</v>
      </c>
      <c r="O44" s="2">
        <v>36.0625</v>
      </c>
      <c r="P44" s="2">
        <v>0.81835075711010297</v>
      </c>
      <c r="Q44" s="2">
        <v>0.70203567137599399</v>
      </c>
      <c r="R44" s="6">
        <v>0.73574611114299004</v>
      </c>
      <c r="T44" s="11">
        <v>10</v>
      </c>
      <c r="U44" s="2">
        <v>36.796875</v>
      </c>
      <c r="V44" s="2">
        <v>0.84462795281268099</v>
      </c>
      <c r="W44" s="2">
        <v>0.59700383460672002</v>
      </c>
      <c r="X44" s="6">
        <v>0.67043382195151202</v>
      </c>
      <c r="Y44" s="1"/>
    </row>
    <row r="45" spans="2:25" x14ac:dyDescent="0.2">
      <c r="B45" s="11">
        <v>11</v>
      </c>
      <c r="C45" s="2">
        <v>36.921875</v>
      </c>
      <c r="D45" s="2">
        <v>0.828806802116692</v>
      </c>
      <c r="E45" s="2">
        <v>0.76551686980404998</v>
      </c>
      <c r="F45" s="6">
        <v>0.74299727217814904</v>
      </c>
      <c r="H45" s="11">
        <v>11</v>
      </c>
      <c r="I45" s="2">
        <v>36.453125</v>
      </c>
      <c r="J45" s="2">
        <v>0.83654399665502099</v>
      </c>
      <c r="K45" s="2">
        <v>0.73790443140786199</v>
      </c>
      <c r="L45" s="6">
        <v>0.74789651073881602</v>
      </c>
      <c r="N45" s="11">
        <v>11</v>
      </c>
      <c r="O45" s="2">
        <v>36.484375</v>
      </c>
      <c r="P45" s="2">
        <v>0.82415961877798305</v>
      </c>
      <c r="Q45" s="2">
        <v>0.775668025133044</v>
      </c>
      <c r="R45" s="6">
        <v>0.70656784256719696</v>
      </c>
      <c r="T45" s="11">
        <v>11</v>
      </c>
      <c r="U45" s="2">
        <v>35.15625</v>
      </c>
      <c r="V45" s="2">
        <v>0.82681663059563504</v>
      </c>
      <c r="W45" s="2">
        <v>0.62918134744188603</v>
      </c>
      <c r="X45" s="6">
        <v>0.63094188829800402</v>
      </c>
      <c r="Y45" s="1"/>
    </row>
    <row r="46" spans="2:25" x14ac:dyDescent="0.2">
      <c r="B46" s="11">
        <v>12</v>
      </c>
      <c r="C46" s="2">
        <v>35.296875</v>
      </c>
      <c r="D46" s="2">
        <v>0.82945096734094004</v>
      </c>
      <c r="E46" s="2">
        <v>0.70075666818161997</v>
      </c>
      <c r="F46" s="6">
        <v>0.74660281190950295</v>
      </c>
      <c r="H46" s="11">
        <v>12</v>
      </c>
      <c r="I46" s="2">
        <v>36.875</v>
      </c>
      <c r="J46" s="2">
        <v>0.80883988950552699</v>
      </c>
      <c r="K46" s="2">
        <v>0.78741995537383203</v>
      </c>
      <c r="L46" s="6">
        <v>0.74303500920576704</v>
      </c>
      <c r="N46" s="11">
        <v>12</v>
      </c>
      <c r="O46" s="2">
        <v>35.3125</v>
      </c>
      <c r="P46" s="2">
        <v>0.80487318444163403</v>
      </c>
      <c r="Q46" s="2">
        <v>0.76177457219771405</v>
      </c>
      <c r="R46" s="6">
        <v>0.74634803023720497</v>
      </c>
      <c r="T46" s="11">
        <v>12</v>
      </c>
      <c r="U46" s="2">
        <v>35.78125</v>
      </c>
      <c r="V46" s="2">
        <v>0.83123250177749697</v>
      </c>
      <c r="W46" s="2">
        <v>0.689637041821761</v>
      </c>
      <c r="X46" s="6">
        <v>0.732283852164756</v>
      </c>
      <c r="Y46" s="1"/>
    </row>
    <row r="47" spans="2:25" x14ac:dyDescent="0.2">
      <c r="B47" s="11">
        <v>13</v>
      </c>
      <c r="C47" s="2">
        <v>36.703125</v>
      </c>
      <c r="D47" s="2">
        <v>0.80404120618390496</v>
      </c>
      <c r="E47" s="2">
        <v>0.67675366547148497</v>
      </c>
      <c r="F47" s="6">
        <v>0.74941459461556403</v>
      </c>
      <c r="H47" s="11">
        <v>13</v>
      </c>
      <c r="I47" s="2">
        <v>36.15625</v>
      </c>
      <c r="J47" s="2">
        <v>0.80201197800113</v>
      </c>
      <c r="K47" s="2">
        <v>0.675089569831957</v>
      </c>
      <c r="L47" s="6">
        <v>0.72814381353712898</v>
      </c>
      <c r="N47" s="11">
        <v>13</v>
      </c>
      <c r="O47" s="2">
        <v>35.6875</v>
      </c>
      <c r="P47" s="2">
        <v>0.82515818614110403</v>
      </c>
      <c r="Q47" s="2">
        <v>0.77080651484453799</v>
      </c>
      <c r="R47" s="6">
        <v>0.73726359928276897</v>
      </c>
      <c r="T47" s="11">
        <v>13</v>
      </c>
      <c r="U47" s="2">
        <v>35.96875</v>
      </c>
      <c r="V47" s="2">
        <v>0.81601398388461499</v>
      </c>
      <c r="W47" s="2">
        <v>0.61805793711747603</v>
      </c>
      <c r="X47" s="6">
        <v>0.71899346394388497</v>
      </c>
      <c r="Y47" s="1"/>
    </row>
    <row r="48" spans="2:25" x14ac:dyDescent="0.2">
      <c r="B48" s="11">
        <v>14</v>
      </c>
      <c r="C48" s="2">
        <v>35.375</v>
      </c>
      <c r="D48" s="2">
        <v>0.76663414828675902</v>
      </c>
      <c r="E48" s="2">
        <v>0.67443609241672098</v>
      </c>
      <c r="F48" s="6">
        <v>0.682350731863411</v>
      </c>
      <c r="H48" s="11">
        <v>14</v>
      </c>
      <c r="I48" s="2">
        <v>36.328125</v>
      </c>
      <c r="J48" s="2">
        <v>0.82408052153535705</v>
      </c>
      <c r="K48" s="2">
        <v>0.78774169022217799</v>
      </c>
      <c r="L48" s="6">
        <v>0.72034026929780504</v>
      </c>
      <c r="N48" s="11">
        <v>14</v>
      </c>
      <c r="O48" s="2">
        <v>38.84375</v>
      </c>
      <c r="P48" s="2">
        <v>0.82947420782810699</v>
      </c>
      <c r="Q48" s="2">
        <v>0.75160768760727203</v>
      </c>
      <c r="R48" s="6">
        <v>0.65171553155464301</v>
      </c>
      <c r="T48" s="11">
        <v>14</v>
      </c>
      <c r="U48" s="2">
        <v>35.40625</v>
      </c>
      <c r="V48" s="2">
        <v>0.71184109567338505</v>
      </c>
      <c r="W48" s="2">
        <v>0.684835085583545</v>
      </c>
      <c r="X48" s="6">
        <v>0.69542065357444005</v>
      </c>
      <c r="Y48" s="1"/>
    </row>
    <row r="49" spans="2:30" x14ac:dyDescent="0.2">
      <c r="B49" s="11">
        <v>15</v>
      </c>
      <c r="C49" s="2">
        <v>36.421875</v>
      </c>
      <c r="D49" s="2">
        <v>0.79567853935787103</v>
      </c>
      <c r="E49" s="2">
        <v>0.65671904512936197</v>
      </c>
      <c r="F49" s="6">
        <v>0.63673240265334896</v>
      </c>
      <c r="H49" s="11">
        <v>15</v>
      </c>
      <c r="I49" s="2">
        <v>37.375</v>
      </c>
      <c r="J49" s="2">
        <v>0.81210229861882099</v>
      </c>
      <c r="K49" s="2">
        <v>0.74262050361514298</v>
      </c>
      <c r="L49" s="6">
        <v>0.71342233847843795</v>
      </c>
      <c r="N49" s="11">
        <v>15</v>
      </c>
      <c r="O49" s="2">
        <v>35.625</v>
      </c>
      <c r="P49" s="2">
        <v>0.82310038154798804</v>
      </c>
      <c r="Q49" s="2">
        <v>0.71258201968356305</v>
      </c>
      <c r="R49" s="6">
        <v>0.74449272964087199</v>
      </c>
      <c r="T49" s="11">
        <v>15</v>
      </c>
      <c r="U49" s="2">
        <v>36.1875</v>
      </c>
      <c r="V49" s="2">
        <v>0.80600085529346699</v>
      </c>
      <c r="W49" s="2">
        <v>0.69858766086546698</v>
      </c>
      <c r="X49" s="6">
        <v>0.730250892023797</v>
      </c>
      <c r="Y49" s="1"/>
    </row>
    <row r="50" spans="2:30" x14ac:dyDescent="0.2">
      <c r="B50" s="11">
        <v>16</v>
      </c>
      <c r="C50" s="2">
        <v>34.46875</v>
      </c>
      <c r="D50" s="2">
        <v>0.823597282335502</v>
      </c>
      <c r="E50" s="2">
        <v>0.76433472497577504</v>
      </c>
      <c r="F50" s="6">
        <v>0.699312376916569</v>
      </c>
      <c r="H50" s="11">
        <v>16</v>
      </c>
      <c r="I50" s="2">
        <v>36.75</v>
      </c>
      <c r="J50" s="2">
        <v>0.83583654667554297</v>
      </c>
      <c r="K50" s="2">
        <v>0.71385939817803601</v>
      </c>
      <c r="L50" s="6">
        <v>0.72254738919558903</v>
      </c>
      <c r="N50" s="11">
        <v>16</v>
      </c>
      <c r="O50" s="2">
        <v>35.140625</v>
      </c>
      <c r="P50" s="2">
        <v>0.85053557700370697</v>
      </c>
      <c r="Q50" s="2">
        <v>0.67083224438686495</v>
      </c>
      <c r="R50" s="6">
        <v>0.71737679724715697</v>
      </c>
      <c r="T50" s="11">
        <v>16</v>
      </c>
      <c r="U50" s="2">
        <v>36.390625</v>
      </c>
      <c r="V50" s="2">
        <v>0.81828631211609704</v>
      </c>
      <c r="W50" s="2">
        <v>0.81868604868669603</v>
      </c>
      <c r="X50" s="6">
        <v>0.75522638765765004</v>
      </c>
      <c r="Y50" s="1"/>
    </row>
    <row r="51" spans="2:30" x14ac:dyDescent="0.2">
      <c r="B51" s="11">
        <v>17</v>
      </c>
      <c r="C51" s="2">
        <v>34.015625</v>
      </c>
      <c r="D51" s="2">
        <v>0.83706993366305105</v>
      </c>
      <c r="E51" s="2">
        <v>0.74579861371644396</v>
      </c>
      <c r="F51" s="6">
        <v>0.73778829280387603</v>
      </c>
      <c r="H51" s="11">
        <v>17</v>
      </c>
      <c r="I51" s="2">
        <v>37.046875</v>
      </c>
      <c r="J51" s="2">
        <v>0.83751386429817698</v>
      </c>
      <c r="K51" s="2">
        <v>0.63896569225405697</v>
      </c>
      <c r="L51" s="6">
        <v>0.746197056220685</v>
      </c>
      <c r="N51" s="11">
        <v>17</v>
      </c>
      <c r="O51" s="2">
        <v>33.515625</v>
      </c>
      <c r="P51" s="2">
        <v>0.83501152057134198</v>
      </c>
      <c r="Q51" s="2">
        <v>0.70709802119821397</v>
      </c>
      <c r="R51" s="6">
        <v>0.71523153661546901</v>
      </c>
      <c r="T51" s="11">
        <v>17</v>
      </c>
      <c r="U51" s="2">
        <v>36.03125</v>
      </c>
      <c r="V51" s="2">
        <v>0.76546571825174503</v>
      </c>
      <c r="W51" s="2">
        <v>0.78110960388837303</v>
      </c>
      <c r="X51" s="6">
        <v>0.69309668098138799</v>
      </c>
      <c r="Y51" s="1"/>
    </row>
    <row r="52" spans="2:30" x14ac:dyDescent="0.2">
      <c r="B52" s="11">
        <v>18</v>
      </c>
      <c r="C52" s="2">
        <v>34.9375</v>
      </c>
      <c r="D52" s="2">
        <v>0.77064277451302099</v>
      </c>
      <c r="E52" s="2">
        <v>0.65220094266074902</v>
      </c>
      <c r="F52" s="6">
        <v>0.67059696724815798</v>
      </c>
      <c r="H52" s="11">
        <v>18</v>
      </c>
      <c r="I52" s="2">
        <v>37.453125</v>
      </c>
      <c r="J52" s="2">
        <v>0.83088913076350901</v>
      </c>
      <c r="K52" s="2">
        <v>0.77700309708042903</v>
      </c>
      <c r="L52" s="6">
        <v>0.69721661174229099</v>
      </c>
      <c r="N52" s="11">
        <v>18</v>
      </c>
      <c r="O52" s="2">
        <v>36.640625</v>
      </c>
      <c r="P52" s="2">
        <v>0.82041148466580704</v>
      </c>
      <c r="Q52" s="2">
        <v>0.72744890930054695</v>
      </c>
      <c r="R52" s="6">
        <v>0.74083452320743304</v>
      </c>
      <c r="T52" s="11">
        <v>18</v>
      </c>
      <c r="U52" s="2">
        <v>35.40625</v>
      </c>
      <c r="V52" s="2">
        <v>0.85688623539932796</v>
      </c>
      <c r="W52" s="2">
        <v>0.64213459623450897</v>
      </c>
      <c r="X52" s="6">
        <v>0.67449764884093899</v>
      </c>
      <c r="Y52" s="1"/>
    </row>
    <row r="53" spans="2:30" x14ac:dyDescent="0.2">
      <c r="B53" s="11">
        <v>19</v>
      </c>
      <c r="C53" s="2">
        <v>34.75</v>
      </c>
      <c r="D53" s="2">
        <v>0.80415080365060199</v>
      </c>
      <c r="E53" s="2">
        <v>0.76163783876532098</v>
      </c>
      <c r="F53" s="6">
        <v>0.71062306029011801</v>
      </c>
      <c r="H53" s="11">
        <v>19</v>
      </c>
      <c r="I53" s="2">
        <v>35.171875</v>
      </c>
      <c r="J53" s="2">
        <v>0.82042172106201305</v>
      </c>
      <c r="K53" s="2">
        <v>0.62267238609575104</v>
      </c>
      <c r="L53" s="6">
        <v>0.62064641413017996</v>
      </c>
      <c r="N53" s="11">
        <v>19</v>
      </c>
      <c r="O53" s="2">
        <v>36.75</v>
      </c>
      <c r="P53" s="2">
        <v>0.81306527900602599</v>
      </c>
      <c r="Q53" s="2">
        <v>0.73671212255820395</v>
      </c>
      <c r="R53" s="6">
        <v>0.71530942936923703</v>
      </c>
      <c r="T53" s="11">
        <v>19</v>
      </c>
      <c r="U53" s="2">
        <v>35.5625</v>
      </c>
      <c r="V53" s="2">
        <v>0.80838960163367501</v>
      </c>
      <c r="W53" s="2">
        <v>0.73962630314322497</v>
      </c>
      <c r="X53" s="6">
        <v>0.71605201741215896</v>
      </c>
      <c r="Y53" s="1"/>
    </row>
    <row r="54" spans="2:30" x14ac:dyDescent="0.2">
      <c r="B54" s="11">
        <v>20</v>
      </c>
      <c r="C54" s="2">
        <v>40.46875</v>
      </c>
      <c r="D54" s="2">
        <v>0.50547819513337799</v>
      </c>
      <c r="E54" s="2">
        <v>0.30147770015556102</v>
      </c>
      <c r="F54" s="6">
        <v>0.20994432479948499</v>
      </c>
      <c r="H54" s="11">
        <v>20</v>
      </c>
      <c r="I54" s="2">
        <v>35.84375</v>
      </c>
      <c r="J54" s="2">
        <v>0.76211773387343595</v>
      </c>
      <c r="K54" s="2">
        <v>0.69074722009084999</v>
      </c>
      <c r="L54" s="6">
        <v>0.65266255494703396</v>
      </c>
      <c r="N54" s="11">
        <v>20</v>
      </c>
      <c r="O54" s="2">
        <v>37.5</v>
      </c>
      <c r="P54" s="2">
        <v>0.831720427243403</v>
      </c>
      <c r="Q54" s="2">
        <v>0.72682473567377903</v>
      </c>
      <c r="R54" s="6">
        <v>0.70941048377842897</v>
      </c>
      <c r="T54" s="11">
        <v>20</v>
      </c>
      <c r="U54" s="2">
        <v>35.515625</v>
      </c>
      <c r="V54" s="2">
        <v>0.82592518692666705</v>
      </c>
      <c r="W54" s="2">
        <v>0.74699151954705401</v>
      </c>
      <c r="X54" s="6">
        <v>0.69670282069754097</v>
      </c>
      <c r="Y54" s="1"/>
    </row>
    <row r="55" spans="2:30" x14ac:dyDescent="0.2">
      <c r="B55" s="13" t="s">
        <v>9</v>
      </c>
      <c r="C55" s="14">
        <f>AVERAGE(C35:C54)</f>
        <v>35.883593750000003</v>
      </c>
      <c r="D55" s="14">
        <f>AVERAGE(D35:D54)</f>
        <v>0.7975557190048943</v>
      </c>
      <c r="E55" s="14">
        <f>AVERAGE(E35:E54)</f>
        <v>0.67906236443934931</v>
      </c>
      <c r="F55" s="15">
        <f>AVERAGE(F35:F54)</f>
        <v>0.67708548828591852</v>
      </c>
      <c r="H55" s="13" t="s">
        <v>9</v>
      </c>
      <c r="I55" s="14">
        <f>AVERAGE(I35:I54)</f>
        <v>36.700781249999999</v>
      </c>
      <c r="J55" s="14">
        <f>AVERAGE(J35:J54)</f>
        <v>0.8224043100782954</v>
      </c>
      <c r="K55" s="14">
        <f>AVERAGE(K35:K54)</f>
        <v>0.71836880791580238</v>
      </c>
      <c r="L55" s="15">
        <f>AVERAGE(L35:L54)</f>
        <v>0.71800872715258757</v>
      </c>
      <c r="N55" s="13" t="s">
        <v>9</v>
      </c>
      <c r="O55" s="14">
        <f>AVERAGE(O35:O54)</f>
        <v>36.607031249999999</v>
      </c>
      <c r="P55" s="14">
        <f>AVERAGE(P35:P54)</f>
        <v>0.82569534436889835</v>
      </c>
      <c r="Q55" s="14">
        <f>AVERAGE(Q35:Q54)</f>
        <v>0.73089709880396281</v>
      </c>
      <c r="R55" s="15">
        <f>AVERAGE(R35:R54)</f>
        <v>0.7181658034667735</v>
      </c>
      <c r="T55" s="13" t="s">
        <v>9</v>
      </c>
      <c r="U55" s="14">
        <f>AVERAGE(U35:U54)</f>
        <v>35.999218749999997</v>
      </c>
      <c r="V55" s="14">
        <f>AVERAGE(V35:V54)</f>
        <v>0.80915185252425414</v>
      </c>
      <c r="W55" s="14">
        <f>AVERAGE(W35:W54)</f>
        <v>0.71511500550252227</v>
      </c>
      <c r="X55" s="15">
        <f>AVERAGE(X35:X54)</f>
        <v>0.70552385859805222</v>
      </c>
      <c r="Y55" s="1"/>
    </row>
    <row r="56" spans="2:30" ht="15.75" thickBot="1" x14ac:dyDescent="0.25">
      <c r="B56" s="7" t="s">
        <v>10</v>
      </c>
      <c r="C56" s="8">
        <f>_xlfn.STDEV.S(C35:C54)</f>
        <v>1.486174247148198</v>
      </c>
      <c r="D56" s="8">
        <f>_xlfn.STDEV.S(D35:D54)</f>
        <v>7.1940678653506909E-2</v>
      </c>
      <c r="E56" s="8">
        <f>_xlfn.STDEV.S(E35:E54)</f>
        <v>9.8752534301335487E-2</v>
      </c>
      <c r="F56" s="9">
        <f>_xlfn.STDEV.S(F35:F54)</f>
        <v>0.11671536427341285</v>
      </c>
      <c r="H56" s="7" t="s">
        <v>10</v>
      </c>
      <c r="I56" s="8">
        <f>_xlfn.STDEV.S(I35:I54)</f>
        <v>1.3112195645676334</v>
      </c>
      <c r="J56" s="8">
        <f>_xlfn.STDEV.S(J35:J54)</f>
        <v>2.0454084316809611E-2</v>
      </c>
      <c r="K56" s="8">
        <f>_xlfn.STDEV.S(K35:K54)</f>
        <v>4.7593417163532575E-2</v>
      </c>
      <c r="L56" s="9">
        <f>_xlfn.STDEV.S(L35:L54)</f>
        <v>4.1160317653057006E-2</v>
      </c>
      <c r="N56" s="7" t="s">
        <v>10</v>
      </c>
      <c r="O56" s="8">
        <f>_xlfn.STDEV.S(O35:O54)</f>
        <v>1.2955344906912836</v>
      </c>
      <c r="P56" s="8">
        <f>_xlfn.STDEV.S(P35:P54)</f>
        <v>1.3323444353333193E-2</v>
      </c>
      <c r="Q56" s="8">
        <f>_xlfn.STDEV.S(Q35:Q54)</f>
        <v>3.1612110893506726E-2</v>
      </c>
      <c r="R56" s="9">
        <f>_xlfn.STDEV.S(R35:R54)</f>
        <v>2.863091035301496E-2</v>
      </c>
      <c r="T56" s="7" t="s">
        <v>10</v>
      </c>
      <c r="U56" s="8">
        <f>_xlfn.STDEV.S(U35:U54)</f>
        <v>0.71335711012838698</v>
      </c>
      <c r="V56" s="8">
        <f>_xlfn.STDEV.S(V35:V54)</f>
        <v>3.3910728316964005E-2</v>
      </c>
      <c r="W56" s="8">
        <f>_xlfn.STDEV.S(W35:W54)</f>
        <v>5.8949866765277914E-2</v>
      </c>
      <c r="X56" s="9">
        <f>_xlfn.STDEV.S(X35:X54)</f>
        <v>3.5198097820460114E-2</v>
      </c>
      <c r="Y56" s="1"/>
    </row>
    <row r="57" spans="2:30" ht="15.75" thickBot="1" x14ac:dyDescent="0.25">
      <c r="C57" s="18"/>
      <c r="D57" s="18"/>
      <c r="E57" s="18"/>
      <c r="F57" s="18"/>
    </row>
    <row r="58" spans="2:30" ht="30" x14ac:dyDescent="0.2">
      <c r="B58" s="3" t="s">
        <v>8</v>
      </c>
      <c r="C58" s="4" t="s">
        <v>5</v>
      </c>
      <c r="D58" s="4" t="s">
        <v>6</v>
      </c>
      <c r="E58" s="4" t="s">
        <v>7</v>
      </c>
      <c r="F58" s="5" t="s">
        <v>12</v>
      </c>
      <c r="H58" s="3" t="s">
        <v>8</v>
      </c>
      <c r="I58" s="4" t="s">
        <v>5</v>
      </c>
      <c r="J58" s="4" t="s">
        <v>6</v>
      </c>
      <c r="K58" s="4" t="s">
        <v>7</v>
      </c>
      <c r="L58" s="5" t="s">
        <v>12</v>
      </c>
      <c r="N58" s="3" t="s">
        <v>8</v>
      </c>
      <c r="O58" s="4" t="s">
        <v>5</v>
      </c>
      <c r="P58" s="4" t="s">
        <v>6</v>
      </c>
      <c r="Q58" s="4" t="s">
        <v>7</v>
      </c>
      <c r="R58" s="5" t="s">
        <v>12</v>
      </c>
      <c r="S58" s="1"/>
      <c r="T58" s="3" t="s">
        <v>8</v>
      </c>
      <c r="U58" s="4" t="s">
        <v>5</v>
      </c>
      <c r="V58" s="4" t="s">
        <v>6</v>
      </c>
      <c r="W58" s="4" t="s">
        <v>7</v>
      </c>
      <c r="X58" s="5" t="s">
        <v>12</v>
      </c>
      <c r="Z58" s="3" t="s">
        <v>8</v>
      </c>
      <c r="AA58" s="4" t="s">
        <v>5</v>
      </c>
      <c r="AB58" s="4" t="s">
        <v>6</v>
      </c>
      <c r="AC58" s="4" t="s">
        <v>7</v>
      </c>
      <c r="AD58" s="5" t="s">
        <v>12</v>
      </c>
    </row>
    <row r="59" spans="2:30" x14ac:dyDescent="0.2">
      <c r="B59" s="11">
        <v>0.25</v>
      </c>
      <c r="C59" s="10">
        <v>300</v>
      </c>
      <c r="D59" s="10">
        <v>48</v>
      </c>
      <c r="E59" s="10">
        <v>0.01</v>
      </c>
      <c r="F59" s="12" t="s">
        <v>13</v>
      </c>
      <c r="H59" s="11">
        <v>0.25</v>
      </c>
      <c r="I59" s="10">
        <v>300</v>
      </c>
      <c r="J59" s="10">
        <v>48</v>
      </c>
      <c r="K59" s="10">
        <v>0.02</v>
      </c>
      <c r="L59" s="12" t="s">
        <v>13</v>
      </c>
      <c r="N59" s="11">
        <v>0.25</v>
      </c>
      <c r="O59" s="10">
        <v>300</v>
      </c>
      <c r="P59" s="10">
        <v>48</v>
      </c>
      <c r="Q59" s="10">
        <v>0.03</v>
      </c>
      <c r="R59" s="12" t="s">
        <v>13</v>
      </c>
      <c r="S59" s="1"/>
      <c r="T59" s="11">
        <v>0.25</v>
      </c>
      <c r="U59" s="10">
        <v>300</v>
      </c>
      <c r="V59" s="10">
        <v>48</v>
      </c>
      <c r="W59" s="10">
        <v>0.04</v>
      </c>
      <c r="X59" s="12" t="s">
        <v>13</v>
      </c>
      <c r="Z59" s="11">
        <v>0.25</v>
      </c>
      <c r="AA59" s="10">
        <v>300</v>
      </c>
      <c r="AB59" s="10">
        <v>100</v>
      </c>
      <c r="AC59" s="10">
        <v>0.03</v>
      </c>
      <c r="AD59" s="12" t="s">
        <v>13</v>
      </c>
    </row>
    <row r="60" spans="2:30" ht="30" x14ac:dyDescent="0.2">
      <c r="B60" s="11" t="s">
        <v>25</v>
      </c>
      <c r="C60" s="10" t="s">
        <v>17</v>
      </c>
      <c r="D60" s="10" t="s">
        <v>18</v>
      </c>
      <c r="E60" s="10" t="s">
        <v>19</v>
      </c>
      <c r="F60" s="12" t="s">
        <v>27</v>
      </c>
      <c r="H60" s="11" t="s">
        <v>25</v>
      </c>
      <c r="I60" s="10" t="s">
        <v>17</v>
      </c>
      <c r="J60" s="10" t="s">
        <v>18</v>
      </c>
      <c r="K60" s="10" t="s">
        <v>19</v>
      </c>
      <c r="L60" s="12" t="s">
        <v>28</v>
      </c>
      <c r="N60" s="11" t="s">
        <v>25</v>
      </c>
      <c r="O60" s="10" t="s">
        <v>17</v>
      </c>
      <c r="P60" s="10" t="s">
        <v>18</v>
      </c>
      <c r="Q60" s="10" t="s">
        <v>19</v>
      </c>
      <c r="R60" s="12" t="s">
        <v>29</v>
      </c>
      <c r="S60" s="1"/>
      <c r="T60" s="11" t="s">
        <v>25</v>
      </c>
      <c r="U60" s="10" t="s">
        <v>17</v>
      </c>
      <c r="V60" s="10" t="s">
        <v>18</v>
      </c>
      <c r="W60" s="10" t="s">
        <v>19</v>
      </c>
      <c r="X60" s="12" t="s">
        <v>39</v>
      </c>
      <c r="Z60" s="11" t="s">
        <v>25</v>
      </c>
      <c r="AA60" s="10" t="s">
        <v>17</v>
      </c>
      <c r="AB60" s="10" t="s">
        <v>18</v>
      </c>
      <c r="AC60" s="10" t="s">
        <v>19</v>
      </c>
      <c r="AD60" s="12" t="s">
        <v>45</v>
      </c>
    </row>
    <row r="61" spans="2:30" x14ac:dyDescent="0.2">
      <c r="B61" s="11" t="s">
        <v>16</v>
      </c>
      <c r="C61" s="10">
        <v>0.5</v>
      </c>
      <c r="D61" s="10">
        <v>15</v>
      </c>
      <c r="E61" s="10">
        <v>15</v>
      </c>
      <c r="F61" s="12"/>
      <c r="H61" s="11" t="s">
        <v>16</v>
      </c>
      <c r="I61" s="10">
        <v>0.5</v>
      </c>
      <c r="J61" s="10">
        <v>15</v>
      </c>
      <c r="K61" s="10">
        <v>15</v>
      </c>
      <c r="L61" s="12"/>
      <c r="N61" s="11" t="s">
        <v>16</v>
      </c>
      <c r="O61" s="10">
        <v>0.5</v>
      </c>
      <c r="P61" s="10">
        <v>15</v>
      </c>
      <c r="Q61" s="10">
        <v>15</v>
      </c>
      <c r="R61" s="12"/>
      <c r="S61" s="1"/>
      <c r="T61" s="11" t="s">
        <v>16</v>
      </c>
      <c r="U61" s="10">
        <v>0.5</v>
      </c>
      <c r="V61" s="10">
        <v>15</v>
      </c>
      <c r="W61" s="10">
        <v>15</v>
      </c>
      <c r="X61" s="12"/>
      <c r="Z61" s="11" t="s">
        <v>84</v>
      </c>
      <c r="AA61" s="10">
        <v>0.5</v>
      </c>
      <c r="AB61" s="10">
        <v>15</v>
      </c>
      <c r="AC61" s="10">
        <v>15</v>
      </c>
      <c r="AD61" s="12"/>
    </row>
    <row r="62" spans="2:30" ht="30" x14ac:dyDescent="0.2">
      <c r="B62" s="11" t="s">
        <v>3</v>
      </c>
      <c r="C62" s="10" t="s">
        <v>4</v>
      </c>
      <c r="D62" s="10" t="s">
        <v>0</v>
      </c>
      <c r="E62" s="10" t="s">
        <v>1</v>
      </c>
      <c r="F62" s="12" t="s">
        <v>2</v>
      </c>
      <c r="H62" s="11" t="s">
        <v>3</v>
      </c>
      <c r="I62" s="10" t="s">
        <v>4</v>
      </c>
      <c r="J62" s="10" t="s">
        <v>0</v>
      </c>
      <c r="K62" s="10" t="s">
        <v>1</v>
      </c>
      <c r="L62" s="12" t="s">
        <v>2</v>
      </c>
      <c r="N62" s="11" t="s">
        <v>3</v>
      </c>
      <c r="O62" s="10" t="s">
        <v>4</v>
      </c>
      <c r="P62" s="10" t="s">
        <v>0</v>
      </c>
      <c r="Q62" s="10" t="s">
        <v>1</v>
      </c>
      <c r="R62" s="12" t="s">
        <v>2</v>
      </c>
      <c r="S62" s="1"/>
      <c r="T62" s="11" t="s">
        <v>3</v>
      </c>
      <c r="U62" s="10" t="s">
        <v>4</v>
      </c>
      <c r="V62" s="10" t="s">
        <v>0</v>
      </c>
      <c r="W62" s="10" t="s">
        <v>1</v>
      </c>
      <c r="X62" s="12" t="s">
        <v>2</v>
      </c>
      <c r="Z62" s="11" t="s">
        <v>3</v>
      </c>
      <c r="AA62" s="10" t="s">
        <v>4</v>
      </c>
      <c r="AB62" s="10" t="s">
        <v>0</v>
      </c>
      <c r="AC62" s="10" t="s">
        <v>1</v>
      </c>
      <c r="AD62" s="12" t="s">
        <v>2</v>
      </c>
    </row>
    <row r="63" spans="2:30" x14ac:dyDescent="0.2">
      <c r="B63" s="11">
        <v>1</v>
      </c>
      <c r="C63" s="2">
        <v>37.6875</v>
      </c>
      <c r="D63" s="2">
        <v>0.54713310539492799</v>
      </c>
      <c r="E63" s="2">
        <v>0.169619374018113</v>
      </c>
      <c r="F63" s="6">
        <v>0.288203537729179</v>
      </c>
      <c r="H63" s="11">
        <v>1</v>
      </c>
      <c r="I63" s="2">
        <v>35.921875</v>
      </c>
      <c r="J63" s="2">
        <v>0.80955630781914301</v>
      </c>
      <c r="K63" s="2">
        <v>0.736796156097554</v>
      </c>
      <c r="L63" s="6">
        <v>0.72980390982296695</v>
      </c>
      <c r="N63" s="11">
        <v>1</v>
      </c>
      <c r="O63" s="2">
        <v>36.8125</v>
      </c>
      <c r="P63" s="2">
        <v>0.80487805438078197</v>
      </c>
      <c r="Q63" s="2">
        <v>0.76714550701575002</v>
      </c>
      <c r="R63" s="6">
        <v>0.74802404866142302</v>
      </c>
      <c r="S63" s="1"/>
      <c r="T63" s="11">
        <v>1</v>
      </c>
      <c r="U63" s="2">
        <v>36.625</v>
      </c>
      <c r="V63" s="2">
        <v>0.78819967433454097</v>
      </c>
      <c r="W63" s="2">
        <v>0.61532276013338005</v>
      </c>
      <c r="X63" s="6">
        <v>0.64785646028977095</v>
      </c>
      <c r="Z63" s="11">
        <v>1</v>
      </c>
      <c r="AA63" s="2">
        <v>36.109375</v>
      </c>
      <c r="AB63" s="2">
        <v>0.79109883515818802</v>
      </c>
      <c r="AC63" s="2">
        <v>0.70830654281212402</v>
      </c>
      <c r="AD63" s="6">
        <v>0.692089586749152</v>
      </c>
    </row>
    <row r="64" spans="2:30" x14ac:dyDescent="0.2">
      <c r="B64" s="11">
        <v>2</v>
      </c>
      <c r="C64" s="2">
        <v>33.609375</v>
      </c>
      <c r="D64" s="2">
        <v>0.820125888685592</v>
      </c>
      <c r="E64" s="2">
        <v>0.72278642258790404</v>
      </c>
      <c r="F64" s="6">
        <v>0.70700873938137598</v>
      </c>
      <c r="H64" s="11">
        <v>2</v>
      </c>
      <c r="I64" s="2">
        <v>34.75</v>
      </c>
      <c r="J64" s="2">
        <v>0.81537604342136605</v>
      </c>
      <c r="K64" s="2">
        <v>0.74109765162123298</v>
      </c>
      <c r="L64" s="6">
        <v>0.73739613561206596</v>
      </c>
      <c r="N64" s="11">
        <v>2</v>
      </c>
      <c r="O64" s="2">
        <v>35.328125</v>
      </c>
      <c r="P64" s="2">
        <v>0.81058808666496796</v>
      </c>
      <c r="Q64" s="2">
        <v>0.719213951666407</v>
      </c>
      <c r="R64" s="6">
        <v>0.75057442241768102</v>
      </c>
      <c r="S64" s="1"/>
      <c r="T64" s="11">
        <v>2</v>
      </c>
      <c r="U64" s="2">
        <v>34.4375</v>
      </c>
      <c r="V64" s="2">
        <v>0.80301386067174996</v>
      </c>
      <c r="W64" s="2">
        <v>0.69920503243277499</v>
      </c>
      <c r="X64" s="6">
        <v>0.60459263801159802</v>
      </c>
      <c r="Z64" s="11">
        <v>2</v>
      </c>
      <c r="AA64" s="2">
        <v>33.5625</v>
      </c>
      <c r="AB64" s="2">
        <v>0.85021113641198498</v>
      </c>
      <c r="AC64" s="2">
        <v>0.72827377472932497</v>
      </c>
      <c r="AD64" s="6">
        <v>0.68678161112001002</v>
      </c>
    </row>
    <row r="65" spans="2:30" x14ac:dyDescent="0.2">
      <c r="B65" s="11">
        <v>3</v>
      </c>
      <c r="C65" s="2">
        <v>33.8125</v>
      </c>
      <c r="D65" s="2">
        <v>0.78447594400586496</v>
      </c>
      <c r="E65" s="2">
        <v>0.66687872219149502</v>
      </c>
      <c r="F65" s="6">
        <v>0.63018149363146603</v>
      </c>
      <c r="H65" s="11">
        <v>3</v>
      </c>
      <c r="I65" s="2">
        <v>34.25</v>
      </c>
      <c r="J65" s="2">
        <v>0.85219546549103897</v>
      </c>
      <c r="K65" s="2">
        <v>0.687551092601841</v>
      </c>
      <c r="L65" s="6">
        <v>0.73653847084486002</v>
      </c>
      <c r="N65" s="11">
        <v>3</v>
      </c>
      <c r="O65" s="2">
        <v>35.984375</v>
      </c>
      <c r="P65" s="2">
        <v>0.81282637564154303</v>
      </c>
      <c r="Q65" s="2">
        <v>0.70824539778126006</v>
      </c>
      <c r="R65" s="6">
        <v>0.72472360537680103</v>
      </c>
      <c r="S65" s="1"/>
      <c r="T65" s="11">
        <v>3</v>
      </c>
      <c r="U65" s="2">
        <v>33.671875</v>
      </c>
      <c r="V65" s="2">
        <v>0.84104081421934695</v>
      </c>
      <c r="W65" s="2">
        <v>0.77265963549044103</v>
      </c>
      <c r="X65" s="6">
        <v>0.65905530055428496</v>
      </c>
      <c r="Z65" s="11">
        <v>3</v>
      </c>
      <c r="AA65" s="2">
        <v>33.453125</v>
      </c>
      <c r="AB65" s="2">
        <v>0.80836425852048299</v>
      </c>
      <c r="AC65" s="2">
        <v>0.72527834211043096</v>
      </c>
      <c r="AD65" s="6">
        <v>0.65329906385882597</v>
      </c>
    </row>
    <row r="66" spans="2:30" x14ac:dyDescent="0.2">
      <c r="B66" s="11">
        <v>4</v>
      </c>
      <c r="C66" s="2">
        <v>33.84375</v>
      </c>
      <c r="D66" s="2">
        <v>0.67775443643868705</v>
      </c>
      <c r="E66" s="2">
        <v>0.58703916254633104</v>
      </c>
      <c r="F66" s="6">
        <v>0.48961464001230698</v>
      </c>
      <c r="H66" s="11">
        <v>4</v>
      </c>
      <c r="I66" s="2">
        <v>33.625</v>
      </c>
      <c r="J66" s="2">
        <v>0.84597338755345997</v>
      </c>
      <c r="K66" s="2">
        <v>0.69591404577960003</v>
      </c>
      <c r="L66" s="6">
        <v>0.68367539923392495</v>
      </c>
      <c r="N66" s="11">
        <v>4</v>
      </c>
      <c r="O66" s="2">
        <v>35.140625</v>
      </c>
      <c r="P66" s="2">
        <v>0.81733368398427197</v>
      </c>
      <c r="Q66" s="2">
        <v>0.71404131198250897</v>
      </c>
      <c r="R66" s="6">
        <v>0.676850430132095</v>
      </c>
      <c r="S66" s="1"/>
      <c r="T66" s="11">
        <v>4</v>
      </c>
      <c r="U66" s="2">
        <v>33.09375</v>
      </c>
      <c r="V66" s="2">
        <v>0.85636031783550104</v>
      </c>
      <c r="W66" s="2">
        <v>0.68502733773637703</v>
      </c>
      <c r="X66" s="6">
        <v>0.61234809178414895</v>
      </c>
      <c r="Z66" s="11">
        <v>4</v>
      </c>
      <c r="AA66" s="2">
        <v>35.984375</v>
      </c>
      <c r="AB66" s="2">
        <v>0.82029048839934504</v>
      </c>
      <c r="AC66" s="2">
        <v>0.67083049700823205</v>
      </c>
      <c r="AD66" s="6">
        <v>0.75183390652017301</v>
      </c>
    </row>
    <row r="67" spans="2:30" x14ac:dyDescent="0.2">
      <c r="B67" s="11">
        <v>5</v>
      </c>
      <c r="C67" s="2">
        <v>33.8125</v>
      </c>
      <c r="D67" s="2">
        <v>0.69175144029858804</v>
      </c>
      <c r="E67" s="2">
        <v>0.53284248463448003</v>
      </c>
      <c r="F67" s="6">
        <v>0.60618232457182797</v>
      </c>
      <c r="H67" s="11">
        <v>5</v>
      </c>
      <c r="I67" s="2">
        <v>33.59375</v>
      </c>
      <c r="J67" s="2">
        <v>0.78871652268736903</v>
      </c>
      <c r="K67" s="2">
        <v>0.71575949716113696</v>
      </c>
      <c r="L67" s="6">
        <v>0.63789022384898697</v>
      </c>
      <c r="N67" s="11">
        <v>5</v>
      </c>
      <c r="O67" s="2">
        <v>34.515625</v>
      </c>
      <c r="P67" s="2">
        <v>0.79269558951395602</v>
      </c>
      <c r="Q67" s="2">
        <v>0.68636212780263395</v>
      </c>
      <c r="R67" s="6">
        <v>0.64774249640186299</v>
      </c>
      <c r="S67" s="1"/>
      <c r="T67" s="11">
        <v>5</v>
      </c>
      <c r="U67" s="2">
        <v>34.40625</v>
      </c>
      <c r="V67" s="2">
        <v>0.82903595118675699</v>
      </c>
      <c r="W67" s="2">
        <v>0.67129202826999201</v>
      </c>
      <c r="X67" s="6">
        <v>0.64640220306782104</v>
      </c>
      <c r="Z67" s="11">
        <v>5</v>
      </c>
      <c r="AA67" s="2">
        <v>34.78125</v>
      </c>
      <c r="AB67" s="2">
        <v>0.83532951930083099</v>
      </c>
      <c r="AC67" s="2">
        <v>0.737669054190634</v>
      </c>
      <c r="AD67" s="6">
        <v>0.76106611472435004</v>
      </c>
    </row>
    <row r="68" spans="2:30" x14ac:dyDescent="0.2">
      <c r="B68" s="11">
        <v>6</v>
      </c>
      <c r="C68" s="2">
        <v>35.203125</v>
      </c>
      <c r="D68" s="2">
        <v>0.75047548250073604</v>
      </c>
      <c r="E68" s="2">
        <v>0.50039044919064501</v>
      </c>
      <c r="F68" s="6">
        <v>0.65392019563979498</v>
      </c>
      <c r="H68" s="11">
        <v>6</v>
      </c>
      <c r="I68" s="2">
        <v>34.9375</v>
      </c>
      <c r="J68" s="2">
        <v>0.80735456746410506</v>
      </c>
      <c r="K68" s="2">
        <v>0.622243530035401</v>
      </c>
      <c r="L68" s="6">
        <v>0.68694301671527702</v>
      </c>
      <c r="N68" s="11">
        <v>6</v>
      </c>
      <c r="O68" s="2">
        <v>35.21875</v>
      </c>
      <c r="P68" s="2">
        <v>0.81288799315221005</v>
      </c>
      <c r="Q68" s="2">
        <v>0.69724285381945394</v>
      </c>
      <c r="R68" s="6">
        <v>0.73538987677368695</v>
      </c>
      <c r="S68" s="1"/>
      <c r="T68" s="11">
        <v>6</v>
      </c>
      <c r="U68" s="2">
        <v>31.484375</v>
      </c>
      <c r="V68" s="2">
        <v>0.82738612733878603</v>
      </c>
      <c r="W68" s="2">
        <v>0.65592267923078396</v>
      </c>
      <c r="X68" s="6">
        <v>0.623292732100445</v>
      </c>
      <c r="Z68" s="11">
        <v>6</v>
      </c>
      <c r="AA68" s="2">
        <v>35.484375</v>
      </c>
      <c r="AB68" s="2">
        <v>0.78428839135216299</v>
      </c>
      <c r="AC68" s="2">
        <v>0.63418991422926996</v>
      </c>
      <c r="AD68" s="6">
        <v>0.77542563105210405</v>
      </c>
    </row>
    <row r="69" spans="2:30" x14ac:dyDescent="0.2">
      <c r="B69" s="11">
        <v>7</v>
      </c>
      <c r="C69" s="2">
        <v>34.078125</v>
      </c>
      <c r="D69" s="2">
        <v>0.77852623706406399</v>
      </c>
      <c r="E69" s="2">
        <v>0.686796152290016</v>
      </c>
      <c r="F69" s="6">
        <v>0.63818506717392298</v>
      </c>
      <c r="H69" s="11">
        <v>7</v>
      </c>
      <c r="I69" s="2">
        <v>34.078125</v>
      </c>
      <c r="J69" s="2">
        <v>0.79015054008846497</v>
      </c>
      <c r="K69" s="2">
        <v>0.77445654224912297</v>
      </c>
      <c r="L69" s="6">
        <v>0.76918522203018103</v>
      </c>
      <c r="N69" s="11">
        <v>7</v>
      </c>
      <c r="O69" s="2">
        <v>34.328125</v>
      </c>
      <c r="P69" s="2">
        <v>0.75059602457318897</v>
      </c>
      <c r="Q69" s="2">
        <v>0.61388929158982997</v>
      </c>
      <c r="R69" s="6">
        <v>0.66448918721640804</v>
      </c>
      <c r="S69" s="1"/>
      <c r="T69" s="11">
        <v>7</v>
      </c>
      <c r="U69" s="2">
        <v>30.375</v>
      </c>
      <c r="V69" s="2">
        <v>0.79877380276194698</v>
      </c>
      <c r="W69" s="2">
        <v>0.73695295397152305</v>
      </c>
      <c r="X69" s="6">
        <v>0.70869568990267895</v>
      </c>
      <c r="Z69" s="11">
        <v>7</v>
      </c>
      <c r="AA69" s="2">
        <v>33.59375</v>
      </c>
      <c r="AB69" s="2">
        <v>0.84602244196224596</v>
      </c>
      <c r="AC69" s="2">
        <v>0.72186602046978399</v>
      </c>
      <c r="AD69" s="6">
        <v>0.67984284066984002</v>
      </c>
    </row>
    <row r="70" spans="2:30" x14ac:dyDescent="0.2">
      <c r="B70" s="11">
        <v>8</v>
      </c>
      <c r="C70" s="2">
        <v>36.53125</v>
      </c>
      <c r="D70" s="2">
        <v>0.60979458905121398</v>
      </c>
      <c r="E70" s="2">
        <v>0.16920984710935499</v>
      </c>
      <c r="F70" s="6">
        <v>0.29159157541813702</v>
      </c>
      <c r="H70" s="11">
        <v>8</v>
      </c>
      <c r="I70" s="2">
        <v>36.75</v>
      </c>
      <c r="J70" s="2">
        <v>0.55719190988755096</v>
      </c>
      <c r="K70" s="2">
        <v>-0.22370812360146899</v>
      </c>
      <c r="L70" s="6">
        <v>-5.2194964442626501E-2</v>
      </c>
      <c r="N70" s="11">
        <v>8</v>
      </c>
      <c r="O70" s="2">
        <v>35.078125</v>
      </c>
      <c r="P70" s="2">
        <v>0.81774957399910297</v>
      </c>
      <c r="Q70" s="2">
        <v>0.75935278949210205</v>
      </c>
      <c r="R70" s="6">
        <v>0.71561883833926998</v>
      </c>
      <c r="S70" s="1"/>
      <c r="T70" s="11">
        <v>8</v>
      </c>
      <c r="U70" s="2">
        <v>33.984375</v>
      </c>
      <c r="V70" s="2">
        <v>0.74005383939890002</v>
      </c>
      <c r="W70" s="2">
        <v>0.55170825159873205</v>
      </c>
      <c r="X70" s="6">
        <v>0.684279364370323</v>
      </c>
      <c r="Z70" s="11">
        <v>8</v>
      </c>
      <c r="AA70" s="2">
        <v>33.796875</v>
      </c>
      <c r="AB70" s="2">
        <v>0.83940094158438505</v>
      </c>
      <c r="AC70" s="2">
        <v>0.66438067397473999</v>
      </c>
      <c r="AD70" s="6">
        <v>0.69830974624424103</v>
      </c>
    </row>
    <row r="71" spans="2:30" x14ac:dyDescent="0.2">
      <c r="B71" s="11">
        <v>9</v>
      </c>
      <c r="C71" s="2">
        <v>35.046875</v>
      </c>
      <c r="D71" s="2">
        <v>0.82445282299916001</v>
      </c>
      <c r="E71" s="2">
        <v>0.76403427877908703</v>
      </c>
      <c r="F71" s="6">
        <v>0.75390519710414095</v>
      </c>
      <c r="H71" s="11">
        <v>9</v>
      </c>
      <c r="I71" s="2">
        <v>35.609375</v>
      </c>
      <c r="J71" s="2">
        <v>0.82987112021144305</v>
      </c>
      <c r="K71" s="2">
        <v>0.65639754432560005</v>
      </c>
      <c r="L71" s="6">
        <v>0.73963008133786401</v>
      </c>
      <c r="N71" s="11">
        <v>9</v>
      </c>
      <c r="O71" s="2">
        <v>34.390625</v>
      </c>
      <c r="P71" s="2">
        <v>0.84159340387963999</v>
      </c>
      <c r="Q71" s="2">
        <v>0.691669105406861</v>
      </c>
      <c r="R71" s="6">
        <v>0.76479416106020104</v>
      </c>
      <c r="S71" s="1"/>
      <c r="T71" s="11">
        <v>9</v>
      </c>
      <c r="U71" s="2">
        <v>34.953125</v>
      </c>
      <c r="V71" s="2">
        <v>0.78773052036701097</v>
      </c>
      <c r="W71" s="2">
        <v>0.74238714196453104</v>
      </c>
      <c r="X71" s="6">
        <v>0.70629512936926997</v>
      </c>
      <c r="Z71" s="11">
        <v>9</v>
      </c>
      <c r="AA71" s="2">
        <v>32.375</v>
      </c>
      <c r="AB71" s="2">
        <v>0.85040585764010101</v>
      </c>
      <c r="AC71" s="2">
        <v>0.73318048095008603</v>
      </c>
      <c r="AD71" s="6">
        <v>0.76032909463875997</v>
      </c>
    </row>
    <row r="72" spans="2:30" x14ac:dyDescent="0.2">
      <c r="B72" s="11">
        <v>10</v>
      </c>
      <c r="C72" s="2">
        <v>35.3125</v>
      </c>
      <c r="D72" s="2">
        <v>0.80512211405221301</v>
      </c>
      <c r="E72" s="2">
        <v>0.67996845986249199</v>
      </c>
      <c r="F72" s="6">
        <v>0.72814221293970305</v>
      </c>
      <c r="H72" s="11">
        <v>10</v>
      </c>
      <c r="I72" s="2">
        <v>35.46875</v>
      </c>
      <c r="J72" s="2">
        <v>0.40982724329469</v>
      </c>
      <c r="K72" s="2">
        <v>-0.281194404155655</v>
      </c>
      <c r="L72" s="6">
        <v>-0.32737750534765903</v>
      </c>
      <c r="N72" s="11">
        <v>10</v>
      </c>
      <c r="O72" s="2">
        <v>34.390625</v>
      </c>
      <c r="P72" s="2">
        <v>0.82268031025660404</v>
      </c>
      <c r="Q72" s="2">
        <v>0.74454599431109303</v>
      </c>
      <c r="R72" s="6">
        <v>0.69071778287648899</v>
      </c>
      <c r="S72" s="1"/>
      <c r="T72" s="11">
        <v>10</v>
      </c>
      <c r="U72" s="2">
        <v>35</v>
      </c>
      <c r="V72" s="2">
        <v>0.55596025496557</v>
      </c>
      <c r="W72" s="2">
        <v>0.28431823515714</v>
      </c>
      <c r="X72" s="6">
        <v>0.321935373895326</v>
      </c>
      <c r="Z72" s="11">
        <v>10</v>
      </c>
      <c r="AA72" s="2">
        <v>32.109375</v>
      </c>
      <c r="AB72" s="2">
        <v>0.82460610475495699</v>
      </c>
      <c r="AC72" s="2">
        <v>0.78865507222436804</v>
      </c>
      <c r="AD72" s="6">
        <v>0.69432603167263596</v>
      </c>
    </row>
    <row r="73" spans="2:30" x14ac:dyDescent="0.2">
      <c r="B73" s="11">
        <v>11</v>
      </c>
      <c r="C73" s="2">
        <v>34.40625</v>
      </c>
      <c r="D73" s="2">
        <v>0.802223303437688</v>
      </c>
      <c r="E73" s="2">
        <v>0.67512693117855305</v>
      </c>
      <c r="F73" s="6">
        <v>0.66721553802507305</v>
      </c>
      <c r="H73" s="11">
        <v>11</v>
      </c>
      <c r="I73" s="2">
        <v>35.109375</v>
      </c>
      <c r="J73" s="2">
        <v>0.80812799090446996</v>
      </c>
      <c r="K73" s="2">
        <v>0.58293820080379799</v>
      </c>
      <c r="L73" s="6">
        <v>0.638960921590917</v>
      </c>
      <c r="N73" s="11">
        <v>11</v>
      </c>
      <c r="O73" s="2">
        <v>34.53125</v>
      </c>
      <c r="P73" s="2">
        <v>0.82625779753178197</v>
      </c>
      <c r="Q73" s="2">
        <v>0.66474123903029003</v>
      </c>
      <c r="R73" s="6">
        <v>0.67166359107316498</v>
      </c>
      <c r="S73" s="1"/>
      <c r="T73" s="11">
        <v>11</v>
      </c>
      <c r="U73" s="2">
        <v>34.421875</v>
      </c>
      <c r="V73" s="2">
        <v>0.83918779187571502</v>
      </c>
      <c r="W73" s="2">
        <v>0.76216420997541501</v>
      </c>
      <c r="X73" s="6">
        <v>0.76927898961681596</v>
      </c>
      <c r="Z73" s="11">
        <v>11</v>
      </c>
      <c r="AA73" s="2">
        <v>32.40625</v>
      </c>
      <c r="AB73" s="2">
        <v>0.84787230901478805</v>
      </c>
      <c r="AC73" s="2">
        <v>0.62205391485934503</v>
      </c>
      <c r="AD73" s="6">
        <v>0.69101755006661203</v>
      </c>
    </row>
    <row r="74" spans="2:30" x14ac:dyDescent="0.2">
      <c r="B74" s="11">
        <v>12</v>
      </c>
      <c r="C74" s="2">
        <v>35.109375</v>
      </c>
      <c r="D74" s="2">
        <v>0.80995493900395499</v>
      </c>
      <c r="E74" s="2">
        <v>0.60641323031956296</v>
      </c>
      <c r="F74" s="6">
        <v>0.74005908531544995</v>
      </c>
      <c r="H74" s="11">
        <v>12</v>
      </c>
      <c r="I74" s="2">
        <v>35.484375</v>
      </c>
      <c r="J74" s="2">
        <v>0.81685252023195298</v>
      </c>
      <c r="K74" s="2">
        <v>0.73044953235724697</v>
      </c>
      <c r="L74" s="6">
        <v>0.65953988682303699</v>
      </c>
      <c r="N74" s="11">
        <v>12</v>
      </c>
      <c r="O74" s="2">
        <v>35.484375</v>
      </c>
      <c r="P74" s="2">
        <v>0.80718746875228098</v>
      </c>
      <c r="Q74" s="2">
        <v>0.73470761138829699</v>
      </c>
      <c r="R74" s="6">
        <v>0.72920700025263496</v>
      </c>
      <c r="S74" s="1"/>
      <c r="T74" s="11">
        <v>12</v>
      </c>
      <c r="U74" s="2">
        <v>34.609375</v>
      </c>
      <c r="V74" s="2">
        <v>0.83222192633731595</v>
      </c>
      <c r="W74" s="2">
        <v>0.644074547411014</v>
      </c>
      <c r="X74" s="6">
        <v>0.72746070678183905</v>
      </c>
      <c r="Z74" s="11">
        <v>12</v>
      </c>
      <c r="AA74" s="2">
        <v>33.296875</v>
      </c>
      <c r="AB74" s="2">
        <v>0.84308998316429296</v>
      </c>
      <c r="AC74" s="2">
        <v>0.72387258196485105</v>
      </c>
      <c r="AD74" s="6">
        <v>0.73110332679113499</v>
      </c>
    </row>
    <row r="75" spans="2:30" x14ac:dyDescent="0.2">
      <c r="B75" s="11">
        <v>13</v>
      </c>
      <c r="C75" s="2">
        <v>35.953125</v>
      </c>
      <c r="D75" s="2">
        <v>0.82200914909246103</v>
      </c>
      <c r="E75" s="2">
        <v>0.73045859164306104</v>
      </c>
      <c r="F75" s="6">
        <v>0.74777100085738801</v>
      </c>
      <c r="H75" s="11">
        <v>13</v>
      </c>
      <c r="I75" s="2">
        <v>36.078125</v>
      </c>
      <c r="J75" s="2">
        <v>0.79502835977142905</v>
      </c>
      <c r="K75" s="2">
        <v>0.67319440353513404</v>
      </c>
      <c r="L75" s="6">
        <v>0.64397830366567699</v>
      </c>
      <c r="N75" s="11">
        <v>13</v>
      </c>
      <c r="O75" s="2">
        <v>35.125</v>
      </c>
      <c r="P75" s="2">
        <v>0.85090051235122399</v>
      </c>
      <c r="Q75" s="2">
        <v>0.66484064099071905</v>
      </c>
      <c r="R75" s="6">
        <v>0.75067276413783701</v>
      </c>
      <c r="S75" s="1"/>
      <c r="T75" s="11">
        <v>13</v>
      </c>
      <c r="U75" s="2">
        <v>33.203125</v>
      </c>
      <c r="V75" s="2">
        <v>0.84073108403893204</v>
      </c>
      <c r="W75" s="2">
        <v>0.65032754255232705</v>
      </c>
      <c r="X75" s="6">
        <v>0.69502549001223701</v>
      </c>
      <c r="Z75" s="11">
        <v>13</v>
      </c>
      <c r="AA75" s="2">
        <v>33.875</v>
      </c>
      <c r="AB75" s="2">
        <v>0.83578208389280195</v>
      </c>
      <c r="AC75" s="2">
        <v>0.71890233065445897</v>
      </c>
      <c r="AD75" s="6">
        <v>0.72686843152220604</v>
      </c>
    </row>
    <row r="76" spans="2:30" x14ac:dyDescent="0.2">
      <c r="B76" s="11">
        <v>14</v>
      </c>
      <c r="C76" s="2">
        <v>35.796875</v>
      </c>
      <c r="D76" s="2">
        <v>0.67781139934367896</v>
      </c>
      <c r="E76" s="2">
        <v>0.58808300494649601</v>
      </c>
      <c r="F76" s="6">
        <v>0.63535843222529398</v>
      </c>
      <c r="H76" s="11">
        <v>14</v>
      </c>
      <c r="I76" s="2">
        <v>34.640625</v>
      </c>
      <c r="J76" s="2">
        <v>0.82147270778930404</v>
      </c>
      <c r="K76" s="2">
        <v>0.71872139273861302</v>
      </c>
      <c r="L76" s="6">
        <v>0.71781035784556002</v>
      </c>
      <c r="N76" s="11">
        <v>14</v>
      </c>
      <c r="O76" s="2">
        <v>34.859375</v>
      </c>
      <c r="P76" s="2">
        <v>0.79928588573642101</v>
      </c>
      <c r="Q76" s="2">
        <v>0.67180050278468495</v>
      </c>
      <c r="R76" s="6">
        <v>0.68901308839475095</v>
      </c>
      <c r="S76" s="1"/>
      <c r="T76" s="11">
        <v>14</v>
      </c>
      <c r="U76" s="2">
        <v>33.71875</v>
      </c>
      <c r="V76" s="2">
        <v>0.53187843652955102</v>
      </c>
      <c r="W76" s="2">
        <v>-3.7229207775011597E-2</v>
      </c>
      <c r="X76" s="6">
        <v>5.2836535251693198E-2</v>
      </c>
      <c r="Z76" s="11">
        <v>14</v>
      </c>
      <c r="AA76" s="2">
        <v>33.8125</v>
      </c>
      <c r="AB76" s="2">
        <v>0.86000224938573699</v>
      </c>
      <c r="AC76" s="2">
        <v>0.68616959648604603</v>
      </c>
      <c r="AD76" s="6">
        <v>0.65641614208197996</v>
      </c>
    </row>
    <row r="77" spans="2:30" x14ac:dyDescent="0.2">
      <c r="B77" s="11">
        <v>15</v>
      </c>
      <c r="C77" s="2">
        <v>34.09375</v>
      </c>
      <c r="D77" s="2">
        <v>0.81430221647122203</v>
      </c>
      <c r="E77" s="2">
        <v>0.71380493156939695</v>
      </c>
      <c r="F77" s="6">
        <v>0.79965055142143004</v>
      </c>
      <c r="H77" s="11">
        <v>15</v>
      </c>
      <c r="I77" s="2">
        <v>35.125</v>
      </c>
      <c r="J77" s="2">
        <v>0.76303496057033404</v>
      </c>
      <c r="K77" s="2">
        <v>0.64661638661938603</v>
      </c>
      <c r="L77" s="6">
        <v>0.61185818547693505</v>
      </c>
      <c r="N77" s="11">
        <v>15</v>
      </c>
      <c r="O77" s="2">
        <v>35.109375</v>
      </c>
      <c r="P77" s="2">
        <v>0.82747487927267405</v>
      </c>
      <c r="Q77" s="2">
        <v>0.71769173238128103</v>
      </c>
      <c r="R77" s="6">
        <v>0.71555418677011395</v>
      </c>
      <c r="S77" s="1"/>
      <c r="T77" s="11">
        <v>15</v>
      </c>
      <c r="U77" s="2">
        <v>33.859375</v>
      </c>
      <c r="V77" s="2">
        <v>0.84745486453614804</v>
      </c>
      <c r="W77" s="2">
        <v>0.68756997088209804</v>
      </c>
      <c r="X77" s="6">
        <v>0.71978116939343495</v>
      </c>
      <c r="Z77" s="11">
        <v>15</v>
      </c>
      <c r="AA77" s="2">
        <v>33.921875</v>
      </c>
      <c r="AB77" s="2">
        <v>0.86021460648516901</v>
      </c>
      <c r="AC77" s="2">
        <v>0.71146015075855495</v>
      </c>
      <c r="AD77" s="6">
        <v>0.68053122358171003</v>
      </c>
    </row>
    <row r="78" spans="2:30" x14ac:dyDescent="0.2">
      <c r="B78" s="11">
        <v>16</v>
      </c>
      <c r="C78" s="2">
        <v>35.109375</v>
      </c>
      <c r="D78" s="2">
        <v>0.80430810245861695</v>
      </c>
      <c r="E78" s="2">
        <v>0.58398834806385502</v>
      </c>
      <c r="F78" s="6">
        <v>0.61121874823515698</v>
      </c>
      <c r="H78" s="11">
        <v>16</v>
      </c>
      <c r="I78" s="2">
        <v>34.703125</v>
      </c>
      <c r="J78" s="2">
        <v>0.834424976666018</v>
      </c>
      <c r="K78" s="2">
        <v>0.70351104535542996</v>
      </c>
      <c r="L78" s="6">
        <v>0.74156862892569497</v>
      </c>
      <c r="N78" s="11">
        <v>16</v>
      </c>
      <c r="O78" s="2">
        <v>34.15625</v>
      </c>
      <c r="P78" s="2">
        <v>0.82766011218858004</v>
      </c>
      <c r="Q78" s="2">
        <v>0.72558939769124098</v>
      </c>
      <c r="R78" s="6">
        <v>0.79196800506501897</v>
      </c>
      <c r="S78" s="1"/>
      <c r="T78" s="11">
        <v>16</v>
      </c>
      <c r="U78" s="2">
        <v>33.90625</v>
      </c>
      <c r="V78" s="2">
        <v>0.79905514939043998</v>
      </c>
      <c r="W78" s="2">
        <v>0.66289451213376904</v>
      </c>
      <c r="X78" s="6">
        <v>0.688248825244127</v>
      </c>
      <c r="Z78" s="11">
        <v>16</v>
      </c>
      <c r="AA78" s="2">
        <v>31.9375</v>
      </c>
      <c r="AB78" s="2">
        <v>0.81411979222373898</v>
      </c>
      <c r="AC78" s="2">
        <v>0.64653890561340699</v>
      </c>
      <c r="AD78" s="6">
        <v>0.61817676605113703</v>
      </c>
    </row>
    <row r="79" spans="2:30" x14ac:dyDescent="0.2">
      <c r="B79" s="11">
        <v>17</v>
      </c>
      <c r="C79" s="2">
        <v>36.828125</v>
      </c>
      <c r="D79" s="2">
        <v>0.78363137370000802</v>
      </c>
      <c r="E79" s="2">
        <v>0.74158139188906902</v>
      </c>
      <c r="F79" s="6">
        <v>0.80017860069481495</v>
      </c>
      <c r="H79" s="11">
        <v>17</v>
      </c>
      <c r="I79" s="2">
        <v>35.984375</v>
      </c>
      <c r="J79" s="2">
        <v>0.82578587224748201</v>
      </c>
      <c r="K79" s="2">
        <v>0.60575369411916902</v>
      </c>
      <c r="L79" s="6">
        <v>0.703171909052144</v>
      </c>
      <c r="N79" s="11">
        <v>17</v>
      </c>
      <c r="O79" s="2">
        <v>34.96875</v>
      </c>
      <c r="P79" s="2">
        <v>0.82110401383422704</v>
      </c>
      <c r="Q79" s="2">
        <v>0.62463734413285099</v>
      </c>
      <c r="R79" s="6">
        <v>0.70028955350834099</v>
      </c>
      <c r="S79" s="1"/>
      <c r="T79" s="11">
        <v>17</v>
      </c>
      <c r="U79" s="2">
        <v>35.5625</v>
      </c>
      <c r="V79" s="2">
        <v>0.82185340730422496</v>
      </c>
      <c r="W79" s="2">
        <v>0.61731217882797795</v>
      </c>
      <c r="X79" s="6">
        <v>0.63063792941517405</v>
      </c>
      <c r="Z79" s="11">
        <v>17</v>
      </c>
      <c r="AA79" s="2">
        <v>32.75</v>
      </c>
      <c r="AB79" s="2">
        <v>0.82996320311990401</v>
      </c>
      <c r="AC79" s="2">
        <v>0.72728485354123096</v>
      </c>
      <c r="AD79" s="6">
        <v>0.77660788991607899</v>
      </c>
    </row>
    <row r="80" spans="2:30" x14ac:dyDescent="0.2">
      <c r="B80" s="11">
        <v>18</v>
      </c>
      <c r="C80" s="2">
        <v>35.953125</v>
      </c>
      <c r="D80" s="2">
        <v>0.78175158322482297</v>
      </c>
      <c r="E80" s="2">
        <v>0.70117772809221601</v>
      </c>
      <c r="F80" s="6">
        <v>0.73475923728843495</v>
      </c>
      <c r="H80" s="11">
        <v>18</v>
      </c>
      <c r="I80" s="2">
        <v>35.75</v>
      </c>
      <c r="J80" s="2">
        <v>0.82727885476502805</v>
      </c>
      <c r="K80" s="2">
        <v>0.74247085926412804</v>
      </c>
      <c r="L80" s="6">
        <v>0.65842419918078599</v>
      </c>
      <c r="N80" s="11">
        <v>18</v>
      </c>
      <c r="O80" s="2">
        <v>34.796875</v>
      </c>
      <c r="P80" s="2">
        <v>0.83893628104964102</v>
      </c>
      <c r="Q80" s="2">
        <v>0.72181429767011596</v>
      </c>
      <c r="R80" s="6">
        <v>0.78918320356444105</v>
      </c>
      <c r="S80" s="1"/>
      <c r="T80" s="11">
        <v>18</v>
      </c>
      <c r="U80" s="2">
        <v>34.03125</v>
      </c>
      <c r="V80" s="2">
        <v>0.84960359267785901</v>
      </c>
      <c r="W80" s="2">
        <v>0.65428714964836399</v>
      </c>
      <c r="X80" s="6">
        <v>0.750598574065515</v>
      </c>
      <c r="Z80" s="11">
        <v>18</v>
      </c>
      <c r="AA80" s="2">
        <v>32.015625</v>
      </c>
      <c r="AB80" s="2">
        <v>0.64010366878786995</v>
      </c>
      <c r="AC80" s="2">
        <v>0.35310512415516898</v>
      </c>
      <c r="AD80" s="6">
        <v>0.35366131968228198</v>
      </c>
    </row>
    <row r="81" spans="2:36" x14ac:dyDescent="0.2">
      <c r="B81" s="11">
        <v>19</v>
      </c>
      <c r="C81" s="2">
        <v>35.859375</v>
      </c>
      <c r="D81" s="2">
        <v>0.68730801495688898</v>
      </c>
      <c r="E81" s="2">
        <v>0.39581212388195203</v>
      </c>
      <c r="F81" s="6">
        <v>0.49251226159494899</v>
      </c>
      <c r="H81" s="11">
        <v>19</v>
      </c>
      <c r="I81" s="2">
        <v>35.1875</v>
      </c>
      <c r="J81" s="2">
        <v>0.78467056878226904</v>
      </c>
      <c r="K81" s="2">
        <v>0.65842281878446496</v>
      </c>
      <c r="L81" s="6">
        <v>0.623447523089111</v>
      </c>
      <c r="N81" s="11">
        <v>19</v>
      </c>
      <c r="O81" s="2">
        <v>35.3125</v>
      </c>
      <c r="P81" s="2">
        <v>0.80934449098324901</v>
      </c>
      <c r="Q81" s="2">
        <v>0.74356109144088001</v>
      </c>
      <c r="R81" s="6">
        <v>0.73207406325235402</v>
      </c>
      <c r="S81" s="1"/>
      <c r="T81" s="11">
        <v>19</v>
      </c>
      <c r="U81" s="2">
        <v>34.515625</v>
      </c>
      <c r="V81" s="2">
        <v>0.816489093936968</v>
      </c>
      <c r="W81" s="2">
        <v>0.74362192591501497</v>
      </c>
      <c r="X81" s="6">
        <v>0.76608297133688097</v>
      </c>
      <c r="Z81" s="11">
        <v>19</v>
      </c>
      <c r="AA81" s="2">
        <v>31.375</v>
      </c>
      <c r="AB81" s="2">
        <v>0.81266926169809695</v>
      </c>
      <c r="AC81" s="2">
        <v>0.74180142703061103</v>
      </c>
      <c r="AD81" s="6">
        <v>0.74809810145449296</v>
      </c>
    </row>
    <row r="82" spans="2:36" x14ac:dyDescent="0.2">
      <c r="B82" s="11">
        <v>20</v>
      </c>
      <c r="C82" s="2">
        <v>36.15625</v>
      </c>
      <c r="D82" s="2">
        <v>0.833069477248085</v>
      </c>
      <c r="E82" s="2">
        <v>0.65513226078712805</v>
      </c>
      <c r="F82" s="6">
        <v>0.67865392407015102</v>
      </c>
      <c r="H82" s="11">
        <v>20</v>
      </c>
      <c r="I82" s="2">
        <v>35.390625</v>
      </c>
      <c r="J82" s="2">
        <v>0.82356987038057505</v>
      </c>
      <c r="K82" s="2">
        <v>0.70786814483117899</v>
      </c>
      <c r="L82" s="6">
        <v>0.68559617626293601</v>
      </c>
      <c r="N82" s="11">
        <v>20</v>
      </c>
      <c r="O82" s="2">
        <v>36.3125</v>
      </c>
      <c r="P82" s="2">
        <v>0.81968726292360605</v>
      </c>
      <c r="Q82" s="2">
        <v>0.72936581530747102</v>
      </c>
      <c r="R82" s="6">
        <v>0.71323211238502604</v>
      </c>
      <c r="S82" s="1"/>
      <c r="T82" s="11">
        <v>20</v>
      </c>
      <c r="U82" s="2">
        <v>34.671875</v>
      </c>
      <c r="V82" s="2">
        <v>0.84786758478414104</v>
      </c>
      <c r="W82" s="2">
        <v>0.68982499480455295</v>
      </c>
      <c r="X82" s="6">
        <v>0.70000987599106201</v>
      </c>
      <c r="Z82" s="11">
        <v>20</v>
      </c>
      <c r="AA82" s="2">
        <v>33.8125</v>
      </c>
      <c r="AB82" s="2">
        <v>0.83273996394046401</v>
      </c>
      <c r="AC82" s="2">
        <v>0.61892462233204704</v>
      </c>
      <c r="AD82" s="6">
        <v>0.73291932378092495</v>
      </c>
    </row>
    <row r="83" spans="2:36" x14ac:dyDescent="0.2">
      <c r="B83" s="13" t="s">
        <v>9</v>
      </c>
      <c r="C83" s="14">
        <f>AVERAGE(C63:C82)</f>
        <v>35.210156249999997</v>
      </c>
      <c r="D83" s="14">
        <f>AVERAGE(D63:D82)</f>
        <v>0.75529908097142351</v>
      </c>
      <c r="E83" s="14">
        <f>AVERAGE(E63:E82)</f>
        <v>0.59355719477906033</v>
      </c>
      <c r="F83" s="15">
        <f>AVERAGE(F63:F82)</f>
        <v>0.63471561816649991</v>
      </c>
      <c r="H83" s="13" t="s">
        <v>9</v>
      </c>
      <c r="I83" s="14">
        <f>AVERAGE(I63:I82)</f>
        <v>35.121875000000003</v>
      </c>
      <c r="J83" s="14">
        <f>AVERAGE(J63:J82)</f>
        <v>0.7803229895013748</v>
      </c>
      <c r="K83" s="14">
        <f>AVERAGE(K63:K82)</f>
        <v>0.59476300052614561</v>
      </c>
      <c r="L83" s="15">
        <f>AVERAGE(L63:L82)</f>
        <v>0.60129230407843193</v>
      </c>
      <c r="N83" s="13" t="s">
        <v>9</v>
      </c>
      <c r="O83" s="14">
        <f>AVERAGE(O63:O82)</f>
        <v>35.092187500000001</v>
      </c>
      <c r="P83" s="14">
        <f>AVERAGE(P63:P82)</f>
        <v>0.81558339003349756</v>
      </c>
      <c r="Q83" s="14">
        <f>AVERAGE(Q63:Q82)</f>
        <v>0.70502290018428648</v>
      </c>
      <c r="R83" s="15">
        <f>AVERAGE(R63:R82)</f>
        <v>0.72008912088298005</v>
      </c>
      <c r="S83" s="1"/>
      <c r="T83" s="13" t="s">
        <v>9</v>
      </c>
      <c r="U83" s="14">
        <f>AVERAGE(U63:U82)</f>
        <v>34.026562499999997</v>
      </c>
      <c r="V83" s="14">
        <f>AVERAGE(V63:V82)</f>
        <v>0.79269490472457027</v>
      </c>
      <c r="W83" s="14">
        <f>AVERAGE(W63:W82)</f>
        <v>0.62448219401805982</v>
      </c>
      <c r="X83" s="15">
        <f>AVERAGE(X63:X82)</f>
        <v>0.63573570252272238</v>
      </c>
      <c r="Z83" s="13" t="s">
        <v>9</v>
      </c>
      <c r="AA83" s="14">
        <f>AVERAGE(AA63:AA82)</f>
        <v>33.522656249999997</v>
      </c>
      <c r="AB83" s="14">
        <f>AVERAGE(AB63:AB82)</f>
        <v>0.82132875483987733</v>
      </c>
      <c r="AC83" s="14">
        <f>AVERAGE(AC63:AC82)</f>
        <v>0.68313719400473571</v>
      </c>
      <c r="AD83" s="15">
        <f>AVERAGE(AD63:AD82)</f>
        <v>0.69343518510893254</v>
      </c>
    </row>
    <row r="84" spans="2:36" ht="15.75" thickBot="1" x14ac:dyDescent="0.25">
      <c r="B84" s="7" t="s">
        <v>10</v>
      </c>
      <c r="C84" s="8">
        <f>_xlfn.STDEV.S(C63:C82)</f>
        <v>1.1432465255645698</v>
      </c>
      <c r="D84" s="8">
        <f>_xlfn.STDEV.S(D63:D82)</f>
        <v>7.9847782455498853E-2</v>
      </c>
      <c r="E84" s="8">
        <f>_xlfn.STDEV.S(E63:E82)</f>
        <v>0.17106965650175632</v>
      </c>
      <c r="F84" s="9">
        <f>_xlfn.STDEV.S(F63:F82)</f>
        <v>0.14517969202772774</v>
      </c>
      <c r="H84" s="7" t="s">
        <v>10</v>
      </c>
      <c r="I84" s="8">
        <f>_xlfn.STDEV.S(I63:I82)</f>
        <v>0.82444097387738735</v>
      </c>
      <c r="J84" s="8">
        <f>_xlfn.STDEV.S(J63:J82)</f>
        <v>0.10646723176850831</v>
      </c>
      <c r="K84" s="8">
        <f>_xlfn.STDEV.S(K63:K82)</f>
        <v>0.29401711170676176</v>
      </c>
      <c r="L84" s="9">
        <f>_xlfn.STDEV.S(L63:L82)</f>
        <v>0.27785199409249783</v>
      </c>
      <c r="N84" s="7" t="s">
        <v>10</v>
      </c>
      <c r="O84" s="8">
        <f>_xlfn.STDEV.S(O63:O82)</f>
        <v>0.67941379470893093</v>
      </c>
      <c r="P84" s="8">
        <f>_xlfn.STDEV.S(P63:P82)</f>
        <v>2.0840841785036975E-2</v>
      </c>
      <c r="Q84" s="8">
        <f>_xlfn.STDEV.S(Q63:Q82)</f>
        <v>4.1158051417205695E-2</v>
      </c>
      <c r="R84" s="9">
        <f>_xlfn.STDEV.S(R63:R82)</f>
        <v>3.9679329658675482E-2</v>
      </c>
      <c r="S84" s="1"/>
      <c r="T84" s="7" t="s">
        <v>10</v>
      </c>
      <c r="U84" s="8">
        <f>_xlfn.STDEV.S(U63:U82)</f>
        <v>1.3375401571074415</v>
      </c>
      <c r="V84" s="8">
        <f>_xlfn.STDEV.S(V63:V82)</f>
        <v>8.9652022081830499E-2</v>
      </c>
      <c r="W84" s="8">
        <f>_xlfn.STDEV.S(W63:W82)</f>
        <v>0.18704876651278846</v>
      </c>
      <c r="X84" s="9">
        <f>_xlfn.STDEV.S(X63:X82)</f>
        <v>0.16659143748300362</v>
      </c>
      <c r="Z84" s="7" t="s">
        <v>10</v>
      </c>
      <c r="AA84" s="8">
        <f>_xlfn.STDEV.S(AA63:AA82)</f>
        <v>1.3244043763507576</v>
      </c>
      <c r="AB84" s="8">
        <f>_xlfn.STDEV.S(AB63:AB82)</f>
        <v>4.7487850526638974E-2</v>
      </c>
      <c r="AC84" s="8">
        <f>_xlfn.STDEV.S(AC63:AC82)</f>
        <v>8.9652314923252985E-2</v>
      </c>
      <c r="AD84" s="9">
        <f>_xlfn.STDEV.S(AD63:AD82)</f>
        <v>9.1104958171950939E-2</v>
      </c>
    </row>
    <row r="85" spans="2:36" ht="15.75" thickBot="1" x14ac:dyDescent="0.25">
      <c r="B85" s="19"/>
      <c r="C85" s="20"/>
      <c r="D85" s="20"/>
      <c r="E85" s="20"/>
      <c r="F85" s="20"/>
      <c r="G85" s="19"/>
      <c r="H85" s="19"/>
      <c r="I85" s="20"/>
      <c r="J85" s="20"/>
      <c r="K85" s="20"/>
      <c r="L85" s="20"/>
      <c r="M85" s="19"/>
      <c r="N85" s="19"/>
      <c r="O85" s="20"/>
      <c r="P85" s="20"/>
      <c r="Q85" s="20"/>
      <c r="R85" s="20"/>
      <c r="S85" s="19"/>
      <c r="T85" s="19"/>
      <c r="U85" s="20"/>
      <c r="V85" s="20"/>
      <c r="W85" s="20"/>
      <c r="X85" s="20"/>
      <c r="Z85" s="16"/>
      <c r="AA85" s="16"/>
    </row>
    <row r="86" spans="2:36" ht="30" x14ac:dyDescent="0.2">
      <c r="B86" s="3" t="s">
        <v>8</v>
      </c>
      <c r="C86" s="4" t="s">
        <v>5</v>
      </c>
      <c r="D86" s="4" t="s">
        <v>6</v>
      </c>
      <c r="E86" s="4" t="s">
        <v>7</v>
      </c>
      <c r="F86" s="5" t="s">
        <v>12</v>
      </c>
      <c r="H86" s="3" t="s">
        <v>8</v>
      </c>
      <c r="I86" s="4" t="s">
        <v>5</v>
      </c>
      <c r="J86" s="4" t="s">
        <v>6</v>
      </c>
      <c r="K86" s="4" t="s">
        <v>7</v>
      </c>
      <c r="L86" s="5" t="s">
        <v>12</v>
      </c>
      <c r="N86" s="3" t="s">
        <v>8</v>
      </c>
      <c r="O86" s="4" t="s">
        <v>5</v>
      </c>
      <c r="P86" s="4" t="s">
        <v>6</v>
      </c>
      <c r="Q86" s="4" t="s">
        <v>7</v>
      </c>
      <c r="R86" s="5" t="s">
        <v>12</v>
      </c>
      <c r="S86" s="1"/>
      <c r="T86" s="3" t="s">
        <v>8</v>
      </c>
      <c r="U86" s="4" t="s">
        <v>5</v>
      </c>
      <c r="V86" s="4" t="s">
        <v>6</v>
      </c>
      <c r="W86" s="4" t="s">
        <v>7</v>
      </c>
      <c r="X86" s="5" t="s">
        <v>12</v>
      </c>
      <c r="Z86" s="3" t="s">
        <v>8</v>
      </c>
      <c r="AA86" s="4" t="s">
        <v>5</v>
      </c>
      <c r="AB86" s="4" t="s">
        <v>6</v>
      </c>
      <c r="AC86" s="4" t="s">
        <v>7</v>
      </c>
      <c r="AD86" s="5" t="s">
        <v>12</v>
      </c>
      <c r="AF86" s="3" t="s">
        <v>8</v>
      </c>
      <c r="AG86" s="4" t="s">
        <v>5</v>
      </c>
      <c r="AH86" s="4" t="s">
        <v>6</v>
      </c>
      <c r="AI86" s="4" t="s">
        <v>7</v>
      </c>
      <c r="AJ86" s="5" t="s">
        <v>12</v>
      </c>
    </row>
    <row r="87" spans="2:36" x14ac:dyDescent="0.2">
      <c r="B87" s="11">
        <v>0.25</v>
      </c>
      <c r="C87" s="10">
        <v>300</v>
      </c>
      <c r="D87" s="10">
        <v>60</v>
      </c>
      <c r="E87" s="10">
        <v>0.03</v>
      </c>
      <c r="F87" s="12" t="s">
        <v>13</v>
      </c>
      <c r="H87" s="11">
        <v>0.25</v>
      </c>
      <c r="I87" s="10">
        <v>300</v>
      </c>
      <c r="J87" s="10">
        <v>80</v>
      </c>
      <c r="K87" s="10">
        <v>0.03</v>
      </c>
      <c r="L87" s="12" t="s">
        <v>13</v>
      </c>
      <c r="N87" s="11">
        <v>0.25</v>
      </c>
      <c r="O87" s="10">
        <v>300</v>
      </c>
      <c r="P87" s="10">
        <v>100</v>
      </c>
      <c r="Q87" s="10">
        <v>0.03</v>
      </c>
      <c r="R87" s="12" t="s">
        <v>13</v>
      </c>
      <c r="S87" s="1"/>
      <c r="T87" s="11">
        <v>0.25</v>
      </c>
      <c r="U87" s="10">
        <v>300</v>
      </c>
      <c r="V87" s="10">
        <v>200</v>
      </c>
      <c r="W87" s="10">
        <v>0.03</v>
      </c>
      <c r="X87" s="12" t="s">
        <v>13</v>
      </c>
      <c r="Z87" s="11">
        <v>0.25</v>
      </c>
      <c r="AA87" s="10">
        <v>300</v>
      </c>
      <c r="AB87" s="10">
        <v>200</v>
      </c>
      <c r="AC87" s="10">
        <v>0.03</v>
      </c>
      <c r="AD87" s="12" t="s">
        <v>13</v>
      </c>
      <c r="AF87" s="11">
        <v>0.25</v>
      </c>
      <c r="AG87" s="10">
        <v>300</v>
      </c>
      <c r="AH87" s="10">
        <v>72</v>
      </c>
      <c r="AI87" s="10">
        <v>0.01</v>
      </c>
      <c r="AJ87" s="12" t="s">
        <v>13</v>
      </c>
    </row>
    <row r="88" spans="2:36" ht="30" x14ac:dyDescent="0.2">
      <c r="B88" s="11" t="s">
        <v>25</v>
      </c>
      <c r="C88" s="10" t="s">
        <v>17</v>
      </c>
      <c r="D88" s="10" t="s">
        <v>18</v>
      </c>
      <c r="E88" s="10" t="s">
        <v>19</v>
      </c>
      <c r="F88" s="12" t="s">
        <v>43</v>
      </c>
      <c r="H88" s="11" t="s">
        <v>25</v>
      </c>
      <c r="I88" s="10" t="s">
        <v>17</v>
      </c>
      <c r="J88" s="10" t="s">
        <v>18</v>
      </c>
      <c r="K88" s="10" t="s">
        <v>19</v>
      </c>
      <c r="L88" s="12" t="s">
        <v>44</v>
      </c>
      <c r="N88" s="11" t="s">
        <v>25</v>
      </c>
      <c r="O88" s="10" t="s">
        <v>17</v>
      </c>
      <c r="P88" s="10" t="s">
        <v>18</v>
      </c>
      <c r="Q88" s="10" t="s">
        <v>19</v>
      </c>
      <c r="R88" s="12" t="s">
        <v>45</v>
      </c>
      <c r="S88" s="1"/>
      <c r="T88" s="11" t="s">
        <v>25</v>
      </c>
      <c r="U88" s="10" t="s">
        <v>17</v>
      </c>
      <c r="V88" s="10" t="s">
        <v>18</v>
      </c>
      <c r="W88" s="10" t="s">
        <v>19</v>
      </c>
      <c r="X88" s="12" t="s">
        <v>46</v>
      </c>
      <c r="Z88" s="11" t="s">
        <v>25</v>
      </c>
      <c r="AA88" s="10" t="s">
        <v>17</v>
      </c>
      <c r="AB88" s="10" t="s">
        <v>18</v>
      </c>
      <c r="AC88" s="10" t="s">
        <v>19</v>
      </c>
      <c r="AD88" s="12" t="s">
        <v>47</v>
      </c>
      <c r="AF88" s="11"/>
      <c r="AG88" s="10"/>
      <c r="AH88" s="10"/>
      <c r="AI88" s="10"/>
      <c r="AJ88" s="12" t="s">
        <v>42</v>
      </c>
    </row>
    <row r="89" spans="2:36" x14ac:dyDescent="0.2">
      <c r="B89" s="11" t="s">
        <v>16</v>
      </c>
      <c r="C89" s="10">
        <v>0.5</v>
      </c>
      <c r="D89" s="10">
        <v>15</v>
      </c>
      <c r="E89" s="10">
        <v>15</v>
      </c>
      <c r="F89" s="12"/>
      <c r="H89" s="11" t="s">
        <v>16</v>
      </c>
      <c r="I89" s="10">
        <v>0.5</v>
      </c>
      <c r="J89" s="10">
        <v>15</v>
      </c>
      <c r="K89" s="10">
        <v>15</v>
      </c>
      <c r="L89" s="12"/>
      <c r="N89" s="11" t="s">
        <v>16</v>
      </c>
      <c r="O89" s="10">
        <v>0.5</v>
      </c>
      <c r="P89" s="10">
        <v>15</v>
      </c>
      <c r="Q89" s="10">
        <v>15</v>
      </c>
      <c r="R89" s="12"/>
      <c r="S89" s="1"/>
      <c r="T89" s="11" t="s">
        <v>16</v>
      </c>
      <c r="U89" s="10">
        <v>0.5</v>
      </c>
      <c r="V89" s="10">
        <v>15</v>
      </c>
      <c r="W89" s="10">
        <v>15</v>
      </c>
      <c r="X89" s="12"/>
      <c r="Z89" s="11" t="s">
        <v>16</v>
      </c>
      <c r="AA89" s="10">
        <v>0.5</v>
      </c>
      <c r="AB89" s="10">
        <v>15</v>
      </c>
      <c r="AC89" s="10">
        <v>15</v>
      </c>
      <c r="AD89" s="12"/>
      <c r="AF89" s="11"/>
      <c r="AG89" s="10"/>
      <c r="AH89" s="10"/>
      <c r="AI89" s="10"/>
      <c r="AJ89" s="12"/>
    </row>
    <row r="90" spans="2:36" ht="30" x14ac:dyDescent="0.2">
      <c r="B90" s="11" t="s">
        <v>3</v>
      </c>
      <c r="C90" s="10" t="s">
        <v>4</v>
      </c>
      <c r="D90" s="10" t="s">
        <v>0</v>
      </c>
      <c r="E90" s="10" t="s">
        <v>1</v>
      </c>
      <c r="F90" s="12" t="s">
        <v>2</v>
      </c>
      <c r="H90" s="11" t="s">
        <v>3</v>
      </c>
      <c r="I90" s="10" t="s">
        <v>4</v>
      </c>
      <c r="J90" s="10" t="s">
        <v>0</v>
      </c>
      <c r="K90" s="10" t="s">
        <v>1</v>
      </c>
      <c r="L90" s="12" t="s">
        <v>2</v>
      </c>
      <c r="N90" s="11" t="s">
        <v>3</v>
      </c>
      <c r="O90" s="10" t="s">
        <v>4</v>
      </c>
      <c r="P90" s="10" t="s">
        <v>0</v>
      </c>
      <c r="Q90" s="10" t="s">
        <v>1</v>
      </c>
      <c r="R90" s="12" t="s">
        <v>2</v>
      </c>
      <c r="S90" s="1"/>
      <c r="T90" s="11" t="s">
        <v>3</v>
      </c>
      <c r="U90" s="10" t="s">
        <v>4</v>
      </c>
      <c r="V90" s="10" t="s">
        <v>0</v>
      </c>
      <c r="W90" s="10" t="s">
        <v>1</v>
      </c>
      <c r="X90" s="12" t="s">
        <v>2</v>
      </c>
      <c r="Z90" s="11" t="s">
        <v>3</v>
      </c>
      <c r="AA90" s="10" t="s">
        <v>4</v>
      </c>
      <c r="AB90" s="10" t="s">
        <v>0</v>
      </c>
      <c r="AC90" s="10" t="s">
        <v>1</v>
      </c>
      <c r="AD90" s="12" t="s">
        <v>2</v>
      </c>
      <c r="AF90" s="11" t="s">
        <v>3</v>
      </c>
      <c r="AG90" s="10" t="s">
        <v>4</v>
      </c>
      <c r="AH90" s="10" t="s">
        <v>0</v>
      </c>
      <c r="AI90" s="10" t="s">
        <v>1</v>
      </c>
      <c r="AJ90" s="12" t="s">
        <v>2</v>
      </c>
    </row>
    <row r="91" spans="2:36" x14ac:dyDescent="0.2">
      <c r="B91" s="11">
        <v>1</v>
      </c>
      <c r="C91" s="2">
        <v>42.09375</v>
      </c>
      <c r="D91" s="2">
        <v>0.81946683029469503</v>
      </c>
      <c r="E91" s="2">
        <v>0.77438290661356401</v>
      </c>
      <c r="F91" s="6">
        <v>0.66990768514548205</v>
      </c>
      <c r="H91" s="11">
        <v>1</v>
      </c>
      <c r="I91" s="2">
        <v>39.21875</v>
      </c>
      <c r="J91" s="2">
        <v>0.78358799999999995</v>
      </c>
      <c r="K91" s="2">
        <v>0.67628699999999997</v>
      </c>
      <c r="L91" s="6">
        <v>0.676257</v>
      </c>
      <c r="N91" s="11">
        <v>1</v>
      </c>
      <c r="O91" s="2">
        <v>33.71875</v>
      </c>
      <c r="P91" s="2">
        <v>0.76508523437854403</v>
      </c>
      <c r="Q91" s="2">
        <v>0.72685879620990701</v>
      </c>
      <c r="R91" s="6">
        <v>0.75122057419319499</v>
      </c>
      <c r="S91" s="1"/>
      <c r="T91" s="11">
        <v>1</v>
      </c>
      <c r="U91" s="2">
        <v>29.109375</v>
      </c>
      <c r="V91" s="2">
        <v>0.70375051288944601</v>
      </c>
      <c r="W91" s="2">
        <v>0.61733242545516798</v>
      </c>
      <c r="X91" s="6">
        <v>0.58511239616062105</v>
      </c>
      <c r="Z91" s="11">
        <v>1</v>
      </c>
      <c r="AA91" s="2">
        <v>55.71875</v>
      </c>
      <c r="AB91" s="2">
        <v>0.29665770472275699</v>
      </c>
      <c r="AC91" s="2">
        <v>-0.50655888639365199</v>
      </c>
      <c r="AD91" s="6">
        <v>-0.360468913351006</v>
      </c>
      <c r="AF91" s="11">
        <v>1</v>
      </c>
      <c r="AG91" s="2">
        <v>36.3125</v>
      </c>
      <c r="AH91" s="2">
        <v>0.80502169358535902</v>
      </c>
      <c r="AI91" s="2">
        <v>0.62917535827819704</v>
      </c>
      <c r="AJ91" s="6">
        <v>0.64812760815794401</v>
      </c>
    </row>
    <row r="92" spans="2:36" x14ac:dyDescent="0.2">
      <c r="B92" s="11">
        <v>2</v>
      </c>
      <c r="C92" s="2">
        <v>38.4375</v>
      </c>
      <c r="D92" s="2">
        <v>0.79989403093912004</v>
      </c>
      <c r="E92" s="2">
        <v>0.68002956152369398</v>
      </c>
      <c r="F92" s="6">
        <v>0.70304703945403602</v>
      </c>
      <c r="H92" s="11">
        <v>2</v>
      </c>
      <c r="I92" s="2">
        <v>34.40625</v>
      </c>
      <c r="J92" s="2">
        <v>0.78640200000000005</v>
      </c>
      <c r="K92" s="2">
        <v>0.59031699999999998</v>
      </c>
      <c r="L92" s="6">
        <v>0.69462500000000005</v>
      </c>
      <c r="N92" s="11">
        <v>2</v>
      </c>
      <c r="O92" s="2">
        <v>32.8125</v>
      </c>
      <c r="P92" s="2">
        <v>0.80728483648892102</v>
      </c>
      <c r="Q92" s="2">
        <v>0.69724320827722097</v>
      </c>
      <c r="R92" s="6">
        <v>0.68696006163989098</v>
      </c>
      <c r="S92" s="1"/>
      <c r="T92" s="11">
        <v>2</v>
      </c>
      <c r="U92" s="2">
        <v>25.15625</v>
      </c>
      <c r="V92" s="2">
        <v>0.75943253522061904</v>
      </c>
      <c r="W92" s="2">
        <v>0.56922458324630698</v>
      </c>
      <c r="X92" s="6">
        <v>0.69190669855258602</v>
      </c>
      <c r="Z92" s="11">
        <v>2</v>
      </c>
      <c r="AA92" s="2">
        <v>51.5625</v>
      </c>
      <c r="AB92" s="2">
        <v>0.81355091190427697</v>
      </c>
      <c r="AC92" s="2">
        <v>0.68283521755857701</v>
      </c>
      <c r="AD92" s="6">
        <v>0.68982645259165598</v>
      </c>
      <c r="AF92" s="11">
        <v>2</v>
      </c>
      <c r="AG92" s="2">
        <v>33.5</v>
      </c>
      <c r="AH92" s="2">
        <v>0.73639733626815695</v>
      </c>
      <c r="AI92" s="2">
        <v>0.48447546723462998</v>
      </c>
      <c r="AJ92" s="6">
        <v>0.572414980515776</v>
      </c>
    </row>
    <row r="93" spans="2:36" x14ac:dyDescent="0.2">
      <c r="B93" s="11">
        <v>3</v>
      </c>
      <c r="C93" s="2">
        <v>39.375</v>
      </c>
      <c r="D93" s="2">
        <v>0.82770125549531104</v>
      </c>
      <c r="E93" s="2">
        <v>0.69862401973989097</v>
      </c>
      <c r="F93" s="6">
        <v>0.733510266270744</v>
      </c>
      <c r="H93" s="11">
        <v>3</v>
      </c>
      <c r="I93" s="2">
        <v>33.859375</v>
      </c>
      <c r="J93" s="2">
        <v>0.78471599999999997</v>
      </c>
      <c r="K93" s="2">
        <v>0.66178700000000001</v>
      </c>
      <c r="L93" s="6">
        <v>0.73819000000000001</v>
      </c>
      <c r="N93" s="11">
        <v>3</v>
      </c>
      <c r="O93" s="2">
        <v>32.375</v>
      </c>
      <c r="P93" s="2">
        <v>0.63769428196675704</v>
      </c>
      <c r="Q93" s="2">
        <v>0.253213504973889</v>
      </c>
      <c r="R93" s="6">
        <v>0.31061153546227799</v>
      </c>
      <c r="S93" s="1"/>
      <c r="T93" s="11">
        <v>3</v>
      </c>
      <c r="U93" s="2">
        <v>24.4375</v>
      </c>
      <c r="V93" s="2">
        <v>0.57455180995096</v>
      </c>
      <c r="W93" s="2">
        <v>0.43632310658665902</v>
      </c>
      <c r="X93" s="6">
        <v>0.41088256967702202</v>
      </c>
      <c r="Z93" s="11">
        <v>3</v>
      </c>
      <c r="AA93" s="2">
        <v>50.578125</v>
      </c>
      <c r="AB93" s="2">
        <v>0.83572179019924298</v>
      </c>
      <c r="AC93" s="2">
        <v>0.64200198303974199</v>
      </c>
      <c r="AD93" s="6">
        <v>0.66663064834692798</v>
      </c>
      <c r="AF93" s="11">
        <v>3</v>
      </c>
      <c r="AG93" s="2">
        <v>33.5625</v>
      </c>
      <c r="AH93" s="2">
        <v>0.75612535192363906</v>
      </c>
      <c r="AI93" s="2">
        <v>0.58800182016147795</v>
      </c>
      <c r="AJ93" s="6">
        <v>0.62879469501083196</v>
      </c>
    </row>
    <row r="94" spans="2:36" x14ac:dyDescent="0.2">
      <c r="B94" s="11">
        <v>4</v>
      </c>
      <c r="C94" s="2">
        <v>39.40625</v>
      </c>
      <c r="D94" s="2">
        <v>0.83284850794667098</v>
      </c>
      <c r="E94" s="2">
        <v>0.63975423116740704</v>
      </c>
      <c r="F94" s="6">
        <v>0.65788532449330805</v>
      </c>
      <c r="H94" s="11">
        <v>4</v>
      </c>
      <c r="I94" s="2">
        <v>32.28125</v>
      </c>
      <c r="J94" s="2">
        <v>0.78004300000000004</v>
      </c>
      <c r="K94" s="2">
        <v>0.69991599999999998</v>
      </c>
      <c r="L94" s="6">
        <v>0.69576099999999996</v>
      </c>
      <c r="N94" s="11">
        <v>4</v>
      </c>
      <c r="O94" s="2">
        <v>31.671875</v>
      </c>
      <c r="P94" s="2">
        <v>0.75039312027570004</v>
      </c>
      <c r="Q94" s="2">
        <v>0.71425197398632001</v>
      </c>
      <c r="R94" s="6">
        <v>0.75962682844822604</v>
      </c>
      <c r="S94" s="1"/>
      <c r="T94" s="11">
        <v>4</v>
      </c>
      <c r="U94" s="2">
        <v>23.84375</v>
      </c>
      <c r="V94" s="2">
        <v>0.69013494906273398</v>
      </c>
      <c r="W94" s="2">
        <v>0.56849967092936604</v>
      </c>
      <c r="X94" s="6">
        <v>0.65031317664682997</v>
      </c>
      <c r="Z94" s="11">
        <v>4</v>
      </c>
      <c r="AA94" s="2">
        <v>50.265625</v>
      </c>
      <c r="AB94" s="2">
        <v>0.83877044893838804</v>
      </c>
      <c r="AC94" s="2">
        <v>0.69823854385789497</v>
      </c>
      <c r="AD94" s="6">
        <v>0.68651827328378201</v>
      </c>
      <c r="AF94" s="11">
        <v>4</v>
      </c>
      <c r="AG94" s="2">
        <v>33.71875</v>
      </c>
      <c r="AH94" s="2">
        <v>0.84158434303527396</v>
      </c>
      <c r="AI94" s="2">
        <v>0.60258925742006897</v>
      </c>
      <c r="AJ94" s="6">
        <v>0.71117852928740399</v>
      </c>
    </row>
    <row r="95" spans="2:36" x14ac:dyDescent="0.2">
      <c r="B95" s="11">
        <v>5</v>
      </c>
      <c r="C95" s="2">
        <v>39.84375</v>
      </c>
      <c r="D95" s="2">
        <v>0.845505725578936</v>
      </c>
      <c r="E95" s="2">
        <v>0.70071124776754101</v>
      </c>
      <c r="F95" s="6">
        <v>0.69213312270845995</v>
      </c>
      <c r="H95" s="11">
        <v>5</v>
      </c>
      <c r="I95" s="2">
        <v>34.9375</v>
      </c>
      <c r="J95" s="2">
        <v>0.79325500000000004</v>
      </c>
      <c r="K95" s="2">
        <v>0.68098899999999996</v>
      </c>
      <c r="L95" s="6">
        <v>0.65215699999999999</v>
      </c>
      <c r="N95" s="11">
        <v>5</v>
      </c>
      <c r="O95" s="2">
        <v>33.234375</v>
      </c>
      <c r="P95" s="2">
        <v>0.84428042226200195</v>
      </c>
      <c r="Q95" s="2">
        <v>0.52282099179133601</v>
      </c>
      <c r="R95" s="6">
        <v>0.68590524247084805</v>
      </c>
      <c r="S95" s="1"/>
      <c r="T95" s="11">
        <v>5</v>
      </c>
      <c r="U95" s="2">
        <v>24.84375</v>
      </c>
      <c r="V95" s="2">
        <v>0.74595277380953096</v>
      </c>
      <c r="W95" s="2">
        <v>0.67927999145594897</v>
      </c>
      <c r="X95" s="6">
        <v>0.72870959695701598</v>
      </c>
      <c r="Z95" s="11">
        <v>5</v>
      </c>
      <c r="AA95" s="2">
        <v>49.140625</v>
      </c>
      <c r="AB95" s="2">
        <v>0.83691639396286899</v>
      </c>
      <c r="AC95" s="2">
        <v>0.59443683420996896</v>
      </c>
      <c r="AD95" s="6">
        <v>0.69819857272280295</v>
      </c>
      <c r="AF95" s="11">
        <v>5</v>
      </c>
      <c r="AG95" s="2">
        <v>34.546875</v>
      </c>
      <c r="AH95" s="2">
        <v>0.83738226644465097</v>
      </c>
      <c r="AI95" s="2">
        <v>0.65558935557666098</v>
      </c>
      <c r="AJ95" s="6">
        <v>0.69271230145732698</v>
      </c>
    </row>
    <row r="96" spans="2:36" x14ac:dyDescent="0.2">
      <c r="B96" s="11">
        <v>6</v>
      </c>
      <c r="C96" s="2">
        <v>38.8125</v>
      </c>
      <c r="D96" s="2">
        <v>0.81231999402747102</v>
      </c>
      <c r="E96" s="2">
        <v>0.60902820911557098</v>
      </c>
      <c r="F96" s="6">
        <v>0.68948869328212503</v>
      </c>
      <c r="H96" s="11">
        <v>6</v>
      </c>
      <c r="I96" s="2">
        <v>33.390625</v>
      </c>
      <c r="J96" s="2">
        <v>0.77184200000000003</v>
      </c>
      <c r="K96" s="2">
        <v>0.77838200000000002</v>
      </c>
      <c r="L96" s="6">
        <v>0.77205299999999999</v>
      </c>
      <c r="N96" s="11">
        <v>6</v>
      </c>
      <c r="O96" s="2">
        <v>31.984375</v>
      </c>
      <c r="P96" s="2">
        <v>0.79486666567015896</v>
      </c>
      <c r="Q96" s="2">
        <v>0.61231461187922098</v>
      </c>
      <c r="R96" s="6">
        <v>0.662328398520873</v>
      </c>
      <c r="S96" s="1"/>
      <c r="T96" s="11">
        <v>6</v>
      </c>
      <c r="U96" s="2">
        <v>25.3125</v>
      </c>
      <c r="V96" s="2">
        <v>0.64389104500490102</v>
      </c>
      <c r="W96" s="2">
        <v>0.60538374913127202</v>
      </c>
      <c r="X96" s="6">
        <v>0.70220261330294997</v>
      </c>
      <c r="Z96" s="11">
        <v>6</v>
      </c>
      <c r="AA96" s="2">
        <v>49.953125</v>
      </c>
      <c r="AB96" s="2">
        <v>0.84577266923654304</v>
      </c>
      <c r="AC96" s="2">
        <v>0.73691038308823498</v>
      </c>
      <c r="AD96" s="6">
        <v>0.70871532922142599</v>
      </c>
      <c r="AF96" s="11">
        <v>6</v>
      </c>
      <c r="AG96" s="2">
        <v>34.71875</v>
      </c>
      <c r="AH96" s="2">
        <v>0.40963649803269198</v>
      </c>
      <c r="AI96" s="2">
        <v>-0.47360977783532698</v>
      </c>
      <c r="AJ96" s="6">
        <v>-0.27838396129484899</v>
      </c>
    </row>
    <row r="97" spans="2:36" x14ac:dyDescent="0.2">
      <c r="B97" s="11">
        <v>7</v>
      </c>
      <c r="C97" s="2">
        <v>38.953125</v>
      </c>
      <c r="D97" s="2">
        <v>0.82478016781919405</v>
      </c>
      <c r="E97" s="2">
        <v>0.70813979521390402</v>
      </c>
      <c r="F97" s="6">
        <v>0.66081493582496498</v>
      </c>
      <c r="H97" s="11">
        <v>7</v>
      </c>
      <c r="I97" s="2">
        <v>34.65625</v>
      </c>
      <c r="J97" s="2">
        <v>0.81748799999999999</v>
      </c>
      <c r="K97" s="2">
        <v>0.62051699999999999</v>
      </c>
      <c r="L97" s="6">
        <v>0.63790000000000002</v>
      </c>
      <c r="N97" s="11">
        <v>7</v>
      </c>
      <c r="O97" s="2">
        <v>32.140625</v>
      </c>
      <c r="P97" s="2">
        <v>0.77786121460513202</v>
      </c>
      <c r="Q97" s="2">
        <v>0.707066166102303</v>
      </c>
      <c r="R97" s="6">
        <v>0.66895819018948999</v>
      </c>
      <c r="S97" s="1"/>
      <c r="T97" s="11">
        <v>7</v>
      </c>
      <c r="U97" s="2">
        <v>23.78125</v>
      </c>
      <c r="V97" s="2">
        <v>0.69612868797795302</v>
      </c>
      <c r="W97" s="2">
        <v>0.68631132225477198</v>
      </c>
      <c r="X97" s="6">
        <v>0.69515414476104898</v>
      </c>
      <c r="Z97" s="11">
        <v>7</v>
      </c>
      <c r="AA97" s="2">
        <v>49.765625</v>
      </c>
      <c r="AB97" s="2">
        <v>0.83965852748890002</v>
      </c>
      <c r="AC97" s="2">
        <v>0.56125104058539099</v>
      </c>
      <c r="AD97" s="6">
        <v>0.54206078024455195</v>
      </c>
      <c r="AF97" s="11">
        <v>7</v>
      </c>
      <c r="AG97" s="2">
        <v>33.265625</v>
      </c>
      <c r="AH97" s="2">
        <v>0.57876720040960905</v>
      </c>
      <c r="AI97" s="2">
        <v>0.18721886750682701</v>
      </c>
      <c r="AJ97" s="6">
        <v>0.34804818352780698</v>
      </c>
    </row>
    <row r="98" spans="2:36" x14ac:dyDescent="0.2">
      <c r="B98" s="11">
        <v>8</v>
      </c>
      <c r="C98" s="2">
        <v>39.625</v>
      </c>
      <c r="D98" s="2">
        <v>0.85597651537766395</v>
      </c>
      <c r="E98" s="2">
        <v>0.65488089712670505</v>
      </c>
      <c r="F98" s="6">
        <v>0.68424752507187503</v>
      </c>
      <c r="H98" s="11">
        <v>8</v>
      </c>
      <c r="I98" s="2">
        <v>35.390625</v>
      </c>
      <c r="J98" s="2">
        <v>0.794323</v>
      </c>
      <c r="K98" s="2">
        <v>0.58577199999999996</v>
      </c>
      <c r="L98" s="6">
        <v>0.65899600000000003</v>
      </c>
      <c r="N98" s="11">
        <v>8</v>
      </c>
      <c r="O98" s="2">
        <v>33.03125</v>
      </c>
      <c r="P98" s="2">
        <v>0.78124030467041805</v>
      </c>
      <c r="Q98" s="2">
        <v>0.64635852498653101</v>
      </c>
      <c r="R98" s="6">
        <v>0.69857295702433597</v>
      </c>
      <c r="S98" s="1"/>
      <c r="T98" s="11">
        <v>8</v>
      </c>
      <c r="U98" s="2">
        <v>24.640625</v>
      </c>
      <c r="V98" s="2">
        <v>0.75118660239336998</v>
      </c>
      <c r="W98" s="2">
        <v>0.69060495878115302</v>
      </c>
      <c r="X98" s="6">
        <v>0.71496848835552895</v>
      </c>
      <c r="Z98" s="11">
        <v>8</v>
      </c>
      <c r="AA98" s="2">
        <v>49.640625</v>
      </c>
      <c r="AB98" s="2">
        <v>0.85408858696327905</v>
      </c>
      <c r="AC98" s="2">
        <v>0.71692396927219204</v>
      </c>
      <c r="AD98" s="6">
        <v>0.72116852804194198</v>
      </c>
      <c r="AF98" s="11">
        <v>8</v>
      </c>
      <c r="AG98" s="2">
        <v>34.671875</v>
      </c>
      <c r="AH98" s="2">
        <v>0.853296433208795</v>
      </c>
      <c r="AI98" s="2">
        <v>0.498350278422792</v>
      </c>
      <c r="AJ98" s="6">
        <v>0.70056149224739195</v>
      </c>
    </row>
    <row r="99" spans="2:36" x14ac:dyDescent="0.2">
      <c r="B99" s="11">
        <v>9</v>
      </c>
      <c r="C99" s="2">
        <v>40.125</v>
      </c>
      <c r="D99" s="2">
        <v>0.795774984028774</v>
      </c>
      <c r="E99" s="2">
        <v>0.66998742408800305</v>
      </c>
      <c r="F99" s="6">
        <v>0.65688597138296401</v>
      </c>
      <c r="H99" s="11">
        <v>9</v>
      </c>
      <c r="I99" s="2">
        <v>34.25</v>
      </c>
      <c r="J99" s="2">
        <v>0.80222499999999997</v>
      </c>
      <c r="K99" s="2">
        <v>0.80153399999999997</v>
      </c>
      <c r="L99" s="6">
        <v>0.73637200000000003</v>
      </c>
      <c r="N99" s="11">
        <v>9</v>
      </c>
      <c r="O99" s="2">
        <v>33.640625</v>
      </c>
      <c r="P99" s="2">
        <v>0.71667595791816796</v>
      </c>
      <c r="Q99" s="2">
        <v>0.74767314653666594</v>
      </c>
      <c r="R99" s="6">
        <v>0.755791681044643</v>
      </c>
      <c r="S99" s="1"/>
      <c r="T99" s="11">
        <v>9</v>
      </c>
      <c r="U99" s="2">
        <v>24.703125</v>
      </c>
      <c r="V99" s="2">
        <v>0.72033412463884205</v>
      </c>
      <c r="W99" s="2">
        <v>0.72519780026429104</v>
      </c>
      <c r="X99" s="6">
        <v>0.66341724688552095</v>
      </c>
      <c r="Z99" s="11">
        <v>9</v>
      </c>
      <c r="AA99" s="2">
        <v>48.46875</v>
      </c>
      <c r="AB99" s="2">
        <v>0.85086382822102802</v>
      </c>
      <c r="AC99" s="2">
        <v>0.69938755079297998</v>
      </c>
      <c r="AD99" s="6">
        <v>0.67513551694434504</v>
      </c>
      <c r="AF99" s="11">
        <v>9</v>
      </c>
      <c r="AG99" s="2">
        <v>34.078125</v>
      </c>
      <c r="AH99" s="2">
        <v>0.76765520163527401</v>
      </c>
      <c r="AI99" s="2">
        <v>0.612048470815861</v>
      </c>
      <c r="AJ99" s="6">
        <v>0.66282751923179895</v>
      </c>
    </row>
    <row r="100" spans="2:36" x14ac:dyDescent="0.2">
      <c r="B100" s="11">
        <v>10</v>
      </c>
      <c r="C100" s="2">
        <v>39.125</v>
      </c>
      <c r="D100" s="2">
        <v>0.82308101205197104</v>
      </c>
      <c r="E100" s="2">
        <v>0.69683123130608704</v>
      </c>
      <c r="F100" s="6">
        <v>0.74294679038091105</v>
      </c>
      <c r="H100" s="11">
        <v>10</v>
      </c>
      <c r="I100" s="2">
        <v>34.84375</v>
      </c>
      <c r="J100" s="2">
        <v>0.83374800000000004</v>
      </c>
      <c r="K100" s="2">
        <v>0.58358100000000002</v>
      </c>
      <c r="L100" s="6">
        <v>0.69269199999999997</v>
      </c>
      <c r="N100" s="11">
        <v>10</v>
      </c>
      <c r="O100" s="2">
        <v>31.96875</v>
      </c>
      <c r="P100" s="2">
        <v>0.79316425591450601</v>
      </c>
      <c r="Q100" s="2">
        <v>0.741449749860429</v>
      </c>
      <c r="R100" s="6">
        <v>0.75169908709187205</v>
      </c>
      <c r="S100" s="1"/>
      <c r="T100" s="11">
        <v>10</v>
      </c>
      <c r="U100" s="2">
        <v>25.234375</v>
      </c>
      <c r="V100" s="2">
        <v>0.51081414736664799</v>
      </c>
      <c r="W100" s="2">
        <v>0.36510308205764802</v>
      </c>
      <c r="X100" s="6">
        <v>0.191427031211374</v>
      </c>
      <c r="Z100" s="11">
        <v>10</v>
      </c>
      <c r="AA100" s="2">
        <v>48.921875</v>
      </c>
      <c r="AB100" s="2">
        <v>0.82246071420744504</v>
      </c>
      <c r="AC100" s="2">
        <v>0.69190781311481897</v>
      </c>
      <c r="AD100" s="6">
        <v>0.65683783113546501</v>
      </c>
      <c r="AF100" s="11">
        <v>10</v>
      </c>
      <c r="AG100" s="2">
        <v>35.75</v>
      </c>
      <c r="AH100" s="2">
        <v>0.84697257737799903</v>
      </c>
      <c r="AI100" s="2">
        <v>0.56233007170868898</v>
      </c>
      <c r="AJ100" s="6">
        <v>0.62644398541746504</v>
      </c>
    </row>
    <row r="101" spans="2:36" x14ac:dyDescent="0.2">
      <c r="B101" s="11">
        <v>11</v>
      </c>
      <c r="C101" s="2">
        <v>38.96875</v>
      </c>
      <c r="D101" s="2">
        <v>0.77121266485084095</v>
      </c>
      <c r="E101" s="2">
        <v>0.64018200232673195</v>
      </c>
      <c r="F101" s="6">
        <v>0.67284612255563103</v>
      </c>
      <c r="H101" s="11">
        <v>11</v>
      </c>
      <c r="I101" s="2">
        <v>36.53125</v>
      </c>
      <c r="J101" s="2">
        <v>0.82378700000000005</v>
      </c>
      <c r="K101" s="2">
        <v>0.69783300000000004</v>
      </c>
      <c r="L101" s="6">
        <v>0.76680400000000004</v>
      </c>
      <c r="N101" s="11">
        <v>11</v>
      </c>
      <c r="O101" s="2">
        <v>33.078125</v>
      </c>
      <c r="P101" s="2">
        <v>0.79772734612604201</v>
      </c>
      <c r="Q101" s="2">
        <v>0.71785256820144205</v>
      </c>
      <c r="R101" s="6">
        <v>0.71852282262593203</v>
      </c>
      <c r="S101" s="1"/>
      <c r="T101" s="11">
        <v>11</v>
      </c>
      <c r="U101" s="2">
        <v>24.78125</v>
      </c>
      <c r="V101" s="2">
        <v>0.62285549508142801</v>
      </c>
      <c r="W101" s="2">
        <v>0.46197424991955999</v>
      </c>
      <c r="X101" s="6">
        <v>0.45939307819859199</v>
      </c>
      <c r="Z101" s="11">
        <v>11</v>
      </c>
      <c r="AA101" s="2">
        <v>48.234375</v>
      </c>
      <c r="AB101" s="2">
        <v>0.82480029959716705</v>
      </c>
      <c r="AC101" s="2">
        <v>0.63107172236111397</v>
      </c>
      <c r="AD101" s="6">
        <v>0.650569685269902</v>
      </c>
      <c r="AF101" s="11">
        <v>11</v>
      </c>
      <c r="AG101" s="2">
        <v>33.5625</v>
      </c>
      <c r="AH101" s="2">
        <v>0.82060278437969603</v>
      </c>
      <c r="AI101" s="2">
        <v>0.56861494034136195</v>
      </c>
      <c r="AJ101" s="6">
        <v>0.66426281221263395</v>
      </c>
    </row>
    <row r="102" spans="2:36" x14ac:dyDescent="0.2">
      <c r="B102" s="11">
        <v>12</v>
      </c>
      <c r="C102" s="2">
        <v>38.46875</v>
      </c>
      <c r="D102" s="2">
        <v>0.82206830049551904</v>
      </c>
      <c r="E102" s="2">
        <v>0.647365144642704</v>
      </c>
      <c r="F102" s="6">
        <v>0.65404730322858096</v>
      </c>
      <c r="H102" s="11">
        <v>12</v>
      </c>
      <c r="I102" s="2">
        <v>34.875</v>
      </c>
      <c r="J102" s="2">
        <v>0.811697</v>
      </c>
      <c r="K102" s="2">
        <v>0.68166400000000005</v>
      </c>
      <c r="L102" s="6">
        <v>0.74501899999999999</v>
      </c>
      <c r="N102" s="11">
        <v>12</v>
      </c>
      <c r="O102" s="2">
        <v>32.015625</v>
      </c>
      <c r="P102" s="2">
        <v>0.84305400094004401</v>
      </c>
      <c r="Q102" s="2">
        <v>0.70185506710351897</v>
      </c>
      <c r="R102" s="6">
        <v>0.70955392919489002</v>
      </c>
      <c r="S102" s="1"/>
      <c r="T102" s="11">
        <v>12</v>
      </c>
      <c r="U102" s="2">
        <v>25.546875</v>
      </c>
      <c r="V102" s="2">
        <v>0.64843210016000596</v>
      </c>
      <c r="W102" s="2">
        <v>0.57649177796634699</v>
      </c>
      <c r="X102" s="6">
        <v>0.55502319628456198</v>
      </c>
      <c r="Z102" s="11">
        <v>12</v>
      </c>
      <c r="AA102" s="2">
        <v>49.921875</v>
      </c>
      <c r="AB102" s="2">
        <v>0.82828823043729805</v>
      </c>
      <c r="AC102" s="2">
        <v>0.68874543712143199</v>
      </c>
      <c r="AD102" s="6">
        <v>0.73195398695522096</v>
      </c>
      <c r="AF102" s="11">
        <v>12</v>
      </c>
      <c r="AG102" s="2">
        <v>35.171875</v>
      </c>
      <c r="AH102" s="2">
        <v>0.78118109657803603</v>
      </c>
      <c r="AI102" s="2">
        <v>0.63337709296701705</v>
      </c>
      <c r="AJ102" s="6">
        <v>0.60239902240603405</v>
      </c>
    </row>
    <row r="103" spans="2:36" x14ac:dyDescent="0.2">
      <c r="B103" s="11">
        <v>13</v>
      </c>
      <c r="C103" s="2">
        <v>38.59375</v>
      </c>
      <c r="D103" s="2">
        <v>0.84165674330407603</v>
      </c>
      <c r="E103" s="2">
        <v>0.68601680874222803</v>
      </c>
      <c r="F103" s="6">
        <v>0.72384284479804895</v>
      </c>
      <c r="H103" s="11">
        <v>13</v>
      </c>
      <c r="I103" s="2">
        <v>38.078125</v>
      </c>
      <c r="J103" s="2">
        <v>0.803894</v>
      </c>
      <c r="K103" s="2">
        <v>0.62661699999999998</v>
      </c>
      <c r="L103" s="6">
        <v>0.72531400000000001</v>
      </c>
      <c r="N103" s="11">
        <v>13</v>
      </c>
      <c r="O103" s="2">
        <v>32.1875</v>
      </c>
      <c r="P103" s="2">
        <v>0.76725793173407597</v>
      </c>
      <c r="Q103" s="2">
        <v>0.67819979138533504</v>
      </c>
      <c r="R103" s="6">
        <v>0.63286703249383103</v>
      </c>
      <c r="S103" s="1"/>
      <c r="T103" s="11">
        <v>13</v>
      </c>
      <c r="U103" s="2">
        <v>25.234375</v>
      </c>
      <c r="V103" s="2">
        <v>0.58255124666584801</v>
      </c>
      <c r="W103" s="2">
        <v>0.31610258325426499</v>
      </c>
      <c r="X103" s="6">
        <v>0.40819471323899298</v>
      </c>
      <c r="Z103" s="11">
        <v>13</v>
      </c>
      <c r="AA103" s="2">
        <v>49.59375</v>
      </c>
      <c r="AB103" s="2">
        <v>0.84064515265537099</v>
      </c>
      <c r="AC103" s="2">
        <v>0.74639101221563098</v>
      </c>
      <c r="AD103" s="6">
        <v>0.72152612208015798</v>
      </c>
      <c r="AF103" s="11">
        <v>13</v>
      </c>
      <c r="AG103" s="2">
        <v>34.4375</v>
      </c>
      <c r="AH103" s="2">
        <v>0.77797164120842299</v>
      </c>
      <c r="AI103" s="2">
        <v>0.63229142777368297</v>
      </c>
      <c r="AJ103" s="6">
        <v>0.54780041109033595</v>
      </c>
    </row>
    <row r="104" spans="2:36" x14ac:dyDescent="0.2">
      <c r="B104" s="11">
        <v>14</v>
      </c>
      <c r="C104" s="2">
        <v>38.5</v>
      </c>
      <c r="D104" s="2">
        <v>0.82898677523986097</v>
      </c>
      <c r="E104" s="2">
        <v>0.71398743272218002</v>
      </c>
      <c r="F104" s="6">
        <v>0.77453826908536605</v>
      </c>
      <c r="H104" s="11">
        <v>14</v>
      </c>
      <c r="I104" s="2">
        <v>32.375</v>
      </c>
      <c r="J104" s="2">
        <v>0.80558600000000002</v>
      </c>
      <c r="K104" s="2">
        <v>0.690083</v>
      </c>
      <c r="L104" s="6">
        <v>0.75309000000000004</v>
      </c>
      <c r="N104" s="11">
        <v>14</v>
      </c>
      <c r="O104" s="2">
        <v>32.234375</v>
      </c>
      <c r="P104" s="2">
        <v>0.74978119946798405</v>
      </c>
      <c r="Q104" s="2">
        <v>0.67218173544682402</v>
      </c>
      <c r="R104" s="6">
        <v>0.653341717913827</v>
      </c>
      <c r="S104" s="1"/>
      <c r="T104" s="11">
        <v>14</v>
      </c>
      <c r="U104" s="2">
        <v>24.96875</v>
      </c>
      <c r="V104" s="2">
        <v>0.62596413897783398</v>
      </c>
      <c r="W104" s="2">
        <v>0.53841221348718704</v>
      </c>
      <c r="X104" s="6">
        <v>0.54910711134750601</v>
      </c>
      <c r="Z104" s="11">
        <v>14</v>
      </c>
      <c r="AA104" s="2">
        <v>49.875</v>
      </c>
      <c r="AB104" s="2">
        <v>0.76925047382869505</v>
      </c>
      <c r="AC104" s="2">
        <v>0.68568337122428302</v>
      </c>
      <c r="AD104" s="6">
        <v>0.619463328182418</v>
      </c>
      <c r="AF104" s="11">
        <v>14</v>
      </c>
      <c r="AG104" s="2">
        <v>34.078125</v>
      </c>
      <c r="AH104" s="2">
        <v>0.82203267462407903</v>
      </c>
      <c r="AI104" s="2">
        <v>0.642672676025969</v>
      </c>
      <c r="AJ104" s="6">
        <v>0.66195874689203205</v>
      </c>
    </row>
    <row r="105" spans="2:36" x14ac:dyDescent="0.2">
      <c r="B105" s="11">
        <v>15</v>
      </c>
      <c r="C105" s="2">
        <v>39.28125</v>
      </c>
      <c r="D105" s="2">
        <v>0.80813238132318899</v>
      </c>
      <c r="E105" s="2">
        <v>0.70508726278304501</v>
      </c>
      <c r="F105" s="6">
        <v>0.63381170784426699</v>
      </c>
      <c r="H105" s="11">
        <v>15</v>
      </c>
      <c r="I105" s="2">
        <v>31.984375</v>
      </c>
      <c r="J105" s="2">
        <v>0.79607300000000003</v>
      </c>
      <c r="K105" s="2">
        <v>0.64022100000000004</v>
      </c>
      <c r="L105" s="6">
        <v>0.63233799999999996</v>
      </c>
      <c r="N105" s="11">
        <v>15</v>
      </c>
      <c r="O105" s="2">
        <v>32.34375</v>
      </c>
      <c r="P105" s="2">
        <v>0.78124741897164296</v>
      </c>
      <c r="Q105" s="2">
        <v>0.65715476785164195</v>
      </c>
      <c r="R105" s="6">
        <v>0.76722424238194298</v>
      </c>
      <c r="S105" s="1"/>
      <c r="T105" s="11">
        <v>15</v>
      </c>
      <c r="U105" s="2">
        <v>25.0625</v>
      </c>
      <c r="V105" s="2">
        <v>0.59928560470516901</v>
      </c>
      <c r="W105" s="2">
        <v>0.52238747226474302</v>
      </c>
      <c r="X105" s="6">
        <v>0.55707004128491699</v>
      </c>
      <c r="Z105" s="11">
        <v>15</v>
      </c>
      <c r="AA105" s="2">
        <v>50.203125</v>
      </c>
      <c r="AB105" s="2">
        <v>0.80710466141347603</v>
      </c>
      <c r="AC105" s="2">
        <v>0.72937350236959098</v>
      </c>
      <c r="AD105" s="6">
        <v>0.66888771847722095</v>
      </c>
      <c r="AF105" s="11">
        <v>15</v>
      </c>
      <c r="AG105" s="2">
        <v>33.71875</v>
      </c>
      <c r="AH105" s="2">
        <v>0.77576493350824904</v>
      </c>
      <c r="AI105" s="2">
        <v>0.59914083146894104</v>
      </c>
      <c r="AJ105" s="6">
        <v>0.59097394138747295</v>
      </c>
    </row>
    <row r="106" spans="2:36" x14ac:dyDescent="0.2">
      <c r="B106" s="11">
        <v>16</v>
      </c>
      <c r="C106" s="2">
        <v>40.578125</v>
      </c>
      <c r="D106" s="2">
        <v>0.79740723813834402</v>
      </c>
      <c r="E106" s="2">
        <v>0.63404949333577398</v>
      </c>
      <c r="F106" s="6">
        <v>0.64990524216573697</v>
      </c>
      <c r="H106" s="11">
        <v>16</v>
      </c>
      <c r="I106" s="2">
        <v>34.078125</v>
      </c>
      <c r="J106" s="2">
        <v>0.80384100000000003</v>
      </c>
      <c r="K106" s="2">
        <v>0.61048000000000002</v>
      </c>
      <c r="L106" s="6">
        <v>0.64719499999999996</v>
      </c>
      <c r="N106" s="11">
        <v>16</v>
      </c>
      <c r="O106" s="2">
        <v>32.21875</v>
      </c>
      <c r="P106" s="2">
        <v>0.78956184099128701</v>
      </c>
      <c r="Q106" s="2">
        <v>0.62654162722738305</v>
      </c>
      <c r="R106" s="6">
        <v>0.66698626679208695</v>
      </c>
      <c r="S106" s="1"/>
      <c r="T106" s="11">
        <v>16</v>
      </c>
      <c r="U106" s="2">
        <v>25.5</v>
      </c>
      <c r="V106" s="2">
        <v>0.770605301077532</v>
      </c>
      <c r="W106" s="2">
        <v>0.73419659456895503</v>
      </c>
      <c r="X106" s="6">
        <v>0.71292584646380797</v>
      </c>
      <c r="Z106" s="11">
        <v>16</v>
      </c>
      <c r="AA106" s="2">
        <v>48.6875</v>
      </c>
      <c r="AB106" s="2">
        <v>0.84676228880506499</v>
      </c>
      <c r="AC106" s="2">
        <v>0.75717832141741004</v>
      </c>
      <c r="AD106" s="6">
        <v>0.73052040376403704</v>
      </c>
      <c r="AF106" s="11">
        <v>16</v>
      </c>
      <c r="AG106" s="2">
        <v>35.203125</v>
      </c>
      <c r="AH106" s="2">
        <v>0.81151054845258197</v>
      </c>
      <c r="AI106" s="2">
        <v>0.72498305768748705</v>
      </c>
      <c r="AJ106" s="6">
        <v>0.653345623888265</v>
      </c>
    </row>
    <row r="107" spans="2:36" x14ac:dyDescent="0.2">
      <c r="B107" s="11">
        <v>17</v>
      </c>
      <c r="C107" s="2">
        <v>38.8125</v>
      </c>
      <c r="D107" s="2">
        <v>0.83850817410664602</v>
      </c>
      <c r="E107" s="2">
        <v>0.71959886110563598</v>
      </c>
      <c r="F107" s="6">
        <v>0.68550126159093205</v>
      </c>
      <c r="H107" s="11">
        <v>17</v>
      </c>
      <c r="I107" s="2">
        <v>34.203125</v>
      </c>
      <c r="J107" s="2">
        <v>0.82682900000000004</v>
      </c>
      <c r="K107" s="2">
        <v>0.76329899999999995</v>
      </c>
      <c r="L107" s="6">
        <v>0.77234999999999998</v>
      </c>
      <c r="N107" s="11">
        <v>17</v>
      </c>
      <c r="O107" s="2">
        <v>32.859375</v>
      </c>
      <c r="P107" s="2">
        <v>0.78698992420815495</v>
      </c>
      <c r="Q107" s="2">
        <v>0.698286325140973</v>
      </c>
      <c r="R107" s="6">
        <v>0.71462992362076905</v>
      </c>
      <c r="S107" s="1"/>
      <c r="T107" s="11">
        <v>17</v>
      </c>
      <c r="U107" s="2">
        <v>25.546875</v>
      </c>
      <c r="V107" s="2">
        <v>0.74704734456898403</v>
      </c>
      <c r="W107" s="2">
        <v>0.58891936324737504</v>
      </c>
      <c r="X107" s="6">
        <v>0.54096809602519302</v>
      </c>
      <c r="Z107" s="11">
        <v>17</v>
      </c>
      <c r="AA107" s="2">
        <v>50.15625</v>
      </c>
      <c r="AB107" s="2">
        <v>0.75081271922872195</v>
      </c>
      <c r="AC107" s="2">
        <v>0.693058500170325</v>
      </c>
      <c r="AD107" s="6">
        <v>0.64731661364162496</v>
      </c>
      <c r="AF107" s="11">
        <v>17</v>
      </c>
      <c r="AG107" s="2">
        <v>35.53125</v>
      </c>
      <c r="AH107" s="2">
        <v>0.70668162632738496</v>
      </c>
      <c r="AI107" s="2">
        <v>0.51419937450791298</v>
      </c>
      <c r="AJ107" s="6">
        <v>0.48020072169771599</v>
      </c>
    </row>
    <row r="108" spans="2:36" x14ac:dyDescent="0.2">
      <c r="B108" s="11">
        <v>18</v>
      </c>
      <c r="C108" s="2">
        <v>39.65625</v>
      </c>
      <c r="D108" s="2">
        <v>0.76903116968375496</v>
      </c>
      <c r="E108" s="2">
        <v>0.71312698608424396</v>
      </c>
      <c r="F108" s="6">
        <v>0.58823422867758601</v>
      </c>
      <c r="H108" s="11">
        <v>18</v>
      </c>
      <c r="I108" s="2">
        <v>33.546875</v>
      </c>
      <c r="J108" s="2">
        <v>0.85314599999999996</v>
      </c>
      <c r="K108" s="2">
        <v>0.69604299999999997</v>
      </c>
      <c r="L108" s="6">
        <v>0.69661099999999998</v>
      </c>
      <c r="N108" s="11">
        <v>18</v>
      </c>
      <c r="O108" s="2">
        <v>32.671875</v>
      </c>
      <c r="P108" s="2">
        <v>0.78469697153374895</v>
      </c>
      <c r="Q108" s="2">
        <v>0.72604330805226802</v>
      </c>
      <c r="R108" s="6">
        <v>0.76421358723603805</v>
      </c>
      <c r="S108" s="1"/>
      <c r="T108" s="11">
        <v>18</v>
      </c>
      <c r="U108" s="2">
        <v>25.546875</v>
      </c>
      <c r="V108" s="2">
        <v>0.69320568531569404</v>
      </c>
      <c r="W108" s="2">
        <v>0.58998674508129301</v>
      </c>
      <c r="X108" s="6">
        <v>0.65201453166801804</v>
      </c>
      <c r="Z108" s="11">
        <v>18</v>
      </c>
      <c r="AA108" s="2">
        <v>51.53125</v>
      </c>
      <c r="AB108" s="2">
        <v>0.84444411325171997</v>
      </c>
      <c r="AC108" s="2">
        <v>0.70512207693485796</v>
      </c>
      <c r="AD108" s="6">
        <v>0.72040604625818006</v>
      </c>
      <c r="AF108" s="11">
        <v>18</v>
      </c>
      <c r="AG108" s="2">
        <v>35.03125</v>
      </c>
      <c r="AH108" s="2">
        <v>0.82920251278761403</v>
      </c>
      <c r="AI108" s="2">
        <v>0.739123083861427</v>
      </c>
      <c r="AJ108" s="6">
        <v>0.70144442196726398</v>
      </c>
    </row>
    <row r="109" spans="2:36" x14ac:dyDescent="0.2">
      <c r="B109" s="11">
        <v>19</v>
      </c>
      <c r="C109" s="2">
        <v>39.09375</v>
      </c>
      <c r="D109" s="2">
        <v>0.77337397198008695</v>
      </c>
      <c r="E109" s="2">
        <v>0.62101698644109904</v>
      </c>
      <c r="F109" s="6">
        <v>0.64288792908807102</v>
      </c>
      <c r="H109" s="11">
        <v>19</v>
      </c>
      <c r="I109" s="2">
        <v>33.859375</v>
      </c>
      <c r="J109" s="2">
        <v>0.83153299999999997</v>
      </c>
      <c r="K109" s="2">
        <v>0.69991800000000004</v>
      </c>
      <c r="L109" s="6">
        <v>0.73341999999999996</v>
      </c>
      <c r="N109" s="11">
        <v>19</v>
      </c>
      <c r="O109" s="2">
        <v>32.984375</v>
      </c>
      <c r="P109" s="2">
        <v>0.79496790693975194</v>
      </c>
      <c r="Q109" s="2">
        <v>0.58450923830468704</v>
      </c>
      <c r="R109" s="6">
        <v>0.65256417410013401</v>
      </c>
      <c r="S109" s="1"/>
      <c r="T109" s="11">
        <v>19</v>
      </c>
      <c r="U109" s="2">
        <v>23.71875</v>
      </c>
      <c r="V109" s="2">
        <v>0.35549424184165901</v>
      </c>
      <c r="W109" s="2">
        <v>0.36529729529664001</v>
      </c>
      <c r="X109" s="6">
        <v>0.25785304882632498</v>
      </c>
      <c r="Z109" s="11">
        <v>19</v>
      </c>
      <c r="AA109" s="2">
        <v>49.125</v>
      </c>
      <c r="AB109" s="2">
        <v>0.83385997749089202</v>
      </c>
      <c r="AC109" s="2">
        <v>0.67678431358048596</v>
      </c>
      <c r="AD109" s="6">
        <v>0.66262436885744802</v>
      </c>
      <c r="AF109" s="11">
        <v>19</v>
      </c>
      <c r="AG109" s="2">
        <v>34.96875</v>
      </c>
      <c r="AH109" s="2">
        <v>0.82258934330550604</v>
      </c>
      <c r="AI109" s="2">
        <v>0.63917329702595904</v>
      </c>
      <c r="AJ109" s="6">
        <v>0.69672556970950394</v>
      </c>
    </row>
    <row r="110" spans="2:36" x14ac:dyDescent="0.2">
      <c r="B110" s="11">
        <v>20</v>
      </c>
      <c r="C110" s="2">
        <v>39.8125</v>
      </c>
      <c r="D110" s="2">
        <v>0.83094352872080002</v>
      </c>
      <c r="E110" s="2">
        <v>0.69519590214850802</v>
      </c>
      <c r="F110" s="6">
        <v>0.75907621381061696</v>
      </c>
      <c r="H110" s="11">
        <v>20</v>
      </c>
      <c r="I110" s="2">
        <v>36.546875</v>
      </c>
      <c r="J110" s="2">
        <v>0.83019399999999999</v>
      </c>
      <c r="K110" s="2">
        <v>0.69841399999999998</v>
      </c>
      <c r="L110" s="6">
        <v>0.75131300000000001</v>
      </c>
      <c r="N110" s="11">
        <v>20</v>
      </c>
      <c r="O110" s="2">
        <v>32.4375</v>
      </c>
      <c r="P110" s="2">
        <v>0.78053873746880098</v>
      </c>
      <c r="Q110" s="2">
        <v>0.804555926822481</v>
      </c>
      <c r="R110" s="6">
        <v>0.761377339024219</v>
      </c>
      <c r="S110" s="1"/>
      <c r="T110" s="11">
        <v>20</v>
      </c>
      <c r="U110" s="2">
        <v>25.046875</v>
      </c>
      <c r="V110" s="2">
        <v>0.75474795804469796</v>
      </c>
      <c r="W110" s="2">
        <v>0.69610597989161305</v>
      </c>
      <c r="X110" s="6">
        <v>0.72280103564906495</v>
      </c>
      <c r="Z110" s="11">
        <v>20</v>
      </c>
      <c r="AA110" s="2">
        <v>49.5625</v>
      </c>
      <c r="AB110" s="2">
        <v>0.810478177279229</v>
      </c>
      <c r="AC110" s="2">
        <v>0.65540691227995396</v>
      </c>
      <c r="AD110" s="6">
        <v>0.65431335080444297</v>
      </c>
      <c r="AF110" s="11">
        <v>20</v>
      </c>
      <c r="AG110" s="2">
        <v>34.609375</v>
      </c>
      <c r="AH110" s="2">
        <v>0.81843381931540204</v>
      </c>
      <c r="AI110" s="2">
        <v>0.51734273266945596</v>
      </c>
      <c r="AJ110" s="6">
        <v>0.66589726962308704</v>
      </c>
    </row>
    <row r="111" spans="2:36" x14ac:dyDescent="0.2">
      <c r="B111" s="13" t="s">
        <v>9</v>
      </c>
      <c r="C111" s="14">
        <f>AVERAGE(C91:C110)</f>
        <v>39.378124999999997</v>
      </c>
      <c r="D111" s="14">
        <f>AVERAGE(D91:D110)</f>
        <v>0.8159334985701463</v>
      </c>
      <c r="E111" s="14">
        <f>AVERAGE(E91:E110)</f>
        <v>0.68039982019972567</v>
      </c>
      <c r="F111" s="15">
        <f>AVERAGE(F91:F110)</f>
        <v>0.6837779238429853</v>
      </c>
      <c r="H111" s="13" t="s">
        <v>9</v>
      </c>
      <c r="I111" s="14">
        <f>AVERAGE(I91:I110)</f>
        <v>34.665624999999999</v>
      </c>
      <c r="J111" s="14">
        <f>AVERAGE(J91:J110)</f>
        <v>0.80671050000000011</v>
      </c>
      <c r="K111" s="14">
        <f>AVERAGE(K91:K110)</f>
        <v>0.67418270000000002</v>
      </c>
      <c r="L111" s="15">
        <f>AVERAGE(L91:L110)</f>
        <v>0.70892284999999999</v>
      </c>
      <c r="N111" s="13" t="s">
        <v>9</v>
      </c>
      <c r="O111" s="14">
        <f>AVERAGE(O91:O110)</f>
        <v>32.580468750000001</v>
      </c>
      <c r="P111" s="14">
        <f>AVERAGE(P91:P110)</f>
        <v>0.77721847862659188</v>
      </c>
      <c r="Q111" s="14">
        <f>AVERAGE(Q91:Q110)</f>
        <v>0.66182155150701882</v>
      </c>
      <c r="R111" s="15">
        <f>AVERAGE(R91:R110)</f>
        <v>0.68864777957346601</v>
      </c>
      <c r="S111" s="1"/>
      <c r="T111" s="13" t="s">
        <v>9</v>
      </c>
      <c r="U111" s="14">
        <f>AVERAGE(U91:U110)</f>
        <v>25.100781250000001</v>
      </c>
      <c r="V111" s="14">
        <f>AVERAGE(V91:V110)</f>
        <v>0.65981831523769274</v>
      </c>
      <c r="W111" s="14">
        <f>AVERAGE(W91:W110)</f>
        <v>0.56665674825702816</v>
      </c>
      <c r="X111" s="15">
        <f>AVERAGE(X91:X110)</f>
        <v>0.57247223307487372</v>
      </c>
      <c r="Z111" s="13" t="s">
        <v>9</v>
      </c>
      <c r="AA111" s="14">
        <f>AVERAGE(AA91:AA110)</f>
        <v>50.045312500000001</v>
      </c>
      <c r="AB111" s="14">
        <f>AVERAGE(AB91:AB110)</f>
        <v>0.7995453834916183</v>
      </c>
      <c r="AC111" s="14">
        <f>AVERAGE(AC91:AC110)</f>
        <v>0.6243074809400615</v>
      </c>
      <c r="AD111" s="15">
        <f>AVERAGE(AD91:AD110)</f>
        <v>0.62461023217362732</v>
      </c>
      <c r="AF111" s="13" t="s">
        <v>9</v>
      </c>
      <c r="AG111" s="14">
        <f>AVERAGE(AG91:AG110)</f>
        <v>34.521875000000001</v>
      </c>
      <c r="AH111" s="14">
        <f>AVERAGE(AH91:AH110)</f>
        <v>0.76994049412042098</v>
      </c>
      <c r="AI111" s="14">
        <f>AVERAGE(AI91:AI110)</f>
        <v>0.52785438418095443</v>
      </c>
      <c r="AJ111" s="15">
        <f>AVERAGE(AJ91:AJ110)</f>
        <v>0.57888669372166213</v>
      </c>
    </row>
    <row r="112" spans="2:36" ht="15.75" thickBot="1" x14ac:dyDescent="0.25">
      <c r="B112" s="7" t="s">
        <v>10</v>
      </c>
      <c r="C112" s="8">
        <f>_xlfn.STDEV.S(C91:C110)</f>
        <v>0.8632106387828492</v>
      </c>
      <c r="D112" s="8">
        <f>_xlfn.STDEV.S(D91:D110)</f>
        <v>2.4858420838075011E-2</v>
      </c>
      <c r="E112" s="8">
        <f>_xlfn.STDEV.S(E91:E110)</f>
        <v>4.0459125307638004E-2</v>
      </c>
      <c r="F112" s="9">
        <f>_xlfn.STDEV.S(F91:F110)</f>
        <v>4.5609852147222789E-2</v>
      </c>
      <c r="H112" s="7" t="s">
        <v>10</v>
      </c>
      <c r="I112" s="8">
        <f>_xlfn.STDEV.S(I91:I110)</f>
        <v>1.8233666424581063</v>
      </c>
      <c r="J112" s="8">
        <f>_xlfn.STDEV.S(J91:J110)</f>
        <v>2.1441858890595522E-2</v>
      </c>
      <c r="K112" s="8">
        <f>_xlfn.STDEV.S(K91:K110)</f>
        <v>6.1512575824272241E-2</v>
      </c>
      <c r="L112" s="9">
        <f>_xlfn.STDEV.S(L91:L110)</f>
        <v>4.6556501895715807E-2</v>
      </c>
      <c r="N112" s="7" t="s">
        <v>10</v>
      </c>
      <c r="O112" s="8">
        <f>_xlfn.STDEV.S(O91:O110)</f>
        <v>0.57089574538355026</v>
      </c>
      <c r="P112" s="8">
        <f>_xlfn.STDEV.S(P91:P110)</f>
        <v>4.3670917166461223E-2</v>
      </c>
      <c r="Q112" s="8">
        <f>_xlfn.STDEV.S(Q91:Q110)</f>
        <v>0.11497185923324521</v>
      </c>
      <c r="R112" s="9">
        <f>_xlfn.STDEV.S(R91:R110)</f>
        <v>9.9166467357836088E-2</v>
      </c>
      <c r="S112" s="1"/>
      <c r="T112" s="7" t="s">
        <v>10</v>
      </c>
      <c r="U112" s="8">
        <f>_xlfn.STDEV.S(U91:U110)</f>
        <v>1.1035798297286341</v>
      </c>
      <c r="V112" s="8">
        <f>_xlfn.STDEV.S(V91:V110)</f>
        <v>0.10212090521611077</v>
      </c>
      <c r="W112" s="8">
        <f>_xlfn.STDEV.S(W91:W110)</f>
        <v>0.12400986393570514</v>
      </c>
      <c r="X112" s="9">
        <f>_xlfn.STDEV.S(X91:X110)</f>
        <v>0.15663394598194716</v>
      </c>
      <c r="Z112" s="7" t="s">
        <v>10</v>
      </c>
      <c r="AA112" s="8">
        <f>_xlfn.STDEV.S(AA91:AA110)</f>
        <v>1.5949822699992129</v>
      </c>
      <c r="AB112" s="8">
        <f>_xlfn.STDEV.S(AB91:AB110)</f>
        <v>0.12123510969236104</v>
      </c>
      <c r="AC112" s="8">
        <f>_xlfn.STDEV.S(AC91:AC110)</f>
        <v>0.27056832687260818</v>
      </c>
      <c r="AD112" s="9">
        <f>_xlfn.STDEV.S(AD91:AD110)</f>
        <v>0.23611589846154341</v>
      </c>
      <c r="AF112" s="7" t="s">
        <v>10</v>
      </c>
      <c r="AG112" s="8">
        <f>_xlfn.STDEV.S(AG91:AG110)</f>
        <v>0.83675217004734881</v>
      </c>
      <c r="AH112" s="8">
        <f>_xlfn.STDEV.S(AH91:AH110)</f>
        <v>0.10546932273653752</v>
      </c>
      <c r="AI112" s="8">
        <f>_xlfn.STDEV.S(AI91:AI110)</f>
        <v>0.26196918577840428</v>
      </c>
      <c r="AJ112" s="9">
        <f>_xlfn.STDEV.S(AJ91:AJ110)</f>
        <v>0.21977403826612876</v>
      </c>
    </row>
    <row r="113" spans="2:42" ht="15.75" thickBot="1" x14ac:dyDescent="0.25"/>
    <row r="114" spans="2:42" ht="30" x14ac:dyDescent="0.2">
      <c r="B114" s="3" t="s">
        <v>8</v>
      </c>
      <c r="C114" s="4" t="s">
        <v>5</v>
      </c>
      <c r="D114" s="4" t="s">
        <v>6</v>
      </c>
      <c r="E114" s="4" t="s">
        <v>7</v>
      </c>
      <c r="F114" s="5" t="s">
        <v>12</v>
      </c>
      <c r="H114" s="3" t="s">
        <v>8</v>
      </c>
      <c r="I114" s="4" t="s">
        <v>5</v>
      </c>
      <c r="J114" s="4" t="s">
        <v>6</v>
      </c>
      <c r="K114" s="4" t="s">
        <v>7</v>
      </c>
      <c r="L114" s="5" t="s">
        <v>12</v>
      </c>
      <c r="N114" s="3" t="s">
        <v>8</v>
      </c>
      <c r="O114" s="4" t="s">
        <v>5</v>
      </c>
      <c r="P114" s="4" t="s">
        <v>6</v>
      </c>
      <c r="Q114" s="4" t="s">
        <v>7</v>
      </c>
      <c r="R114" s="5" t="s">
        <v>12</v>
      </c>
      <c r="T114" s="3" t="s">
        <v>8</v>
      </c>
      <c r="U114" s="4" t="s">
        <v>5</v>
      </c>
      <c r="V114" s="4" t="s">
        <v>6</v>
      </c>
      <c r="W114" s="4" t="s">
        <v>7</v>
      </c>
      <c r="X114" s="5" t="s">
        <v>12</v>
      </c>
      <c r="Z114" s="3" t="s">
        <v>8</v>
      </c>
      <c r="AA114" s="4" t="s">
        <v>5</v>
      </c>
      <c r="AB114" s="4" t="s">
        <v>6</v>
      </c>
      <c r="AC114" s="4" t="s">
        <v>7</v>
      </c>
      <c r="AD114" s="5" t="s">
        <v>12</v>
      </c>
      <c r="AF114" s="3" t="s">
        <v>8</v>
      </c>
      <c r="AG114" s="4" t="s">
        <v>5</v>
      </c>
      <c r="AH114" s="4" t="s">
        <v>6</v>
      </c>
      <c r="AI114" s="4" t="s">
        <v>7</v>
      </c>
      <c r="AJ114" s="5" t="s">
        <v>12</v>
      </c>
      <c r="AL114" s="3" t="s">
        <v>8</v>
      </c>
      <c r="AM114" s="4" t="s">
        <v>5</v>
      </c>
      <c r="AN114" s="4" t="s">
        <v>6</v>
      </c>
      <c r="AO114" s="4" t="s">
        <v>7</v>
      </c>
      <c r="AP114" s="5" t="s">
        <v>12</v>
      </c>
    </row>
    <row r="115" spans="2:42" x14ac:dyDescent="0.2">
      <c r="B115" s="11">
        <v>0.25</v>
      </c>
      <c r="C115" s="10">
        <v>300</v>
      </c>
      <c r="D115" s="10">
        <v>48</v>
      </c>
      <c r="E115" s="10">
        <v>0.01</v>
      </c>
      <c r="F115" s="12" t="s">
        <v>13</v>
      </c>
      <c r="H115" s="11">
        <v>0.25</v>
      </c>
      <c r="I115" s="10">
        <v>300</v>
      </c>
      <c r="J115" s="10">
        <v>48</v>
      </c>
      <c r="K115" s="10">
        <v>0.01</v>
      </c>
      <c r="L115" s="12" t="s">
        <v>13</v>
      </c>
      <c r="N115" s="11">
        <v>0.25</v>
      </c>
      <c r="O115" s="10">
        <v>300</v>
      </c>
      <c r="P115" s="10">
        <v>48</v>
      </c>
      <c r="Q115" s="10">
        <v>0.01</v>
      </c>
      <c r="R115" s="12" t="s">
        <v>13</v>
      </c>
      <c r="T115" s="11">
        <v>0.25</v>
      </c>
      <c r="U115" s="10">
        <v>300</v>
      </c>
      <c r="V115" s="10">
        <v>48</v>
      </c>
      <c r="W115" s="10">
        <v>0.03</v>
      </c>
      <c r="X115" s="12" t="s">
        <v>13</v>
      </c>
      <c r="Z115" s="11">
        <v>0.25</v>
      </c>
      <c r="AA115" s="10">
        <v>300</v>
      </c>
      <c r="AB115" s="10">
        <v>60</v>
      </c>
      <c r="AC115" s="10">
        <v>0.01</v>
      </c>
      <c r="AD115" s="12" t="s">
        <v>13</v>
      </c>
      <c r="AF115" s="11">
        <v>0.25</v>
      </c>
      <c r="AG115" s="10">
        <v>300</v>
      </c>
      <c r="AH115" s="10">
        <v>60</v>
      </c>
      <c r="AI115" s="10">
        <v>0.03</v>
      </c>
      <c r="AJ115" s="12" t="s">
        <v>13</v>
      </c>
      <c r="AL115" s="11">
        <v>0.25</v>
      </c>
      <c r="AM115" s="10">
        <v>400</v>
      </c>
      <c r="AN115" s="10">
        <v>100</v>
      </c>
      <c r="AO115" s="10">
        <v>0.03</v>
      </c>
      <c r="AP115" s="12" t="s">
        <v>13</v>
      </c>
    </row>
    <row r="116" spans="2:42" x14ac:dyDescent="0.2">
      <c r="B116" s="11"/>
      <c r="C116" s="10"/>
      <c r="D116" s="10"/>
      <c r="E116" s="10"/>
      <c r="F116" s="12" t="s">
        <v>30</v>
      </c>
      <c r="H116" s="11" t="s">
        <v>15</v>
      </c>
      <c r="I116" s="10" t="s">
        <v>11</v>
      </c>
      <c r="J116" s="10"/>
      <c r="K116" s="10"/>
      <c r="L116" s="12" t="s">
        <v>31</v>
      </c>
      <c r="N116" s="11" t="s">
        <v>15</v>
      </c>
      <c r="O116" s="10" t="s">
        <v>11</v>
      </c>
      <c r="P116" s="10"/>
      <c r="Q116" s="10"/>
      <c r="R116" s="12" t="s">
        <v>32</v>
      </c>
      <c r="T116" s="11" t="s">
        <v>15</v>
      </c>
      <c r="U116" s="10" t="s">
        <v>35</v>
      </c>
      <c r="V116" s="10" t="s">
        <v>36</v>
      </c>
      <c r="W116" s="10" t="s">
        <v>37</v>
      </c>
      <c r="X116" s="12" t="s">
        <v>33</v>
      </c>
      <c r="Z116" s="11"/>
      <c r="AA116" s="10"/>
      <c r="AB116" s="10"/>
      <c r="AC116" s="10"/>
      <c r="AD116" s="12" t="s">
        <v>40</v>
      </c>
      <c r="AF116" s="11"/>
      <c r="AG116" s="10"/>
      <c r="AH116" s="10"/>
      <c r="AI116" s="10"/>
      <c r="AJ116" s="12" t="s">
        <v>41</v>
      </c>
      <c r="AL116" s="11"/>
      <c r="AM116" s="10"/>
      <c r="AN116" s="10"/>
      <c r="AO116" s="10"/>
      <c r="AP116" s="12" t="s">
        <v>86</v>
      </c>
    </row>
    <row r="117" spans="2:42" x14ac:dyDescent="0.2">
      <c r="B117" s="11"/>
      <c r="C117" s="10"/>
      <c r="D117" s="10"/>
      <c r="E117" s="10"/>
      <c r="F117" s="12"/>
      <c r="H117" s="11">
        <v>128</v>
      </c>
      <c r="I117" s="10" t="s">
        <v>16</v>
      </c>
      <c r="J117" s="10"/>
      <c r="K117" s="10"/>
      <c r="L117" s="12"/>
      <c r="N117" s="11">
        <v>128</v>
      </c>
      <c r="O117" s="10">
        <v>0.5</v>
      </c>
      <c r="P117" s="10"/>
      <c r="Q117" s="10"/>
      <c r="R117" s="12"/>
      <c r="T117" s="11">
        <v>256</v>
      </c>
      <c r="U117" s="10">
        <v>128</v>
      </c>
      <c r="V117" s="10">
        <v>0.5</v>
      </c>
      <c r="W117" s="10">
        <v>0.5</v>
      </c>
      <c r="X117" s="12"/>
      <c r="Z117" s="11"/>
      <c r="AA117" s="10"/>
      <c r="AB117" s="10"/>
      <c r="AC117" s="10"/>
      <c r="AD117" s="12"/>
      <c r="AF117" s="11"/>
      <c r="AG117" s="10"/>
      <c r="AH117" s="10"/>
      <c r="AI117" s="10"/>
      <c r="AJ117" s="12"/>
      <c r="AL117" s="11"/>
      <c r="AM117" s="10"/>
      <c r="AN117" s="10"/>
      <c r="AO117" s="10"/>
      <c r="AP117" s="12"/>
    </row>
    <row r="118" spans="2:42" ht="30" x14ac:dyDescent="0.2">
      <c r="B118" s="11" t="s">
        <v>3</v>
      </c>
      <c r="C118" s="10" t="s">
        <v>4</v>
      </c>
      <c r="D118" s="10" t="s">
        <v>0</v>
      </c>
      <c r="E118" s="10" t="s">
        <v>1</v>
      </c>
      <c r="F118" s="12" t="s">
        <v>2</v>
      </c>
      <c r="H118" s="11" t="s">
        <v>3</v>
      </c>
      <c r="I118" s="10" t="s">
        <v>4</v>
      </c>
      <c r="J118" s="10" t="s">
        <v>0</v>
      </c>
      <c r="K118" s="10" t="s">
        <v>1</v>
      </c>
      <c r="L118" s="12" t="s">
        <v>2</v>
      </c>
      <c r="N118" s="11" t="s">
        <v>3</v>
      </c>
      <c r="O118" s="10" t="s">
        <v>4</v>
      </c>
      <c r="P118" s="10" t="s">
        <v>0</v>
      </c>
      <c r="Q118" s="10" t="s">
        <v>1</v>
      </c>
      <c r="R118" s="12" t="s">
        <v>2</v>
      </c>
      <c r="T118" s="11" t="s">
        <v>3</v>
      </c>
      <c r="U118" s="10" t="s">
        <v>4</v>
      </c>
      <c r="V118" s="10" t="s">
        <v>0</v>
      </c>
      <c r="W118" s="10" t="s">
        <v>1</v>
      </c>
      <c r="X118" s="12" t="s">
        <v>2</v>
      </c>
      <c r="Z118" s="11" t="s">
        <v>3</v>
      </c>
      <c r="AA118" s="10" t="s">
        <v>4</v>
      </c>
      <c r="AB118" s="10" t="s">
        <v>0</v>
      </c>
      <c r="AC118" s="10" t="s">
        <v>1</v>
      </c>
      <c r="AD118" s="12" t="s">
        <v>2</v>
      </c>
      <c r="AF118" s="11" t="s">
        <v>3</v>
      </c>
      <c r="AG118" s="10" t="s">
        <v>4</v>
      </c>
      <c r="AH118" s="10" t="s">
        <v>0</v>
      </c>
      <c r="AI118" s="10" t="s">
        <v>1</v>
      </c>
      <c r="AJ118" s="12" t="s">
        <v>2</v>
      </c>
      <c r="AL118" s="11" t="s">
        <v>3</v>
      </c>
      <c r="AM118" s="10" t="s">
        <v>4</v>
      </c>
      <c r="AN118" s="10" t="s">
        <v>0</v>
      </c>
      <c r="AO118" s="10" t="s">
        <v>1</v>
      </c>
      <c r="AP118" s="12" t="s">
        <v>2</v>
      </c>
    </row>
    <row r="119" spans="2:42" x14ac:dyDescent="0.2">
      <c r="B119" s="11">
        <v>1</v>
      </c>
      <c r="C119" s="2">
        <v>37.265625</v>
      </c>
      <c r="D119" s="2">
        <v>0.80740739715206999</v>
      </c>
      <c r="E119" s="2">
        <v>0.63256437382173902</v>
      </c>
      <c r="F119" s="6">
        <v>0.63666256888831596</v>
      </c>
      <c r="H119" s="11">
        <v>1</v>
      </c>
      <c r="I119" s="2">
        <v>37.59375</v>
      </c>
      <c r="J119" s="2">
        <v>0.78100648069752099</v>
      </c>
      <c r="K119" s="2">
        <v>0.71872200693726496</v>
      </c>
      <c r="L119" s="6">
        <v>0.62309512027127201</v>
      </c>
      <c r="N119" s="11">
        <v>1</v>
      </c>
      <c r="O119" s="2">
        <v>37.9375</v>
      </c>
      <c r="P119" s="2">
        <v>0.77378313844526603</v>
      </c>
      <c r="Q119" s="2">
        <v>0.71186056705955303</v>
      </c>
      <c r="R119" s="6">
        <v>0.64257785007039803</v>
      </c>
      <c r="T119" s="11">
        <v>1</v>
      </c>
      <c r="U119" s="2">
        <v>42.625</v>
      </c>
      <c r="V119" s="2">
        <v>0.70115774262905906</v>
      </c>
      <c r="W119" s="2">
        <v>0.63684702538729199</v>
      </c>
      <c r="X119" s="6">
        <v>0.54924920231815699</v>
      </c>
      <c r="Z119" s="11">
        <v>1</v>
      </c>
      <c r="AA119" s="2">
        <v>38.890625</v>
      </c>
      <c r="AB119" s="2">
        <v>0.81447266370592397</v>
      </c>
      <c r="AC119" s="2">
        <v>0.72941293726885104</v>
      </c>
      <c r="AD119" s="6">
        <v>0.71331884286315195</v>
      </c>
      <c r="AF119" s="11">
        <v>1</v>
      </c>
      <c r="AG119" s="2">
        <v>38.390625</v>
      </c>
      <c r="AH119" s="2">
        <v>0.81219408430571904</v>
      </c>
      <c r="AI119" s="2">
        <v>0.39873534422517898</v>
      </c>
      <c r="AJ119" s="6">
        <v>0.56469121796581301</v>
      </c>
      <c r="AL119" s="11">
        <v>1</v>
      </c>
      <c r="AM119" s="2">
        <v>45.171875</v>
      </c>
      <c r="AN119" s="2">
        <v>0.82445303186721597</v>
      </c>
      <c r="AO119" s="2">
        <v>0.73322618960043096</v>
      </c>
      <c r="AP119" s="6">
        <v>0.64107318608596198</v>
      </c>
    </row>
    <row r="120" spans="2:42" x14ac:dyDescent="0.2">
      <c r="B120" s="11">
        <v>2</v>
      </c>
      <c r="C120" s="2">
        <v>35.5</v>
      </c>
      <c r="D120" s="2">
        <v>0.82482124064574902</v>
      </c>
      <c r="E120" s="2">
        <v>0.69509106581109703</v>
      </c>
      <c r="F120" s="6">
        <v>0.64377683155977905</v>
      </c>
      <c r="H120" s="11">
        <v>2</v>
      </c>
      <c r="I120" s="2">
        <v>35.34375</v>
      </c>
      <c r="J120" s="2">
        <v>0.76696744847417297</v>
      </c>
      <c r="K120" s="2">
        <v>0.623258092047969</v>
      </c>
      <c r="L120" s="6">
        <v>0.63002537185969598</v>
      </c>
      <c r="N120" s="11">
        <v>2</v>
      </c>
      <c r="O120" s="2">
        <v>35.453125</v>
      </c>
      <c r="P120" s="2">
        <v>0.800317154365493</v>
      </c>
      <c r="Q120" s="2">
        <v>0.59574658304707095</v>
      </c>
      <c r="R120" s="6">
        <v>0.65398225672883603</v>
      </c>
      <c r="T120" s="11">
        <v>2</v>
      </c>
      <c r="U120" s="2">
        <v>39.34375</v>
      </c>
      <c r="V120" s="2">
        <v>0.702665516731526</v>
      </c>
      <c r="W120" s="2">
        <v>0.60855137338735599</v>
      </c>
      <c r="X120" s="6">
        <v>0.699273853628117</v>
      </c>
      <c r="Z120" s="11">
        <v>2</v>
      </c>
      <c r="AA120" s="2">
        <v>38.046875</v>
      </c>
      <c r="AB120" s="2">
        <v>0.80967193066027299</v>
      </c>
      <c r="AC120" s="2">
        <v>0.61132099731563705</v>
      </c>
      <c r="AD120" s="6">
        <v>0.642753160951403</v>
      </c>
      <c r="AF120" s="11">
        <v>2</v>
      </c>
      <c r="AG120" s="2">
        <v>39.265625</v>
      </c>
      <c r="AH120" s="2">
        <v>0.36926222876917703</v>
      </c>
      <c r="AI120" s="2">
        <v>-0.34884176297029701</v>
      </c>
      <c r="AJ120" s="6">
        <v>-8.7491356133869394E-2</v>
      </c>
      <c r="AL120" s="11">
        <v>2</v>
      </c>
      <c r="AM120" s="2">
        <v>41.625</v>
      </c>
      <c r="AN120" s="2">
        <v>0.831355675159416</v>
      </c>
      <c r="AO120" s="2">
        <v>0.65091607955026198</v>
      </c>
      <c r="AP120" s="6">
        <v>0.631103193630425</v>
      </c>
    </row>
    <row r="121" spans="2:42" x14ac:dyDescent="0.2">
      <c r="B121" s="11">
        <v>3</v>
      </c>
      <c r="C121" s="2">
        <v>33.890625</v>
      </c>
      <c r="D121" s="2">
        <v>0.801804484611498</v>
      </c>
      <c r="E121" s="2">
        <v>0.54619498915236997</v>
      </c>
      <c r="F121" s="6">
        <v>0.68852590454818596</v>
      </c>
      <c r="H121" s="11">
        <v>3</v>
      </c>
      <c r="I121" s="2">
        <v>34.625</v>
      </c>
      <c r="J121" s="2">
        <v>0.78454598899130201</v>
      </c>
      <c r="K121" s="2">
        <v>0.53530400862709604</v>
      </c>
      <c r="L121" s="6">
        <v>0.56702519906378301</v>
      </c>
      <c r="N121" s="11">
        <v>3</v>
      </c>
      <c r="O121" s="2">
        <v>36.609375</v>
      </c>
      <c r="P121" s="2">
        <v>0.75561928680405099</v>
      </c>
      <c r="Q121" s="2">
        <v>0.64174738842214096</v>
      </c>
      <c r="R121" s="6">
        <v>0.61607777515725504</v>
      </c>
      <c r="T121" s="11">
        <v>3</v>
      </c>
      <c r="U121" s="2">
        <v>38.796875</v>
      </c>
      <c r="V121" s="2">
        <v>0.685931700058794</v>
      </c>
      <c r="W121" s="2">
        <v>0.56757717753263404</v>
      </c>
      <c r="X121" s="6">
        <v>0.58787863521797101</v>
      </c>
      <c r="Z121" s="11">
        <v>3</v>
      </c>
      <c r="AA121" s="2">
        <v>39.625</v>
      </c>
      <c r="AB121" s="2">
        <v>0.84721113750072896</v>
      </c>
      <c r="AC121" s="2">
        <v>0.650052478410727</v>
      </c>
      <c r="AD121" s="6">
        <v>0.67799636075195402</v>
      </c>
      <c r="AF121" s="11">
        <v>3</v>
      </c>
      <c r="AG121" s="2">
        <v>36.59375</v>
      </c>
      <c r="AH121" s="2">
        <v>0.749170480000654</v>
      </c>
      <c r="AI121" s="2">
        <v>0.59046285536543397</v>
      </c>
      <c r="AJ121" s="6">
        <v>0.63970861776493304</v>
      </c>
      <c r="AL121" s="11">
        <v>3</v>
      </c>
      <c r="AM121" s="2">
        <v>42.140625</v>
      </c>
      <c r="AN121" s="2">
        <v>0.79096015904749595</v>
      </c>
      <c r="AO121" s="2">
        <v>0.63797082543831296</v>
      </c>
      <c r="AP121" s="6">
        <v>0.58580831293435398</v>
      </c>
    </row>
    <row r="122" spans="2:42" x14ac:dyDescent="0.2">
      <c r="B122" s="11">
        <v>4</v>
      </c>
      <c r="C122" s="2">
        <v>34.5625</v>
      </c>
      <c r="D122" s="2">
        <v>0.79081645099029396</v>
      </c>
      <c r="E122" s="2">
        <v>0.73127071338135696</v>
      </c>
      <c r="F122" s="6">
        <v>0.60903072805043601</v>
      </c>
      <c r="H122" s="11">
        <v>4</v>
      </c>
      <c r="I122" s="2">
        <v>35.34375</v>
      </c>
      <c r="J122" s="2">
        <v>0.808924982972133</v>
      </c>
      <c r="K122" s="2">
        <v>0.66121348058339502</v>
      </c>
      <c r="L122" s="6">
        <v>0.72016591388474305</v>
      </c>
      <c r="N122" s="11">
        <v>4</v>
      </c>
      <c r="O122" s="2">
        <v>36.625</v>
      </c>
      <c r="P122" s="2">
        <v>0.773700811833399</v>
      </c>
      <c r="Q122" s="2">
        <v>0.60387920104696202</v>
      </c>
      <c r="R122" s="6">
        <v>0.62890806909723296</v>
      </c>
      <c r="T122" s="11">
        <v>4</v>
      </c>
      <c r="U122" s="2">
        <v>39.65625</v>
      </c>
      <c r="V122" s="2">
        <v>0.73296214395676396</v>
      </c>
      <c r="W122" s="2">
        <v>0.67411650418737401</v>
      </c>
      <c r="X122" s="6">
        <v>0.68308909557975706</v>
      </c>
      <c r="Z122" s="11">
        <v>4</v>
      </c>
      <c r="AA122" s="2">
        <v>35.078125</v>
      </c>
      <c r="AB122" s="2">
        <v>0.8323423602858</v>
      </c>
      <c r="AC122" s="2">
        <v>0.66775621589433098</v>
      </c>
      <c r="AD122" s="6">
        <v>0.69559061614010298</v>
      </c>
      <c r="AF122" s="11">
        <v>4</v>
      </c>
      <c r="AG122" s="2">
        <v>35.734375</v>
      </c>
      <c r="AH122" s="2">
        <v>0.73747646573425996</v>
      </c>
      <c r="AI122" s="2">
        <v>0.67084865563503104</v>
      </c>
      <c r="AJ122" s="6">
        <v>0.514420034869428</v>
      </c>
      <c r="AL122" s="11">
        <v>4</v>
      </c>
      <c r="AM122" s="2">
        <v>41.875</v>
      </c>
      <c r="AN122" s="2">
        <v>0.76513678108051997</v>
      </c>
      <c r="AO122" s="2">
        <v>0.60946635200561405</v>
      </c>
      <c r="AP122" s="6">
        <v>0.63528971181041005</v>
      </c>
    </row>
    <row r="123" spans="2:42" x14ac:dyDescent="0.2">
      <c r="B123" s="11">
        <v>5</v>
      </c>
      <c r="C123" s="2">
        <v>34.15625</v>
      </c>
      <c r="D123" s="2">
        <v>0.86297097178753401</v>
      </c>
      <c r="E123" s="2">
        <v>0.64270775890991505</v>
      </c>
      <c r="F123" s="6">
        <v>0.62009350429279697</v>
      </c>
      <c r="H123" s="11">
        <v>5</v>
      </c>
      <c r="I123" s="2">
        <v>36.578125</v>
      </c>
      <c r="J123" s="2">
        <v>0.805058588376941</v>
      </c>
      <c r="K123" s="2">
        <v>0.62681168891612904</v>
      </c>
      <c r="L123" s="6">
        <v>0.58085787729035998</v>
      </c>
      <c r="N123" s="11">
        <v>5</v>
      </c>
      <c r="O123" s="2">
        <v>36.984375</v>
      </c>
      <c r="P123" s="2">
        <v>0.74890036131878202</v>
      </c>
      <c r="Q123" s="2">
        <v>0.65355524188327596</v>
      </c>
      <c r="R123" s="6">
        <v>0.56745683028855598</v>
      </c>
      <c r="T123" s="11">
        <v>5</v>
      </c>
      <c r="U123" s="2">
        <v>39.21875</v>
      </c>
      <c r="V123" s="2">
        <v>0.682881018964279</v>
      </c>
      <c r="W123" s="2">
        <v>0.467040249241369</v>
      </c>
      <c r="X123" s="6">
        <v>0.58080238467065803</v>
      </c>
      <c r="Z123" s="11">
        <v>5</v>
      </c>
      <c r="AA123" s="2">
        <v>36</v>
      </c>
      <c r="AB123" s="2">
        <v>0.84299852639178496</v>
      </c>
      <c r="AC123" s="2">
        <v>0.72594647606638596</v>
      </c>
      <c r="AD123" s="6">
        <v>0.66462112015850705</v>
      </c>
      <c r="AF123" s="11">
        <v>5</v>
      </c>
      <c r="AG123" s="2">
        <v>33.234375</v>
      </c>
      <c r="AH123" s="2">
        <v>0.76730976440363696</v>
      </c>
      <c r="AI123" s="2">
        <v>0.56326497378347795</v>
      </c>
      <c r="AJ123" s="6">
        <v>0.59654556190789598</v>
      </c>
      <c r="AL123" s="11">
        <v>5</v>
      </c>
      <c r="AM123" s="2">
        <v>44.265625</v>
      </c>
      <c r="AN123" s="2">
        <v>0.82604507174295305</v>
      </c>
      <c r="AO123" s="2">
        <v>0.72032844321446499</v>
      </c>
      <c r="AP123" s="6">
        <v>0.72470488488412299</v>
      </c>
    </row>
    <row r="124" spans="2:42" x14ac:dyDescent="0.2">
      <c r="B124" s="11">
        <v>6</v>
      </c>
      <c r="C124" s="2">
        <v>33.96875</v>
      </c>
      <c r="D124" s="2">
        <v>0.67757650804719705</v>
      </c>
      <c r="E124" s="2">
        <v>0.42123875232144298</v>
      </c>
      <c r="F124" s="6">
        <v>0.505410648964291</v>
      </c>
      <c r="H124" s="11">
        <v>6</v>
      </c>
      <c r="I124" s="2">
        <v>35.8125</v>
      </c>
      <c r="J124" s="2">
        <v>0.78558319262110199</v>
      </c>
      <c r="K124" s="2">
        <v>0.59836957513765199</v>
      </c>
      <c r="L124" s="6">
        <v>0.66941739697769298</v>
      </c>
      <c r="N124" s="11">
        <v>6</v>
      </c>
      <c r="O124" s="2">
        <v>37.125</v>
      </c>
      <c r="P124" s="2">
        <v>0.72837357990846896</v>
      </c>
      <c r="Q124" s="2">
        <v>0.67997626256152299</v>
      </c>
      <c r="R124" s="6">
        <v>0.60617585786476402</v>
      </c>
      <c r="T124" s="11">
        <v>6</v>
      </c>
      <c r="U124" s="2">
        <v>40.609375</v>
      </c>
      <c r="V124" s="2">
        <v>0.69570523815676999</v>
      </c>
      <c r="W124" s="2">
        <v>0.627608334594151</v>
      </c>
      <c r="X124" s="6">
        <v>0.68809667634465799</v>
      </c>
      <c r="Z124" s="11">
        <v>6</v>
      </c>
      <c r="AA124" s="2">
        <v>38.703125</v>
      </c>
      <c r="AB124" s="2">
        <v>0.82009587011528995</v>
      </c>
      <c r="AC124" s="2">
        <v>0.71346453686676503</v>
      </c>
      <c r="AD124" s="6">
        <v>0.68768979009630105</v>
      </c>
      <c r="AF124" s="11">
        <v>6</v>
      </c>
      <c r="AG124" s="2">
        <v>35.1875</v>
      </c>
      <c r="AH124" s="2">
        <v>0.77664904713308403</v>
      </c>
      <c r="AI124" s="2">
        <v>0.62341340605028694</v>
      </c>
      <c r="AJ124" s="6">
        <v>0.59303160510287101</v>
      </c>
      <c r="AL124" s="11">
        <v>6</v>
      </c>
      <c r="AM124" s="2">
        <v>41.828125</v>
      </c>
      <c r="AN124" s="2">
        <v>0.485169027520576</v>
      </c>
      <c r="AO124" s="2">
        <v>0.20020776194564899</v>
      </c>
      <c r="AP124" s="6">
        <v>0.25215828141607599</v>
      </c>
    </row>
    <row r="125" spans="2:42" x14ac:dyDescent="0.2">
      <c r="B125" s="11">
        <v>7</v>
      </c>
      <c r="C125" s="2">
        <v>33.8125</v>
      </c>
      <c r="D125" s="2">
        <v>0.80120054070683799</v>
      </c>
      <c r="E125" s="2">
        <v>0.713885167098125</v>
      </c>
      <c r="F125" s="6">
        <v>0.60195693713128695</v>
      </c>
      <c r="H125" s="11">
        <v>7</v>
      </c>
      <c r="I125" s="2">
        <v>36.3125</v>
      </c>
      <c r="J125" s="2">
        <v>0.66986797683794397</v>
      </c>
      <c r="K125" s="2">
        <v>0.39979192221496701</v>
      </c>
      <c r="L125" s="6">
        <v>0.48801242526223698</v>
      </c>
      <c r="N125" s="11">
        <v>7</v>
      </c>
      <c r="O125" s="2">
        <v>37.546875</v>
      </c>
      <c r="P125" s="2">
        <v>0.68520339045821799</v>
      </c>
      <c r="Q125" s="2">
        <v>0.557679431434836</v>
      </c>
      <c r="R125" s="6">
        <v>0.42748380124777502</v>
      </c>
      <c r="T125" s="11">
        <v>7</v>
      </c>
      <c r="U125" s="2">
        <v>40.21875</v>
      </c>
      <c r="V125" s="2">
        <v>0.63784896311281003</v>
      </c>
      <c r="W125" s="2">
        <v>0.60479527567194202</v>
      </c>
      <c r="X125" s="6">
        <v>0.44509265213014898</v>
      </c>
      <c r="Z125" s="11">
        <v>7</v>
      </c>
      <c r="AA125" s="2">
        <v>39.71875</v>
      </c>
      <c r="AB125" s="2">
        <v>0.82040696837890503</v>
      </c>
      <c r="AC125" s="2">
        <v>0.74200331852722701</v>
      </c>
      <c r="AD125" s="6">
        <v>0.72498952933249905</v>
      </c>
      <c r="AF125" s="11">
        <v>7</v>
      </c>
      <c r="AG125" s="2">
        <v>36.546875</v>
      </c>
      <c r="AH125" s="2">
        <v>0.69736575190828398</v>
      </c>
      <c r="AI125" s="2">
        <v>0.53147402042380398</v>
      </c>
      <c r="AJ125" s="6">
        <v>0.38418266201870799</v>
      </c>
      <c r="AL125" s="11">
        <v>7</v>
      </c>
      <c r="AM125" s="2">
        <v>40.765625</v>
      </c>
      <c r="AN125" s="2">
        <v>0.83473364210530099</v>
      </c>
      <c r="AO125" s="2">
        <v>0.69246579785941198</v>
      </c>
      <c r="AP125" s="6">
        <v>0.65413961013033195</v>
      </c>
    </row>
    <row r="126" spans="2:42" x14ac:dyDescent="0.2">
      <c r="B126" s="11">
        <v>8</v>
      </c>
      <c r="C126" s="2">
        <v>36.0625</v>
      </c>
      <c r="D126" s="2">
        <v>0.79479205951166998</v>
      </c>
      <c r="E126" s="2">
        <v>0.69062037098597795</v>
      </c>
      <c r="F126" s="6">
        <v>0.66305785903390801</v>
      </c>
      <c r="H126" s="11">
        <v>8</v>
      </c>
      <c r="I126" s="2">
        <v>36.5</v>
      </c>
      <c r="J126" s="2">
        <v>0.80760411662064802</v>
      </c>
      <c r="K126" s="2">
        <v>0.66495456124598795</v>
      </c>
      <c r="L126" s="6">
        <v>0.65543731759145096</v>
      </c>
      <c r="N126" s="11">
        <v>8</v>
      </c>
      <c r="O126" s="2">
        <v>38.515625</v>
      </c>
      <c r="P126" s="2">
        <v>0.54949510682347702</v>
      </c>
      <c r="Q126" s="2">
        <v>0.32879939605999398</v>
      </c>
      <c r="R126" s="6">
        <v>0.517320031791907</v>
      </c>
      <c r="T126" s="11">
        <v>8</v>
      </c>
      <c r="U126" s="2">
        <v>40.15625</v>
      </c>
      <c r="V126" s="2">
        <v>0.70021206061790198</v>
      </c>
      <c r="W126" s="2">
        <v>0.54236840383951002</v>
      </c>
      <c r="X126" s="6">
        <v>0.57610256128760295</v>
      </c>
      <c r="Z126" s="11">
        <v>8</v>
      </c>
      <c r="AA126" s="2">
        <v>39.046875</v>
      </c>
      <c r="AB126" s="2">
        <v>0.71020562314652302</v>
      </c>
      <c r="AC126" s="2">
        <v>0.62263675317963696</v>
      </c>
      <c r="AD126" s="6">
        <v>0.48073571175955798</v>
      </c>
      <c r="AF126" s="11">
        <v>8</v>
      </c>
      <c r="AG126" s="2">
        <v>34.828125</v>
      </c>
      <c r="AH126" s="2">
        <v>0.83179760331087305</v>
      </c>
      <c r="AI126" s="2">
        <v>0.69732350622946804</v>
      </c>
      <c r="AJ126" s="6">
        <v>0.68554149891662497</v>
      </c>
      <c r="AL126" s="11">
        <v>8</v>
      </c>
      <c r="AM126" s="2">
        <v>41.03125</v>
      </c>
      <c r="AN126" s="2">
        <v>0.83803187466728202</v>
      </c>
      <c r="AO126" s="2">
        <v>0.75246623995513795</v>
      </c>
      <c r="AP126" s="6">
        <v>0.64981640694044895</v>
      </c>
    </row>
    <row r="127" spans="2:42" x14ac:dyDescent="0.2">
      <c r="B127" s="11">
        <v>9</v>
      </c>
      <c r="C127" s="2">
        <v>35.390625</v>
      </c>
      <c r="D127" s="2">
        <v>0.76657437864793299</v>
      </c>
      <c r="E127" s="2">
        <v>0.66151898294650602</v>
      </c>
      <c r="F127" s="6">
        <v>0.63731586998166001</v>
      </c>
      <c r="H127" s="11">
        <v>9</v>
      </c>
      <c r="I127" s="2">
        <v>35.09375</v>
      </c>
      <c r="J127" s="2">
        <v>0.81811169602004497</v>
      </c>
      <c r="K127" s="2">
        <v>0.62860003236140605</v>
      </c>
      <c r="L127" s="6">
        <v>0.65460783299229097</v>
      </c>
      <c r="N127" s="11">
        <v>9</v>
      </c>
      <c r="O127" s="2">
        <v>36.5</v>
      </c>
      <c r="P127" s="2">
        <v>0.72538672110209501</v>
      </c>
      <c r="Q127" s="2">
        <v>0.46887200333657397</v>
      </c>
      <c r="R127" s="6">
        <v>0.60764160602982997</v>
      </c>
      <c r="T127" s="11">
        <v>9</v>
      </c>
      <c r="U127" s="2">
        <v>39.109375</v>
      </c>
      <c r="V127" s="2">
        <v>0.74254413761534899</v>
      </c>
      <c r="W127" s="2">
        <v>0.57992783247624502</v>
      </c>
      <c r="X127" s="6">
        <v>0.57217570845993504</v>
      </c>
      <c r="Z127" s="11">
        <v>9</v>
      </c>
      <c r="AA127" s="2">
        <v>39.171875</v>
      </c>
      <c r="AB127" s="2">
        <v>0.81478674282688801</v>
      </c>
      <c r="AC127" s="2">
        <v>0.71422947607312204</v>
      </c>
      <c r="AD127" s="6">
        <v>0.63815174729244095</v>
      </c>
      <c r="AF127" s="11">
        <v>9</v>
      </c>
      <c r="AG127" s="2">
        <v>35.96875</v>
      </c>
      <c r="AH127" s="2">
        <v>0.80926874088122802</v>
      </c>
      <c r="AI127" s="2">
        <v>0.60896939152117402</v>
      </c>
      <c r="AJ127" s="6">
        <v>0.48940826695013201</v>
      </c>
      <c r="AL127" s="11">
        <v>9</v>
      </c>
      <c r="AM127" s="2">
        <v>40.6875</v>
      </c>
      <c r="AN127" s="2">
        <v>0.55417907953121703</v>
      </c>
      <c r="AO127" s="2">
        <v>0.30848080984257398</v>
      </c>
      <c r="AP127" s="6">
        <v>0.38602183404911999</v>
      </c>
    </row>
    <row r="128" spans="2:42" x14ac:dyDescent="0.2">
      <c r="B128" s="11">
        <v>10</v>
      </c>
      <c r="C128" s="2">
        <v>34.3125</v>
      </c>
      <c r="D128" s="2">
        <v>0.80568852104482003</v>
      </c>
      <c r="E128" s="2">
        <v>0.720831675614095</v>
      </c>
      <c r="F128" s="6">
        <v>0.61748663428908401</v>
      </c>
      <c r="H128" s="11">
        <v>10</v>
      </c>
      <c r="I128" s="2">
        <v>35.328125</v>
      </c>
      <c r="J128" s="2">
        <v>0.38247887895919502</v>
      </c>
      <c r="K128" s="2">
        <v>-0.42166524495396202</v>
      </c>
      <c r="L128" s="6">
        <v>-0.31642445893559201</v>
      </c>
      <c r="N128" s="11">
        <v>10</v>
      </c>
      <c r="O128" s="2">
        <v>36.59375</v>
      </c>
      <c r="P128" s="2">
        <v>0.82079517156819404</v>
      </c>
      <c r="Q128" s="2">
        <v>0.68500920644670904</v>
      </c>
      <c r="R128" s="6">
        <v>0.66930141248560004</v>
      </c>
      <c r="T128" s="11">
        <v>10</v>
      </c>
      <c r="U128" s="2">
        <v>40.3125</v>
      </c>
      <c r="V128" s="2">
        <v>0.81787597561007297</v>
      </c>
      <c r="W128" s="2">
        <v>0.61660385487117297</v>
      </c>
      <c r="X128" s="6">
        <v>0.64815829754334997</v>
      </c>
      <c r="Z128" s="11">
        <v>10</v>
      </c>
      <c r="AA128" s="2">
        <v>37.03125</v>
      </c>
      <c r="AB128" s="2">
        <v>0.72882722210884798</v>
      </c>
      <c r="AC128" s="2">
        <v>0.56117704255030998</v>
      </c>
      <c r="AD128" s="6">
        <v>0.61034876110908698</v>
      </c>
      <c r="AF128" s="11">
        <v>10</v>
      </c>
      <c r="AG128" s="2">
        <v>39.171875</v>
      </c>
      <c r="AH128" s="2">
        <v>0.72764942262119803</v>
      </c>
      <c r="AI128" s="2">
        <v>0.67806879171887702</v>
      </c>
      <c r="AJ128" s="6">
        <v>0.52506821937108805</v>
      </c>
      <c r="AL128" s="11">
        <v>10</v>
      </c>
      <c r="AM128" s="2">
        <v>42.828125</v>
      </c>
      <c r="AN128" s="2">
        <v>0.81816615419259797</v>
      </c>
      <c r="AO128" s="2">
        <v>0.66341526162693998</v>
      </c>
      <c r="AP128" s="6">
        <v>0.71606127591199498</v>
      </c>
    </row>
    <row r="129" spans="2:42" x14ac:dyDescent="0.2">
      <c r="B129" s="11">
        <v>11</v>
      </c>
      <c r="C129" s="2">
        <v>35.125</v>
      </c>
      <c r="D129" s="2">
        <v>0.74375592887685404</v>
      </c>
      <c r="E129" s="2">
        <v>0.65324676157614803</v>
      </c>
      <c r="F129" s="6">
        <v>0.49251244405503602</v>
      </c>
      <c r="H129" s="11">
        <v>11</v>
      </c>
      <c r="I129" s="2">
        <v>35.5</v>
      </c>
      <c r="J129" s="2">
        <v>0.52156825903620296</v>
      </c>
      <c r="K129" s="2">
        <v>0.34951711006810399</v>
      </c>
      <c r="L129" s="6">
        <v>0.38596249961981399</v>
      </c>
      <c r="N129" s="11">
        <v>11</v>
      </c>
      <c r="O129" s="2">
        <v>36.953125</v>
      </c>
      <c r="P129" s="2">
        <v>0.833028437468743</v>
      </c>
      <c r="Q129" s="2">
        <v>0.67029353179082296</v>
      </c>
      <c r="R129" s="6">
        <v>0.69234850693238403</v>
      </c>
      <c r="T129" s="11">
        <v>11</v>
      </c>
      <c r="U129" s="2">
        <v>39.359375</v>
      </c>
      <c r="V129" s="2">
        <v>0.68067489920868895</v>
      </c>
      <c r="W129" s="2">
        <v>0.62776414185076401</v>
      </c>
      <c r="X129" s="6">
        <v>0.52956653281973398</v>
      </c>
      <c r="Z129" s="11">
        <v>11</v>
      </c>
      <c r="AA129" s="2">
        <v>37.875</v>
      </c>
      <c r="AB129" s="2">
        <v>0.84699196366073604</v>
      </c>
      <c r="AC129" s="2">
        <v>0.71190758649710095</v>
      </c>
      <c r="AD129" s="6">
        <v>0.720435359322664</v>
      </c>
      <c r="AF129" s="11">
        <v>11</v>
      </c>
      <c r="AG129" s="2">
        <v>37.984375</v>
      </c>
      <c r="AH129" s="2">
        <v>0.730236349652851</v>
      </c>
      <c r="AI129" s="2">
        <v>0.57661841725293494</v>
      </c>
      <c r="AJ129" s="6">
        <v>0.55793890785685596</v>
      </c>
      <c r="AL129" s="11">
        <v>11</v>
      </c>
      <c r="AM129" s="2">
        <v>40.84375</v>
      </c>
      <c r="AN129" s="2">
        <v>0.82517446781656101</v>
      </c>
      <c r="AO129" s="2">
        <v>0.74156612031381297</v>
      </c>
      <c r="AP129" s="6">
        <v>0.702699117830478</v>
      </c>
    </row>
    <row r="130" spans="2:42" x14ac:dyDescent="0.2">
      <c r="B130" s="11">
        <v>12</v>
      </c>
      <c r="C130" s="2">
        <v>34.203125</v>
      </c>
      <c r="D130" s="2">
        <v>0.82403997827301501</v>
      </c>
      <c r="E130" s="2">
        <v>0.61677884638180402</v>
      </c>
      <c r="F130" s="6">
        <v>0.66203542575395802</v>
      </c>
      <c r="H130" s="11">
        <v>12</v>
      </c>
      <c r="I130" s="2">
        <v>36.515625</v>
      </c>
      <c r="J130" s="2">
        <v>0.28315846231104302</v>
      </c>
      <c r="K130" s="2">
        <v>0.29360397261667398</v>
      </c>
      <c r="L130" s="6">
        <v>7.7390770704309997E-2</v>
      </c>
      <c r="N130" s="11">
        <v>12</v>
      </c>
      <c r="O130" s="2">
        <v>36.8125</v>
      </c>
      <c r="P130" s="2">
        <v>0.71365128709971204</v>
      </c>
      <c r="Q130" s="2">
        <v>0.54234823137676202</v>
      </c>
      <c r="R130" s="6">
        <v>0.581157339648674</v>
      </c>
      <c r="T130" s="11">
        <v>12</v>
      </c>
      <c r="U130" s="2">
        <v>39.375</v>
      </c>
      <c r="V130" s="2">
        <v>0.185774975140969</v>
      </c>
      <c r="W130" s="2">
        <v>9.1342061082440196E-2</v>
      </c>
      <c r="X130" s="6">
        <v>0.10297231420177699</v>
      </c>
      <c r="Z130" s="11">
        <v>12</v>
      </c>
      <c r="AA130" s="2">
        <v>36.125</v>
      </c>
      <c r="AB130" s="2">
        <v>0.84781202478430995</v>
      </c>
      <c r="AC130" s="2">
        <v>0.64425743093780496</v>
      </c>
      <c r="AD130" s="6">
        <v>0.69955208960867699</v>
      </c>
      <c r="AF130" s="11">
        <v>12</v>
      </c>
      <c r="AG130" s="2">
        <v>36.359375</v>
      </c>
      <c r="AH130" s="2">
        <v>0.77166177358546495</v>
      </c>
      <c r="AI130" s="2">
        <v>0.40806771963773603</v>
      </c>
      <c r="AJ130" s="6">
        <v>0.63164978414298301</v>
      </c>
      <c r="AL130" s="11">
        <v>12</v>
      </c>
      <c r="AM130" s="2">
        <v>41.015625</v>
      </c>
      <c r="AN130" s="2">
        <v>0.76763192004680403</v>
      </c>
      <c r="AO130" s="2">
        <v>0.66474012904480995</v>
      </c>
      <c r="AP130" s="6">
        <v>0.60298271600590203</v>
      </c>
    </row>
    <row r="131" spans="2:42" x14ac:dyDescent="0.2">
      <c r="B131" s="11">
        <v>13</v>
      </c>
      <c r="C131" s="2">
        <v>33.78125</v>
      </c>
      <c r="D131" s="2">
        <v>0.73383269282644803</v>
      </c>
      <c r="E131" s="2">
        <v>0.659294867493185</v>
      </c>
      <c r="F131" s="6">
        <v>0.62889825290727397</v>
      </c>
      <c r="H131" s="11">
        <v>13</v>
      </c>
      <c r="I131" s="2">
        <v>34.6875</v>
      </c>
      <c r="J131" s="2">
        <v>0.60546372120720704</v>
      </c>
      <c r="K131" s="2">
        <v>0.351043243955799</v>
      </c>
      <c r="L131" s="6">
        <v>0.333891591043187</v>
      </c>
      <c r="N131" s="11">
        <v>13</v>
      </c>
      <c r="O131" s="2">
        <v>36.25</v>
      </c>
      <c r="P131" s="2">
        <v>0.74738690000293295</v>
      </c>
      <c r="Q131" s="2">
        <v>0.60621668714236299</v>
      </c>
      <c r="R131" s="6">
        <v>0.64081185612046798</v>
      </c>
      <c r="T131" s="11">
        <v>13</v>
      </c>
      <c r="U131" s="2">
        <v>38.4375</v>
      </c>
      <c r="V131" s="2">
        <v>0.73747330788050802</v>
      </c>
      <c r="W131" s="2">
        <v>0.61536368919308604</v>
      </c>
      <c r="X131" s="6">
        <v>0.607240199771233</v>
      </c>
      <c r="Z131" s="11">
        <v>13</v>
      </c>
      <c r="AA131" s="2">
        <v>34.671875</v>
      </c>
      <c r="AB131" s="2">
        <v>0.77428911970846903</v>
      </c>
      <c r="AC131" s="2">
        <v>0.63167123580692697</v>
      </c>
      <c r="AD131" s="6">
        <v>0.66260836292439496</v>
      </c>
      <c r="AF131" s="11">
        <v>13</v>
      </c>
      <c r="AG131" s="2">
        <v>36.1875</v>
      </c>
      <c r="AH131" s="2">
        <v>0.82455117538020894</v>
      </c>
      <c r="AI131" s="2">
        <v>0.75564790063125098</v>
      </c>
      <c r="AJ131" s="6">
        <v>0.635217484725765</v>
      </c>
      <c r="AL131" s="11">
        <v>13</v>
      </c>
      <c r="AM131" s="2">
        <v>43.4375</v>
      </c>
      <c r="AN131" s="2">
        <v>0.79886436692837304</v>
      </c>
      <c r="AO131" s="2">
        <v>0.68743081453911903</v>
      </c>
      <c r="AP131" s="6">
        <v>0.622240229936183</v>
      </c>
    </row>
    <row r="132" spans="2:42" x14ac:dyDescent="0.2">
      <c r="B132" s="11">
        <v>14</v>
      </c>
      <c r="C132" s="2">
        <v>34.3125</v>
      </c>
      <c r="D132" s="2">
        <v>0.42883427149461101</v>
      </c>
      <c r="E132" s="2">
        <v>-0.47428869981799998</v>
      </c>
      <c r="F132" s="6">
        <v>-0.43944344159992499</v>
      </c>
      <c r="H132" s="11">
        <v>14</v>
      </c>
      <c r="I132" s="2">
        <v>36.421875</v>
      </c>
      <c r="J132" s="2">
        <v>0.79338067086925601</v>
      </c>
      <c r="K132" s="2">
        <v>0.54460349372703898</v>
      </c>
      <c r="L132" s="6">
        <v>0.62248670788236304</v>
      </c>
      <c r="N132" s="11">
        <v>14</v>
      </c>
      <c r="O132" s="2">
        <v>34.734375</v>
      </c>
      <c r="P132" s="2">
        <v>0.67224333631993405</v>
      </c>
      <c r="Q132" s="2">
        <v>0.40470871192376001</v>
      </c>
      <c r="R132" s="6">
        <v>0.27982000460183698</v>
      </c>
      <c r="T132" s="11">
        <v>14</v>
      </c>
      <c r="U132" s="2">
        <v>41.46875</v>
      </c>
      <c r="V132" s="2">
        <v>0.457651029976128</v>
      </c>
      <c r="W132" s="2">
        <v>0.44024368589845703</v>
      </c>
      <c r="X132" s="6">
        <v>0.374572750772944</v>
      </c>
      <c r="Z132" s="11">
        <v>14</v>
      </c>
      <c r="AA132" s="2">
        <v>36</v>
      </c>
      <c r="AB132" s="2">
        <v>0.83217577548093202</v>
      </c>
      <c r="AC132" s="2">
        <v>0.69751534007235905</v>
      </c>
      <c r="AD132" s="6">
        <v>0.67357917866945205</v>
      </c>
      <c r="AF132" s="11">
        <v>14</v>
      </c>
      <c r="AG132" s="2">
        <v>38.265625</v>
      </c>
      <c r="AH132" s="2">
        <v>0.81562986487154598</v>
      </c>
      <c r="AI132" s="2">
        <v>0.61576222764216704</v>
      </c>
      <c r="AJ132" s="6">
        <v>0.48814970295156002</v>
      </c>
      <c r="AL132" s="11">
        <v>14</v>
      </c>
      <c r="AM132" s="2">
        <v>41.8125</v>
      </c>
      <c r="AN132" s="2">
        <v>0.72576223793239703</v>
      </c>
      <c r="AO132" s="2">
        <v>0.59361977963787105</v>
      </c>
      <c r="AP132" s="6">
        <v>0.50824220111087204</v>
      </c>
    </row>
    <row r="133" spans="2:42" x14ac:dyDescent="0.2">
      <c r="B133" s="11">
        <v>15</v>
      </c>
      <c r="C133" s="2">
        <v>34.375</v>
      </c>
      <c r="D133" s="2">
        <v>0.80561914006215796</v>
      </c>
      <c r="E133" s="2">
        <v>0.69020893554679996</v>
      </c>
      <c r="F133" s="6">
        <v>0.54084665929716802</v>
      </c>
      <c r="H133" s="11">
        <v>15</v>
      </c>
      <c r="I133" s="2">
        <v>36.28125</v>
      </c>
      <c r="J133" s="2">
        <v>0.66508855149739998</v>
      </c>
      <c r="K133" s="2">
        <v>0.53311041385117297</v>
      </c>
      <c r="L133" s="6">
        <v>0.52607809063646804</v>
      </c>
      <c r="N133" s="11">
        <v>15</v>
      </c>
      <c r="O133" s="2">
        <v>35.875</v>
      </c>
      <c r="P133" s="2">
        <v>0.81916619289882697</v>
      </c>
      <c r="Q133" s="2">
        <v>0.69426781098857204</v>
      </c>
      <c r="R133" s="6">
        <v>0.71380120155732296</v>
      </c>
      <c r="T133" s="11">
        <v>15</v>
      </c>
      <c r="U133" s="2">
        <v>40.953125</v>
      </c>
      <c r="V133" s="2">
        <v>0.677734574092546</v>
      </c>
      <c r="W133" s="2">
        <v>0.49340620621079201</v>
      </c>
      <c r="X133" s="6">
        <v>0.49100067828956601</v>
      </c>
      <c r="Z133" s="11">
        <v>15</v>
      </c>
      <c r="AA133" s="2">
        <v>37.0625</v>
      </c>
      <c r="AB133" s="2">
        <v>0.81367271386814499</v>
      </c>
      <c r="AC133" s="2">
        <v>0.73538481139070599</v>
      </c>
      <c r="AD133" s="6">
        <v>0.69117921602265597</v>
      </c>
      <c r="AF133" s="11">
        <v>15</v>
      </c>
      <c r="AG133" s="2">
        <v>34.578125</v>
      </c>
      <c r="AH133" s="2">
        <v>0.77281224368725199</v>
      </c>
      <c r="AI133" s="2">
        <v>0.68895896812344004</v>
      </c>
      <c r="AJ133" s="6">
        <v>0.64448201021277196</v>
      </c>
      <c r="AL133" s="11">
        <v>15</v>
      </c>
      <c r="AM133" s="2">
        <v>40.90625</v>
      </c>
      <c r="AN133" s="2">
        <v>0.80937602343527304</v>
      </c>
      <c r="AO133" s="2">
        <v>0.68594029105076104</v>
      </c>
      <c r="AP133" s="6">
        <v>0.636123686674816</v>
      </c>
    </row>
    <row r="134" spans="2:42" x14ac:dyDescent="0.2">
      <c r="B134" s="11">
        <v>16</v>
      </c>
      <c r="C134" s="2">
        <v>32.90625</v>
      </c>
      <c r="D134" s="2">
        <v>0.73948062999920094</v>
      </c>
      <c r="E134" s="2">
        <v>0.57079321676554395</v>
      </c>
      <c r="F134" s="6">
        <v>0.57680312646867304</v>
      </c>
      <c r="H134" s="11">
        <v>16</v>
      </c>
      <c r="I134" s="2">
        <v>38.109375</v>
      </c>
      <c r="J134" s="2">
        <v>0.50459326127403503</v>
      </c>
      <c r="K134" s="2">
        <v>0.33525128455181602</v>
      </c>
      <c r="L134" s="6">
        <v>0.31762604402768801</v>
      </c>
      <c r="N134" s="11">
        <v>16</v>
      </c>
      <c r="O134" s="2">
        <v>38.265625</v>
      </c>
      <c r="P134" s="2">
        <v>0.44764712947733398</v>
      </c>
      <c r="Q134" s="2">
        <v>4.4274448416378098E-3</v>
      </c>
      <c r="R134" s="6">
        <v>0.11014998359771699</v>
      </c>
      <c r="T134" s="11">
        <v>16</v>
      </c>
      <c r="U134" s="2">
        <v>39.953125</v>
      </c>
      <c r="V134" s="2">
        <v>0.391697717189952</v>
      </c>
      <c r="W134" s="2">
        <v>0.35065451480670301</v>
      </c>
      <c r="X134" s="6">
        <v>0.44746251768430501</v>
      </c>
      <c r="Z134" s="11">
        <v>16</v>
      </c>
      <c r="AA134" s="2">
        <v>39.59375</v>
      </c>
      <c r="AB134" s="2">
        <v>0.427212696367961</v>
      </c>
      <c r="AC134" s="2">
        <v>-0.39900599972664302</v>
      </c>
      <c r="AD134" s="6">
        <v>-0.51790365503194802</v>
      </c>
      <c r="AF134" s="11">
        <v>16</v>
      </c>
      <c r="AG134" s="2">
        <v>36.75</v>
      </c>
      <c r="AH134" s="2">
        <v>0.79081391426220804</v>
      </c>
      <c r="AI134" s="2">
        <v>0.6807384888693</v>
      </c>
      <c r="AJ134" s="6">
        <v>0.61414434518688799</v>
      </c>
      <c r="AL134" s="11">
        <v>16</v>
      </c>
      <c r="AM134" s="2">
        <v>42.484375</v>
      </c>
      <c r="AN134" s="2">
        <v>0.83000441473546105</v>
      </c>
      <c r="AO134" s="2">
        <v>0.61164206197902204</v>
      </c>
      <c r="AP134" s="6">
        <v>0.63956235228770397</v>
      </c>
    </row>
    <row r="135" spans="2:42" x14ac:dyDescent="0.2">
      <c r="B135" s="11">
        <v>17</v>
      </c>
      <c r="C135" s="2">
        <v>35.234375</v>
      </c>
      <c r="D135" s="2">
        <v>0.702696640071373</v>
      </c>
      <c r="E135" s="2">
        <v>0.56953000985503299</v>
      </c>
      <c r="F135" s="6">
        <v>0.497524214299779</v>
      </c>
      <c r="H135" s="11">
        <v>17</v>
      </c>
      <c r="I135" s="2">
        <v>36.96875</v>
      </c>
      <c r="J135" s="2">
        <v>0.80932399841679403</v>
      </c>
      <c r="K135" s="2">
        <v>0.70383374551725397</v>
      </c>
      <c r="L135" s="6">
        <v>0.70112141816241402</v>
      </c>
      <c r="N135" s="11">
        <v>17</v>
      </c>
      <c r="O135" s="2">
        <v>36.78125</v>
      </c>
      <c r="P135" s="2">
        <v>0.81477052074243494</v>
      </c>
      <c r="Q135" s="2">
        <v>0.63068358654845402</v>
      </c>
      <c r="R135" s="6">
        <v>0.62892944443775101</v>
      </c>
      <c r="T135" s="11">
        <v>17</v>
      </c>
      <c r="U135" s="2">
        <v>38.9375</v>
      </c>
      <c r="V135" s="2">
        <v>0.32673052673251402</v>
      </c>
      <c r="W135" s="2">
        <v>-0.95511063089638604</v>
      </c>
      <c r="X135" s="6">
        <v>-0.29552228616503601</v>
      </c>
      <c r="Z135" s="11">
        <v>17</v>
      </c>
      <c r="AA135" s="2">
        <v>36.3125</v>
      </c>
      <c r="AB135" s="2">
        <v>0.77830926188189298</v>
      </c>
      <c r="AC135" s="2">
        <v>0.62606493515863904</v>
      </c>
      <c r="AD135" s="6">
        <v>0.56909354417394398</v>
      </c>
      <c r="AF135" s="11">
        <v>17</v>
      </c>
      <c r="AG135" s="2">
        <v>37.140625</v>
      </c>
      <c r="AH135" s="2">
        <v>0.74090683652676503</v>
      </c>
      <c r="AI135" s="2">
        <v>0.60179087206575599</v>
      </c>
      <c r="AJ135" s="6">
        <v>0.58887978135889896</v>
      </c>
      <c r="AL135" s="11">
        <v>17</v>
      </c>
      <c r="AM135" s="2">
        <v>41.765625</v>
      </c>
      <c r="AN135" s="2">
        <v>0.81746201160823795</v>
      </c>
      <c r="AO135" s="2">
        <v>0.57977791726429895</v>
      </c>
      <c r="AP135" s="6">
        <v>0.66184417089820002</v>
      </c>
    </row>
    <row r="136" spans="2:42" x14ac:dyDescent="0.2">
      <c r="B136" s="11">
        <v>18</v>
      </c>
      <c r="C136" s="2">
        <v>34.453125</v>
      </c>
      <c r="D136" s="2">
        <v>0.844282850186024</v>
      </c>
      <c r="E136" s="2">
        <v>0.60457473637711701</v>
      </c>
      <c r="F136" s="6">
        <v>0.73536189721057599</v>
      </c>
      <c r="H136" s="11">
        <v>18</v>
      </c>
      <c r="I136" s="2">
        <v>36.65625</v>
      </c>
      <c r="J136" s="2">
        <v>0.79179099019031196</v>
      </c>
      <c r="K136" s="2">
        <v>0.55826235595949703</v>
      </c>
      <c r="L136" s="6">
        <v>0.49980588429436401</v>
      </c>
      <c r="N136" s="11">
        <v>18</v>
      </c>
      <c r="O136" s="2">
        <v>36.796875</v>
      </c>
      <c r="P136" s="2">
        <v>0.75831529497030703</v>
      </c>
      <c r="Q136" s="2">
        <v>0.72921107747275005</v>
      </c>
      <c r="R136" s="6">
        <v>0.71909371663725796</v>
      </c>
      <c r="T136" s="11">
        <v>18</v>
      </c>
      <c r="U136" s="2">
        <v>39.671875</v>
      </c>
      <c r="V136" s="2">
        <v>0.32919284405340199</v>
      </c>
      <c r="W136" s="2">
        <v>0.21304027802395101</v>
      </c>
      <c r="X136" s="6">
        <v>9.5485731666932902E-2</v>
      </c>
      <c r="Z136" s="11">
        <v>18</v>
      </c>
      <c r="AA136" s="2">
        <v>38.0625</v>
      </c>
      <c r="AB136" s="2">
        <v>0.63562903591540598</v>
      </c>
      <c r="AC136" s="2">
        <v>0.43495295442252402</v>
      </c>
      <c r="AD136" s="6">
        <v>0.448637937064359</v>
      </c>
      <c r="AF136" s="11">
        <v>18</v>
      </c>
      <c r="AG136" s="2">
        <v>38.15625</v>
      </c>
      <c r="AH136" s="2">
        <v>0.81277200440406605</v>
      </c>
      <c r="AI136" s="2">
        <v>0.67592442156238297</v>
      </c>
      <c r="AJ136" s="6">
        <v>0.627107836876592</v>
      </c>
      <c r="AL136" s="11">
        <v>18</v>
      </c>
      <c r="AM136" s="2">
        <v>41.125</v>
      </c>
      <c r="AN136" s="2">
        <v>0.75980689118563405</v>
      </c>
      <c r="AO136" s="2">
        <v>0.63720662574059606</v>
      </c>
      <c r="AP136" s="6">
        <v>0.54943563949279295</v>
      </c>
    </row>
    <row r="137" spans="2:42" x14ac:dyDescent="0.2">
      <c r="B137" s="11">
        <v>19</v>
      </c>
      <c r="C137" s="2">
        <v>34.9375</v>
      </c>
      <c r="D137" s="2">
        <v>0.83921012485156299</v>
      </c>
      <c r="E137" s="2">
        <v>0.69580162278845503</v>
      </c>
      <c r="F137" s="6">
        <v>0.70642874371892705</v>
      </c>
      <c r="H137" s="11">
        <v>19</v>
      </c>
      <c r="I137" s="2">
        <v>36.171875</v>
      </c>
      <c r="J137" s="2">
        <v>0.74265844477551601</v>
      </c>
      <c r="K137" s="2">
        <v>0.58951813595769498</v>
      </c>
      <c r="L137" s="6">
        <v>0.536066264448393</v>
      </c>
      <c r="N137" s="11">
        <v>19</v>
      </c>
      <c r="O137" s="2">
        <v>36.453125</v>
      </c>
      <c r="P137" s="2">
        <v>0.72481191110842702</v>
      </c>
      <c r="Q137" s="2">
        <v>0.49755220888233498</v>
      </c>
      <c r="R137" s="6">
        <v>0.49472032484800499</v>
      </c>
      <c r="T137" s="11">
        <v>19</v>
      </c>
      <c r="U137" s="2">
        <v>40.09375</v>
      </c>
      <c r="V137" s="2">
        <v>0.41792113478311099</v>
      </c>
      <c r="W137" s="2">
        <v>0.38499345914702199</v>
      </c>
      <c r="X137" s="6">
        <v>0.39797918577932401</v>
      </c>
      <c r="Z137" s="11">
        <v>19</v>
      </c>
      <c r="AA137" s="2">
        <v>37.484375</v>
      </c>
      <c r="AB137" s="2">
        <v>0.76025828453131195</v>
      </c>
      <c r="AC137" s="2">
        <v>0.663597590087314</v>
      </c>
      <c r="AD137" s="6">
        <v>0.58067474777737005</v>
      </c>
      <c r="AF137" s="11">
        <v>19</v>
      </c>
      <c r="AG137" s="2">
        <v>37.3125</v>
      </c>
      <c r="AH137" s="2">
        <v>0.72356784234637495</v>
      </c>
      <c r="AI137" s="2">
        <v>0.63477192244233704</v>
      </c>
      <c r="AJ137" s="6">
        <v>0.62339737564837305</v>
      </c>
      <c r="AL137" s="11">
        <v>19</v>
      </c>
      <c r="AM137" s="2">
        <v>40.6875</v>
      </c>
      <c r="AN137" s="2">
        <v>0.81640008389167096</v>
      </c>
      <c r="AO137" s="2">
        <v>0.75321776684557495</v>
      </c>
      <c r="AP137" s="6">
        <v>0.69231861896847602</v>
      </c>
    </row>
    <row r="138" spans="2:42" x14ac:dyDescent="0.2">
      <c r="B138" s="11">
        <v>20</v>
      </c>
      <c r="C138" s="2">
        <v>34.78125</v>
      </c>
      <c r="D138" s="2">
        <v>0.83689693249484198</v>
      </c>
      <c r="E138" s="2">
        <v>0.61970238390971499</v>
      </c>
      <c r="F138" s="6">
        <v>0.63070288059911295</v>
      </c>
      <c r="H138" s="11">
        <v>20</v>
      </c>
      <c r="I138" s="2">
        <v>36.9375</v>
      </c>
      <c r="J138" s="2">
        <v>0.786794908085516</v>
      </c>
      <c r="K138" s="2">
        <v>0.70063355980625697</v>
      </c>
      <c r="L138" s="6">
        <v>0.63158483815484201</v>
      </c>
      <c r="N138" s="11">
        <v>20</v>
      </c>
      <c r="O138" s="2">
        <v>35.765625</v>
      </c>
      <c r="P138" s="2">
        <v>0.73548353430278501</v>
      </c>
      <c r="Q138" s="2">
        <v>0.71324689167758604</v>
      </c>
      <c r="R138" s="6">
        <v>0.61040192212148903</v>
      </c>
      <c r="T138" s="11">
        <v>20</v>
      </c>
      <c r="U138" s="2">
        <v>40.734375</v>
      </c>
      <c r="V138" s="2">
        <v>0.66133203906549998</v>
      </c>
      <c r="W138" s="2">
        <v>0.47391586871504299</v>
      </c>
      <c r="X138" s="6">
        <v>0.513190106441475</v>
      </c>
      <c r="Z138" s="11">
        <v>20</v>
      </c>
      <c r="AA138" s="2">
        <v>39.015625</v>
      </c>
      <c r="AB138" s="2">
        <v>0.75716609985213601</v>
      </c>
      <c r="AC138" s="2">
        <v>0.63977383675406096</v>
      </c>
      <c r="AD138" s="6">
        <v>0.52000953187155496</v>
      </c>
      <c r="AF138" s="11">
        <v>20</v>
      </c>
      <c r="AG138" s="2">
        <v>35.984375</v>
      </c>
      <c r="AH138" s="2">
        <v>0.701686190660611</v>
      </c>
      <c r="AI138" s="2">
        <v>0.45652312715179999</v>
      </c>
      <c r="AJ138" s="6">
        <v>0.46263985416784598</v>
      </c>
      <c r="AL138" s="11">
        <v>20</v>
      </c>
      <c r="AM138" s="2">
        <v>38.359375</v>
      </c>
      <c r="AN138" s="2">
        <v>0.82682179160464597</v>
      </c>
      <c r="AO138" s="2">
        <v>0.61607137504794096</v>
      </c>
      <c r="AP138" s="6">
        <v>0.64590680112286702</v>
      </c>
    </row>
    <row r="139" spans="2:42" x14ac:dyDescent="0.2">
      <c r="B139" s="13" t="s">
        <v>9</v>
      </c>
      <c r="C139" s="14">
        <f>AVERAGE(C119:C138)</f>
        <v>34.651562499999997</v>
      </c>
      <c r="D139" s="14">
        <f>AVERAGE(D119:D138)</f>
        <v>0.77161508711408477</v>
      </c>
      <c r="E139" s="14">
        <f>AVERAGE(E119:E138)</f>
        <v>0.58307832654592129</v>
      </c>
      <c r="F139" s="15">
        <f>AVERAGE(F119:F138)</f>
        <v>0.5627493844725161</v>
      </c>
      <c r="H139" s="13" t="s">
        <v>9</v>
      </c>
      <c r="I139" s="14">
        <f>AVERAGE(I119:I138)</f>
        <v>36.139062500000001</v>
      </c>
      <c r="J139" s="14">
        <f>AVERAGE(J119:J138)</f>
        <v>0.6956985309117143</v>
      </c>
      <c r="K139" s="14">
        <f>AVERAGE(K119:K138)</f>
        <v>0.49973687195646066</v>
      </c>
      <c r="L139" s="15">
        <f>AVERAGE(L119:L138)</f>
        <v>0.49521170526158886</v>
      </c>
      <c r="N139" s="13" t="s">
        <v>9</v>
      </c>
      <c r="O139" s="14">
        <f>AVERAGE(O119:O138)</f>
        <v>36.728906250000001</v>
      </c>
      <c r="P139" s="14">
        <f>AVERAGE(P119:P138)</f>
        <v>0.73140396335094393</v>
      </c>
      <c r="Q139" s="14">
        <f>AVERAGE(Q119:Q138)</f>
        <v>0.57100407319718394</v>
      </c>
      <c r="R139" s="15">
        <f>AVERAGE(R119:R138)</f>
        <v>0.57040798956325311</v>
      </c>
      <c r="T139" s="13" t="s">
        <v>9</v>
      </c>
      <c r="U139" s="14">
        <f>AVERAGE(U119:U138)</f>
        <v>39.951562500000001</v>
      </c>
      <c r="V139" s="14">
        <f>AVERAGE(V119:V138)</f>
        <v>0.59829837727883228</v>
      </c>
      <c r="W139" s="14">
        <f>AVERAGE(W119:W138)</f>
        <v>0.43305246526104585</v>
      </c>
      <c r="X139" s="15">
        <f>AVERAGE(X119:X138)</f>
        <v>0.46469333992213058</v>
      </c>
      <c r="Z139" s="13" t="s">
        <v>9</v>
      </c>
      <c r="AA139" s="14">
        <f>AVERAGE(AA119:AA138)</f>
        <v>37.67578125</v>
      </c>
      <c r="AB139" s="14">
        <f>AVERAGE(AB119:AB138)</f>
        <v>0.77572680105861314</v>
      </c>
      <c r="AC139" s="14">
        <f>AVERAGE(AC119:AC138)</f>
        <v>0.60620599767768923</v>
      </c>
      <c r="AD139" s="15">
        <f>AVERAGE(AD119:AD138)</f>
        <v>0.57920309764290656</v>
      </c>
      <c r="AF139" s="13" t="s">
        <v>9</v>
      </c>
      <c r="AG139" s="14">
        <f>AVERAGE(AG119:AG138)</f>
        <v>36.682031250000001</v>
      </c>
      <c r="AH139" s="14">
        <f>AVERAGE(AH119:AH138)</f>
        <v>0.74813908922227301</v>
      </c>
      <c r="AI139" s="14">
        <f>AVERAGE(AI119:AI138)</f>
        <v>0.55542616236807696</v>
      </c>
      <c r="AJ139" s="15">
        <f>AVERAGE(AJ119:AJ138)</f>
        <v>0.53893567059310798</v>
      </c>
      <c r="AL139" s="13" t="s">
        <v>9</v>
      </c>
      <c r="AM139" s="14">
        <f>AVERAGE(AM119:AM138)</f>
        <v>41.732812500000001</v>
      </c>
      <c r="AN139" s="14">
        <f>AVERAGE(AN119:AN138)</f>
        <v>0.77727673530498165</v>
      </c>
      <c r="AO139" s="14">
        <f>AVERAGE(AO119:AO138)</f>
        <v>0.62700783212513023</v>
      </c>
      <c r="AP139" s="15">
        <f>AVERAGE(AP119:AP138)</f>
        <v>0.60687661160607698</v>
      </c>
    </row>
    <row r="140" spans="2:42" ht="15.75" thickBot="1" x14ac:dyDescent="0.25">
      <c r="B140" s="7" t="s">
        <v>10</v>
      </c>
      <c r="C140" s="8">
        <f>_xlfn.STDEV.S(C119:C138)</f>
        <v>0.94883633933818323</v>
      </c>
      <c r="D140" s="8">
        <f>_xlfn.STDEV.S(D119:D138)</f>
        <v>9.4222823649317722E-2</v>
      </c>
      <c r="E140" s="8">
        <f>_xlfn.STDEV.S(E119:E138)</f>
        <v>0.25935995887831065</v>
      </c>
      <c r="F140" s="9">
        <f>_xlfn.STDEV.S(F119:F138)</f>
        <v>0.24497764500786962</v>
      </c>
      <c r="H140" s="7" t="s">
        <v>10</v>
      </c>
      <c r="I140" s="8">
        <f>_xlfn.STDEV.S(I119:I138)</f>
        <v>0.92102994274216266</v>
      </c>
      <c r="J140" s="8">
        <f>_xlfn.STDEV.S(J119:J138)</f>
        <v>0.15689295006712775</v>
      </c>
      <c r="K140" s="8">
        <f>_xlfn.STDEV.S(K119:K138)</f>
        <v>0.2544500105938618</v>
      </c>
      <c r="L140" s="9">
        <f>_xlfn.STDEV.S(L119:L138)</f>
        <v>0.24727639475364011</v>
      </c>
      <c r="N140" s="7" t="s">
        <v>10</v>
      </c>
      <c r="O140" s="8">
        <f>_xlfn.STDEV.S(O119:O138)</f>
        <v>0.90711838782556375</v>
      </c>
      <c r="P140" s="8">
        <f>_xlfn.STDEV.S(P119:P138)</f>
        <v>9.2577316444338781E-2</v>
      </c>
      <c r="Q140" s="8">
        <f>_xlfn.STDEV.S(Q119:Q138)</f>
        <v>0.1712942221072585</v>
      </c>
      <c r="R140" s="9">
        <f>_xlfn.STDEV.S(R119:R138)</f>
        <v>0.14921612721584121</v>
      </c>
      <c r="T140" s="7" t="s">
        <v>10</v>
      </c>
      <c r="U140" s="8">
        <f>_xlfn.STDEV.S(U119:U138)</f>
        <v>0.99683272060152683</v>
      </c>
      <c r="V140" s="8">
        <f>_xlfn.STDEV.S(V119:V138)</f>
        <v>0.17661784685467366</v>
      </c>
      <c r="W140" s="8">
        <f>_xlfn.STDEV.S(W119:W138)</f>
        <v>0.35997356827731741</v>
      </c>
      <c r="X140" s="9">
        <f>_xlfn.STDEV.S(X119:X138)</f>
        <v>0.24408509675801496</v>
      </c>
      <c r="Z140" s="7" t="s">
        <v>10</v>
      </c>
      <c r="AA140" s="8">
        <f>_xlfn.STDEV.S(AA119:AA138)</f>
        <v>1.5711673668108213</v>
      </c>
      <c r="AB140" s="8">
        <f>_xlfn.STDEV.S(AB119:AB138)</f>
        <v>9.8424669057950942E-2</v>
      </c>
      <c r="AC140" s="8">
        <f>_xlfn.STDEV.S(AC119:AC138)</f>
        <v>0.24730700161918448</v>
      </c>
      <c r="AD140" s="9">
        <f>_xlfn.STDEV.S(AD119:AD138)</f>
        <v>0.27017762324870498</v>
      </c>
      <c r="AF140" s="7" t="s">
        <v>10</v>
      </c>
      <c r="AG140" s="8">
        <f>_xlfn.STDEV.S(AG119:AG138)</f>
        <v>1.5733772299385627</v>
      </c>
      <c r="AH140" s="8">
        <f>_xlfn.STDEV.S(AH119:AH138)</f>
        <v>9.8239241801271637E-2</v>
      </c>
      <c r="AI140" s="8">
        <f>_xlfn.STDEV.S(AI119:AI138)</f>
        <v>0.23308874008308619</v>
      </c>
      <c r="AJ140" s="9">
        <f>_xlfn.STDEV.S(AJ119:AJ138)</f>
        <v>0.16527314814992625</v>
      </c>
      <c r="AL140" s="7" t="s">
        <v>10</v>
      </c>
      <c r="AM140" s="8">
        <f>_xlfn.STDEV.S(AM119:AM138)</f>
        <v>1.4595958077067088</v>
      </c>
      <c r="AN140" s="8">
        <f>_xlfn.STDEV.S(AN119:AN138)</f>
        <v>9.3710068669148452E-2</v>
      </c>
      <c r="AO140" s="8">
        <f>_xlfn.STDEV.S(AO119:AO138)</f>
        <v>0.13905012256747309</v>
      </c>
      <c r="AP140" s="9">
        <f>_xlfn.STDEV.S(AP119:AP138)</f>
        <v>0.11325845826185831</v>
      </c>
    </row>
    <row r="141" spans="2:42" ht="15.75" thickBot="1" x14ac:dyDescent="0.25"/>
    <row r="142" spans="2:42" ht="30" x14ac:dyDescent="0.2">
      <c r="B142" s="3" t="s">
        <v>8</v>
      </c>
      <c r="C142" s="4" t="s">
        <v>5</v>
      </c>
      <c r="D142" s="4" t="s">
        <v>6</v>
      </c>
      <c r="E142" s="4" t="s">
        <v>7</v>
      </c>
      <c r="F142" s="5" t="s">
        <v>12</v>
      </c>
      <c r="H142" s="3" t="s">
        <v>8</v>
      </c>
      <c r="I142" s="4" t="s">
        <v>5</v>
      </c>
      <c r="J142" s="4" t="s">
        <v>6</v>
      </c>
      <c r="K142" s="4" t="s">
        <v>7</v>
      </c>
      <c r="L142" s="5" t="s">
        <v>12</v>
      </c>
      <c r="N142" s="3" t="s">
        <v>8</v>
      </c>
      <c r="O142" s="4" t="s">
        <v>5</v>
      </c>
      <c r="P142" s="4" t="s">
        <v>6</v>
      </c>
      <c r="Q142" s="4" t="s">
        <v>7</v>
      </c>
      <c r="R142" s="5" t="s">
        <v>12</v>
      </c>
      <c r="T142" s="3" t="s">
        <v>8</v>
      </c>
      <c r="U142" s="4" t="s">
        <v>5</v>
      </c>
      <c r="V142" s="4" t="s">
        <v>6</v>
      </c>
      <c r="W142" s="4" t="s">
        <v>7</v>
      </c>
      <c r="X142" s="5" t="s">
        <v>12</v>
      </c>
      <c r="Z142" s="3" t="s">
        <v>8</v>
      </c>
      <c r="AA142" s="4" t="s">
        <v>5</v>
      </c>
      <c r="AB142" s="4" t="s">
        <v>6</v>
      </c>
      <c r="AC142" s="4" t="s">
        <v>7</v>
      </c>
      <c r="AD142" s="5" t="s">
        <v>12</v>
      </c>
      <c r="AF142" s="3" t="s">
        <v>8</v>
      </c>
      <c r="AG142" s="4" t="s">
        <v>5</v>
      </c>
      <c r="AH142" s="4" t="s">
        <v>6</v>
      </c>
      <c r="AI142" s="4" t="s">
        <v>7</v>
      </c>
      <c r="AJ142" s="5" t="s">
        <v>12</v>
      </c>
      <c r="AL142" s="3" t="s">
        <v>8</v>
      </c>
      <c r="AM142" s="4" t="s">
        <v>5</v>
      </c>
      <c r="AN142" s="4" t="s">
        <v>6</v>
      </c>
      <c r="AO142" s="4" t="s">
        <v>7</v>
      </c>
      <c r="AP142" s="5" t="s">
        <v>12</v>
      </c>
    </row>
    <row r="143" spans="2:42" x14ac:dyDescent="0.2">
      <c r="B143" s="11">
        <v>0.25</v>
      </c>
      <c r="C143" s="10">
        <v>300</v>
      </c>
      <c r="D143" s="10">
        <v>48</v>
      </c>
      <c r="E143" s="10">
        <v>0.02</v>
      </c>
      <c r="F143" s="12" t="s">
        <v>13</v>
      </c>
      <c r="H143" s="11">
        <v>0.25</v>
      </c>
      <c r="I143" s="10">
        <v>300</v>
      </c>
      <c r="J143" s="10">
        <v>32</v>
      </c>
      <c r="K143" s="10">
        <v>0.03</v>
      </c>
      <c r="L143" s="12" t="s">
        <v>13</v>
      </c>
      <c r="N143" s="11">
        <v>0.25</v>
      </c>
      <c r="O143" s="10">
        <v>300</v>
      </c>
      <c r="P143" s="10">
        <v>100</v>
      </c>
      <c r="Q143" s="10">
        <v>0.03</v>
      </c>
      <c r="R143" s="12" t="s">
        <v>13</v>
      </c>
      <c r="T143" s="11">
        <v>0.25</v>
      </c>
      <c r="U143" s="10">
        <v>500</v>
      </c>
      <c r="V143" s="10">
        <v>200</v>
      </c>
      <c r="W143" s="10">
        <v>0.03</v>
      </c>
      <c r="X143" s="12" t="s">
        <v>13</v>
      </c>
      <c r="Z143" s="11">
        <v>0.25</v>
      </c>
      <c r="AA143" s="10">
        <v>300</v>
      </c>
      <c r="AB143" s="10">
        <v>80</v>
      </c>
      <c r="AC143" s="10">
        <v>0.03</v>
      </c>
      <c r="AD143" s="12" t="s">
        <v>13</v>
      </c>
      <c r="AF143" s="11">
        <v>0.25</v>
      </c>
      <c r="AG143" s="10">
        <v>300</v>
      </c>
      <c r="AH143" s="10">
        <v>120</v>
      </c>
      <c r="AI143" s="10">
        <v>0.03</v>
      </c>
      <c r="AJ143" s="12" t="s">
        <v>13</v>
      </c>
      <c r="AL143" s="11">
        <v>0.25</v>
      </c>
      <c r="AM143" s="10">
        <v>400</v>
      </c>
      <c r="AN143" s="10">
        <v>100</v>
      </c>
      <c r="AO143" s="10">
        <v>0.03</v>
      </c>
      <c r="AP143" s="12" t="s">
        <v>13</v>
      </c>
    </row>
    <row r="144" spans="2:42" ht="30" x14ac:dyDescent="0.2">
      <c r="B144" s="11"/>
      <c r="C144" s="10"/>
      <c r="D144" s="10"/>
      <c r="E144" s="10"/>
      <c r="F144" s="12" t="s">
        <v>34</v>
      </c>
      <c r="H144" s="11" t="s">
        <v>25</v>
      </c>
      <c r="I144" s="10" t="s">
        <v>17</v>
      </c>
      <c r="J144" s="10" t="s">
        <v>18</v>
      </c>
      <c r="K144" s="10" t="s">
        <v>19</v>
      </c>
      <c r="L144" s="12" t="s">
        <v>38</v>
      </c>
      <c r="N144" s="11" t="s">
        <v>25</v>
      </c>
      <c r="O144" s="10" t="s">
        <v>17</v>
      </c>
      <c r="P144" s="10" t="s">
        <v>18</v>
      </c>
      <c r="Q144" s="10" t="s">
        <v>19</v>
      </c>
      <c r="R144" s="12" t="s">
        <v>39</v>
      </c>
      <c r="T144" s="11" t="s">
        <v>25</v>
      </c>
      <c r="U144" s="10" t="s">
        <v>17</v>
      </c>
      <c r="V144" s="10" t="s">
        <v>18</v>
      </c>
      <c r="W144" s="10" t="s">
        <v>19</v>
      </c>
      <c r="X144" s="12" t="s">
        <v>48</v>
      </c>
      <c r="Z144" s="11" t="s">
        <v>25</v>
      </c>
      <c r="AA144" s="10" t="s">
        <v>17</v>
      </c>
      <c r="AB144" s="10" t="s">
        <v>18</v>
      </c>
      <c r="AC144" s="10" t="s">
        <v>19</v>
      </c>
      <c r="AD144" s="12" t="s">
        <v>57</v>
      </c>
      <c r="AF144" s="11" t="s">
        <v>25</v>
      </c>
      <c r="AG144" s="10" t="s">
        <v>17</v>
      </c>
      <c r="AH144" s="10" t="s">
        <v>18</v>
      </c>
      <c r="AI144" s="10" t="s">
        <v>19</v>
      </c>
      <c r="AJ144" s="12" t="s">
        <v>56</v>
      </c>
      <c r="AL144" s="11" t="s">
        <v>25</v>
      </c>
      <c r="AM144" s="10" t="s">
        <v>17</v>
      </c>
      <c r="AN144" s="10" t="s">
        <v>89</v>
      </c>
      <c r="AO144" s="10" t="s">
        <v>11</v>
      </c>
      <c r="AP144" s="12" t="s">
        <v>88</v>
      </c>
    </row>
    <row r="145" spans="2:42" x14ac:dyDescent="0.2">
      <c r="B145" s="11"/>
      <c r="C145" s="10"/>
      <c r="D145" s="10"/>
      <c r="E145" s="10"/>
      <c r="F145" s="12"/>
      <c r="H145" s="11" t="s">
        <v>26</v>
      </c>
      <c r="I145" s="10">
        <v>0.5</v>
      </c>
      <c r="J145" s="10">
        <v>15</v>
      </c>
      <c r="K145" s="10">
        <v>15</v>
      </c>
      <c r="L145" s="12"/>
      <c r="N145" s="11" t="s">
        <v>26</v>
      </c>
      <c r="O145" s="10">
        <v>0.5</v>
      </c>
      <c r="P145" s="10">
        <v>15</v>
      </c>
      <c r="Q145" s="10">
        <v>15</v>
      </c>
      <c r="R145" s="12"/>
      <c r="T145" s="11" t="s">
        <v>26</v>
      </c>
      <c r="U145" s="10">
        <v>0.5</v>
      </c>
      <c r="V145" s="10">
        <v>30</v>
      </c>
      <c r="W145" s="10">
        <v>45</v>
      </c>
      <c r="X145" s="12"/>
      <c r="Z145" s="11" t="s">
        <v>51</v>
      </c>
      <c r="AA145" s="10">
        <v>0.5</v>
      </c>
      <c r="AB145" s="10">
        <v>15</v>
      </c>
      <c r="AC145" s="10">
        <v>15</v>
      </c>
      <c r="AD145" s="12"/>
      <c r="AF145" s="11" t="s">
        <v>51</v>
      </c>
      <c r="AG145" s="10">
        <v>0.5</v>
      </c>
      <c r="AH145" s="10">
        <v>15</v>
      </c>
      <c r="AI145" s="10">
        <v>15</v>
      </c>
      <c r="AJ145" s="12"/>
      <c r="AL145" s="11" t="s">
        <v>26</v>
      </c>
      <c r="AM145" s="10">
        <v>0.5</v>
      </c>
      <c r="AN145" s="10">
        <v>128</v>
      </c>
      <c r="AO145" s="10">
        <v>0.5</v>
      </c>
      <c r="AP145" s="12"/>
    </row>
    <row r="146" spans="2:42" ht="30" x14ac:dyDescent="0.2">
      <c r="B146" s="11" t="s">
        <v>3</v>
      </c>
      <c r="C146" s="10" t="s">
        <v>4</v>
      </c>
      <c r="D146" s="10" t="s">
        <v>0</v>
      </c>
      <c r="E146" s="10" t="s">
        <v>1</v>
      </c>
      <c r="F146" s="12" t="s">
        <v>2</v>
      </c>
      <c r="H146" s="11" t="s">
        <v>3</v>
      </c>
      <c r="I146" s="10" t="s">
        <v>4</v>
      </c>
      <c r="J146" s="10" t="s">
        <v>0</v>
      </c>
      <c r="K146" s="10" t="s">
        <v>1</v>
      </c>
      <c r="L146" s="12" t="s">
        <v>2</v>
      </c>
      <c r="N146" s="11" t="s">
        <v>3</v>
      </c>
      <c r="O146" s="10" t="s">
        <v>4</v>
      </c>
      <c r="P146" s="10" t="s">
        <v>0</v>
      </c>
      <c r="Q146" s="10" t="s">
        <v>1</v>
      </c>
      <c r="R146" s="12" t="s">
        <v>2</v>
      </c>
      <c r="T146" s="11" t="s">
        <v>3</v>
      </c>
      <c r="U146" s="10" t="s">
        <v>4</v>
      </c>
      <c r="V146" s="10" t="s">
        <v>0</v>
      </c>
      <c r="W146" s="10" t="s">
        <v>1</v>
      </c>
      <c r="X146" s="12" t="s">
        <v>2</v>
      </c>
      <c r="Z146" s="11" t="s">
        <v>3</v>
      </c>
      <c r="AA146" s="10" t="s">
        <v>4</v>
      </c>
      <c r="AB146" s="10" t="s">
        <v>0</v>
      </c>
      <c r="AC146" s="10" t="s">
        <v>1</v>
      </c>
      <c r="AD146" s="12" t="s">
        <v>2</v>
      </c>
      <c r="AF146" s="11" t="s">
        <v>3</v>
      </c>
      <c r="AG146" s="10" t="s">
        <v>4</v>
      </c>
      <c r="AH146" s="10" t="s">
        <v>0</v>
      </c>
      <c r="AI146" s="10" t="s">
        <v>1</v>
      </c>
      <c r="AJ146" s="12" t="s">
        <v>2</v>
      </c>
      <c r="AL146" s="11" t="s">
        <v>3</v>
      </c>
      <c r="AM146" s="10" t="s">
        <v>4</v>
      </c>
      <c r="AN146" s="10" t="s">
        <v>0</v>
      </c>
      <c r="AO146" s="10" t="s">
        <v>1</v>
      </c>
      <c r="AP146" s="12" t="s">
        <v>2</v>
      </c>
    </row>
    <row r="147" spans="2:42" x14ac:dyDescent="0.2">
      <c r="B147" s="11">
        <v>1</v>
      </c>
      <c r="C147" s="2">
        <v>36.046875</v>
      </c>
      <c r="D147" s="2">
        <v>0.70121899199776605</v>
      </c>
      <c r="E147" s="2">
        <v>0.50405277292996797</v>
      </c>
      <c r="F147" s="6">
        <v>0.49837919601571901</v>
      </c>
      <c r="H147" s="11">
        <v>1</v>
      </c>
      <c r="I147" s="2">
        <v>53.515625</v>
      </c>
      <c r="J147" s="2">
        <v>0.81580249434464303</v>
      </c>
      <c r="K147" s="2">
        <v>0.73560137176908802</v>
      </c>
      <c r="L147" s="6">
        <v>0.73029769809650602</v>
      </c>
      <c r="N147" s="11">
        <v>1</v>
      </c>
      <c r="O147" s="2">
        <v>31.09375</v>
      </c>
      <c r="P147" s="2">
        <v>0.76826462994804701</v>
      </c>
      <c r="Q147" s="2">
        <v>0.59407743707049998</v>
      </c>
      <c r="R147" s="6">
        <v>0.72301976892686304</v>
      </c>
      <c r="T147" s="11">
        <v>1</v>
      </c>
      <c r="U147" s="2">
        <v>44.34375</v>
      </c>
      <c r="V147" s="2">
        <v>0.71389839503978303</v>
      </c>
      <c r="W147" s="2">
        <v>0.66984096034488905</v>
      </c>
      <c r="X147" s="6">
        <v>0.76154119381793395</v>
      </c>
      <c r="Z147" s="11">
        <v>1</v>
      </c>
      <c r="AA147" s="2">
        <v>35.625</v>
      </c>
      <c r="AB147" s="2">
        <v>0.819918623992269</v>
      </c>
      <c r="AC147" s="2">
        <v>0.78813943019260102</v>
      </c>
      <c r="AD147" s="6">
        <v>0.69060692419008296</v>
      </c>
      <c r="AF147" s="11">
        <v>1</v>
      </c>
      <c r="AG147" s="2">
        <v>30.390625</v>
      </c>
      <c r="AH147" s="2">
        <v>0.80346580187430905</v>
      </c>
      <c r="AI147" s="2">
        <v>0.71646852636577996</v>
      </c>
      <c r="AJ147" s="6">
        <v>0.71926023559709296</v>
      </c>
      <c r="AL147" s="11">
        <v>1</v>
      </c>
      <c r="AM147" s="2">
        <v>46.5625</v>
      </c>
      <c r="AN147" s="2">
        <v>0.81502517803595498</v>
      </c>
      <c r="AO147" s="2">
        <v>0.71378459661619198</v>
      </c>
      <c r="AP147" s="6">
        <v>0.75077003518429997</v>
      </c>
    </row>
    <row r="148" spans="2:42" x14ac:dyDescent="0.2">
      <c r="B148" s="11">
        <v>2</v>
      </c>
      <c r="C148" s="2">
        <v>33.78125</v>
      </c>
      <c r="D148" s="2">
        <v>0.76663674442941698</v>
      </c>
      <c r="E148" s="2">
        <v>0.53573017033785897</v>
      </c>
      <c r="F148" s="6">
        <v>0.582177757576118</v>
      </c>
      <c r="H148" s="11">
        <v>2</v>
      </c>
      <c r="I148" s="2">
        <v>49.640625</v>
      </c>
      <c r="J148" s="2">
        <v>0.83398353998502905</v>
      </c>
      <c r="K148" s="2">
        <v>0.76501105408918402</v>
      </c>
      <c r="L148" s="6">
        <v>0.751137461604379</v>
      </c>
      <c r="N148" s="11">
        <v>2</v>
      </c>
      <c r="O148" s="2">
        <v>31.234375</v>
      </c>
      <c r="P148" s="2">
        <v>0.82545028362954098</v>
      </c>
      <c r="Q148" s="2">
        <v>0.73721376305340403</v>
      </c>
      <c r="R148" s="6">
        <v>0.74369724575572504</v>
      </c>
      <c r="T148" s="11">
        <v>2</v>
      </c>
      <c r="U148" s="2">
        <v>40.40625</v>
      </c>
      <c r="V148" s="2">
        <v>0.44886631272608901</v>
      </c>
      <c r="W148" s="2">
        <v>5.8741626280948998E-2</v>
      </c>
      <c r="X148" s="6">
        <v>0.34013068801753898</v>
      </c>
      <c r="Z148" s="11">
        <v>2</v>
      </c>
      <c r="AA148" s="2">
        <v>35.296875</v>
      </c>
      <c r="AB148" s="2">
        <v>0.81952516752845495</v>
      </c>
      <c r="AC148" s="2">
        <v>0.73721546265555804</v>
      </c>
      <c r="AD148" s="6">
        <v>0.726734816310175</v>
      </c>
      <c r="AF148" s="11">
        <v>2</v>
      </c>
      <c r="AG148" s="2">
        <v>29.421875</v>
      </c>
      <c r="AH148" s="2">
        <v>0.813461041856545</v>
      </c>
      <c r="AI148" s="2">
        <v>0.714026019903239</v>
      </c>
      <c r="AJ148" s="6">
        <v>0.69435088305513704</v>
      </c>
      <c r="AL148" s="11">
        <v>2</v>
      </c>
      <c r="AM148" s="2">
        <v>44.671875</v>
      </c>
      <c r="AN148" s="2">
        <v>0.58450440555460603</v>
      </c>
      <c r="AO148" s="2">
        <v>0.41049848929812499</v>
      </c>
      <c r="AP148" s="6">
        <v>0.32756087048309901</v>
      </c>
    </row>
    <row r="149" spans="2:42" x14ac:dyDescent="0.2">
      <c r="B149" s="11">
        <v>3</v>
      </c>
      <c r="C149" s="2">
        <v>34.453125</v>
      </c>
      <c r="D149" s="2">
        <v>0.73869862108361395</v>
      </c>
      <c r="E149" s="2">
        <v>0.61755226940601704</v>
      </c>
      <c r="F149" s="6">
        <v>0.63146436449558296</v>
      </c>
      <c r="H149" s="11">
        <v>3</v>
      </c>
      <c r="I149" s="2">
        <v>51.1875</v>
      </c>
      <c r="J149" s="2">
        <v>0.81779582801469297</v>
      </c>
      <c r="K149" s="2">
        <v>0.74533877885212696</v>
      </c>
      <c r="L149" s="6">
        <v>0.72692923241819696</v>
      </c>
      <c r="N149" s="11">
        <v>3</v>
      </c>
      <c r="O149" s="2">
        <v>30.15625</v>
      </c>
      <c r="P149" s="2">
        <v>0.75914176976103498</v>
      </c>
      <c r="Q149" s="2">
        <v>0.62547432399903902</v>
      </c>
      <c r="R149" s="6">
        <v>0.66563624306241997</v>
      </c>
      <c r="T149" s="11">
        <v>3</v>
      </c>
      <c r="U149" s="2">
        <v>41.171875</v>
      </c>
      <c r="V149" s="2">
        <v>0.76883174624353501</v>
      </c>
      <c r="W149" s="2">
        <v>0.64501119225292203</v>
      </c>
      <c r="X149" s="6">
        <v>0.68618572506416697</v>
      </c>
      <c r="Z149" s="11">
        <v>3</v>
      </c>
      <c r="AA149" s="2">
        <v>31.4375</v>
      </c>
      <c r="AB149" s="2">
        <v>0.79552524692484405</v>
      </c>
      <c r="AC149" s="2">
        <v>0.66437225092572705</v>
      </c>
      <c r="AD149" s="6">
        <v>0.662047594377421</v>
      </c>
      <c r="AF149" s="11">
        <v>3</v>
      </c>
      <c r="AG149" s="2">
        <v>28.15625</v>
      </c>
      <c r="AH149" s="2">
        <v>0.79888959582212804</v>
      </c>
      <c r="AI149" s="2">
        <v>0.69237026077781505</v>
      </c>
      <c r="AJ149" s="6">
        <v>0.78873682217025498</v>
      </c>
      <c r="AL149" s="11">
        <v>3</v>
      </c>
      <c r="AM149" s="2">
        <v>44.8125</v>
      </c>
      <c r="AN149" s="2">
        <v>0.46708943535542702</v>
      </c>
      <c r="AO149" s="2">
        <v>0.336128911519674</v>
      </c>
      <c r="AP149" s="6">
        <v>0.228712302724905</v>
      </c>
    </row>
    <row r="150" spans="2:42" x14ac:dyDescent="0.2">
      <c r="B150" s="11">
        <v>4</v>
      </c>
      <c r="C150" s="2">
        <v>33.90625</v>
      </c>
      <c r="D150" s="2">
        <v>0.77843216569403395</v>
      </c>
      <c r="E150" s="2">
        <v>0.59658827263679903</v>
      </c>
      <c r="F150" s="6">
        <v>0.606038884165925</v>
      </c>
      <c r="H150" s="11">
        <v>4</v>
      </c>
      <c r="I150" s="2">
        <v>50.3125</v>
      </c>
      <c r="J150" s="2">
        <v>0.81594577724918105</v>
      </c>
      <c r="K150" s="2">
        <v>0.75790517429110305</v>
      </c>
      <c r="L150" s="6">
        <v>0.69403455142843795</v>
      </c>
      <c r="N150" s="11">
        <v>4</v>
      </c>
      <c r="O150" s="2">
        <v>30.421875</v>
      </c>
      <c r="P150" s="2">
        <v>0.80352743086121403</v>
      </c>
      <c r="Q150" s="2">
        <v>0.74560802409059901</v>
      </c>
      <c r="R150" s="6">
        <v>0.77964086220534901</v>
      </c>
      <c r="T150" s="11">
        <v>4</v>
      </c>
      <c r="U150" s="2">
        <v>41.328125</v>
      </c>
      <c r="V150" s="2">
        <v>0.60957992208385703</v>
      </c>
      <c r="W150" s="2">
        <v>0.58827323081514105</v>
      </c>
      <c r="X150" s="6">
        <v>0.59344109729203198</v>
      </c>
      <c r="Z150" s="11">
        <v>4</v>
      </c>
      <c r="AA150" s="2">
        <v>31.84375</v>
      </c>
      <c r="AB150" s="2">
        <v>0.80311865612432798</v>
      </c>
      <c r="AC150" s="2">
        <v>0.66611341969137094</v>
      </c>
      <c r="AD150" s="6">
        <v>0.71424375157055398</v>
      </c>
      <c r="AF150" s="11">
        <v>4</v>
      </c>
      <c r="AG150" s="2">
        <v>28.125</v>
      </c>
      <c r="AH150" s="2">
        <v>0.82741983921203099</v>
      </c>
      <c r="AI150" s="2">
        <v>0.71640133169228704</v>
      </c>
      <c r="AJ150" s="6">
        <v>0.73609280176032799</v>
      </c>
      <c r="AL150" s="11">
        <v>4</v>
      </c>
      <c r="AM150" s="2">
        <v>46.234375</v>
      </c>
      <c r="AN150" s="2">
        <v>0.18346027536916801</v>
      </c>
      <c r="AO150" s="2">
        <v>0.126634500321024</v>
      </c>
      <c r="AP150" s="6">
        <v>-0.11305057493303999</v>
      </c>
    </row>
    <row r="151" spans="2:42" x14ac:dyDescent="0.2">
      <c r="B151" s="11">
        <v>5</v>
      </c>
      <c r="C151" s="2">
        <v>34.53125</v>
      </c>
      <c r="D151" s="2">
        <v>0.82110654427644103</v>
      </c>
      <c r="E151" s="2">
        <v>0.59671932674619699</v>
      </c>
      <c r="F151" s="6">
        <v>0.56927799686741898</v>
      </c>
      <c r="H151" s="11">
        <v>5</v>
      </c>
      <c r="I151" s="2">
        <v>51.421875</v>
      </c>
      <c r="J151" s="2">
        <v>0.78354955904802404</v>
      </c>
      <c r="K151" s="2">
        <v>0.57122484852486699</v>
      </c>
      <c r="L151" s="6">
        <v>0.653184276505273</v>
      </c>
      <c r="N151" s="11">
        <v>5</v>
      </c>
      <c r="O151" s="2">
        <v>31.09375</v>
      </c>
      <c r="P151" s="2">
        <v>0.81273433233439496</v>
      </c>
      <c r="Q151" s="2">
        <v>0.66902191913070297</v>
      </c>
      <c r="R151" s="6">
        <v>0.74411854781056996</v>
      </c>
      <c r="T151" s="11">
        <v>5</v>
      </c>
      <c r="U151" s="2">
        <v>40.171875</v>
      </c>
      <c r="V151" s="2">
        <v>0.63346716310651396</v>
      </c>
      <c r="W151" s="2">
        <v>0.62561658133477405</v>
      </c>
      <c r="X151" s="6">
        <v>0.65907818073713298</v>
      </c>
      <c r="Z151" s="11">
        <v>5</v>
      </c>
      <c r="AA151" s="2">
        <v>33.578125</v>
      </c>
      <c r="AB151" s="2">
        <v>0.82733037900851902</v>
      </c>
      <c r="AC151" s="2">
        <v>0.73762820473298796</v>
      </c>
      <c r="AD151" s="6">
        <v>0.74025911965889002</v>
      </c>
      <c r="AF151" s="11">
        <v>5</v>
      </c>
      <c r="AG151" s="2">
        <v>28.15625</v>
      </c>
      <c r="AH151" s="2">
        <v>0.798113605675009</v>
      </c>
      <c r="AI151" s="2">
        <v>0.73905344911748405</v>
      </c>
      <c r="AJ151" s="6">
        <v>0.70869659002469598</v>
      </c>
      <c r="AL151" s="11">
        <v>5</v>
      </c>
      <c r="AM151" s="2">
        <v>45.328125</v>
      </c>
      <c r="AN151" s="2">
        <v>0.625860750887275</v>
      </c>
      <c r="AO151" s="2">
        <v>0.34878851338932398</v>
      </c>
      <c r="AP151" s="6">
        <v>0.42984172564759598</v>
      </c>
    </row>
    <row r="152" spans="2:42" x14ac:dyDescent="0.2">
      <c r="B152" s="11">
        <v>6</v>
      </c>
      <c r="C152" s="2">
        <v>33.640625</v>
      </c>
      <c r="D152" s="2">
        <v>0.79018469621979004</v>
      </c>
      <c r="E152" s="2">
        <v>0.470510064220371</v>
      </c>
      <c r="F152" s="6">
        <v>0.67617705717265997</v>
      </c>
      <c r="H152" s="11">
        <v>6</v>
      </c>
      <c r="I152" s="2">
        <v>50.609375</v>
      </c>
      <c r="J152" s="2">
        <v>0.83599699452187204</v>
      </c>
      <c r="K152" s="2">
        <v>0.70276083126682098</v>
      </c>
      <c r="L152" s="6">
        <v>0.71806495294109995</v>
      </c>
      <c r="N152" s="11">
        <v>6</v>
      </c>
      <c r="O152" s="2">
        <v>31.78125</v>
      </c>
      <c r="P152" s="2">
        <v>0.80944775380532696</v>
      </c>
      <c r="Q152" s="2">
        <v>0.693781584106266</v>
      </c>
      <c r="R152" s="6">
        <v>0.69387392222145405</v>
      </c>
      <c r="T152" s="11">
        <v>6</v>
      </c>
      <c r="U152" s="2">
        <v>41.71875</v>
      </c>
      <c r="V152" s="2">
        <v>0.74541742259270505</v>
      </c>
      <c r="W152" s="2">
        <v>0.549124861545081</v>
      </c>
      <c r="X152" s="6">
        <v>0.64538262358575404</v>
      </c>
      <c r="Z152" s="11">
        <v>6</v>
      </c>
      <c r="AA152" s="2">
        <v>33.40625</v>
      </c>
      <c r="AB152" s="2">
        <v>0.79590027779009698</v>
      </c>
      <c r="AC152" s="2">
        <v>0.770590502427142</v>
      </c>
      <c r="AD152" s="6">
        <v>0.73255148787560498</v>
      </c>
      <c r="AF152" s="11">
        <v>6</v>
      </c>
      <c r="AG152" s="2">
        <v>28.28125</v>
      </c>
      <c r="AH152" s="2">
        <v>0.77229570773122902</v>
      </c>
      <c r="AI152" s="2">
        <v>0.59560240633462702</v>
      </c>
      <c r="AJ152" s="6">
        <v>0.694448036941409</v>
      </c>
      <c r="AL152" s="11">
        <v>6</v>
      </c>
      <c r="AM152" s="2">
        <v>46.078125</v>
      </c>
      <c r="AN152" s="2">
        <v>0.152420746759725</v>
      </c>
      <c r="AO152" s="2">
        <v>5.2302608382688E-2</v>
      </c>
      <c r="AP152" s="6">
        <v>-6.9218645911635901E-2</v>
      </c>
    </row>
    <row r="153" spans="2:42" x14ac:dyDescent="0.2">
      <c r="B153" s="11">
        <v>7</v>
      </c>
      <c r="C153" s="2">
        <v>35.140625</v>
      </c>
      <c r="D153" s="2">
        <v>0.84393825613284801</v>
      </c>
      <c r="E153" s="2">
        <v>0.67970595339250395</v>
      </c>
      <c r="F153" s="6">
        <v>0.742242615293636</v>
      </c>
      <c r="H153" s="11">
        <v>7</v>
      </c>
      <c r="I153" s="2">
        <v>52.28125</v>
      </c>
      <c r="J153" s="2">
        <v>0.39164682475999202</v>
      </c>
      <c r="K153" s="2">
        <v>0.18891173803769401</v>
      </c>
      <c r="L153" s="6">
        <v>0.164566176843714</v>
      </c>
      <c r="N153" s="11">
        <v>7</v>
      </c>
      <c r="O153" s="2">
        <v>31.28125</v>
      </c>
      <c r="P153" s="2">
        <v>0.79325604157097895</v>
      </c>
      <c r="Q153" s="2">
        <v>0.732972012848079</v>
      </c>
      <c r="R153" s="6">
        <v>0.77856709517186395</v>
      </c>
      <c r="T153" s="11">
        <v>7</v>
      </c>
      <c r="U153" s="2">
        <v>40.765625</v>
      </c>
      <c r="V153" s="2">
        <v>0.359440251362451</v>
      </c>
      <c r="W153" s="2">
        <v>0.25421108279239202</v>
      </c>
      <c r="X153" s="6">
        <v>0.40865539369424297</v>
      </c>
      <c r="Z153" s="11">
        <v>7</v>
      </c>
      <c r="AA153" s="2">
        <v>33.984375</v>
      </c>
      <c r="AB153" s="2">
        <v>0.81208171868242796</v>
      </c>
      <c r="AC153" s="2">
        <v>0.74353453054575702</v>
      </c>
      <c r="AD153" s="6">
        <v>0.764007183165333</v>
      </c>
      <c r="AF153" s="11">
        <v>7</v>
      </c>
      <c r="AG153" s="2">
        <v>29.625</v>
      </c>
      <c r="AH153" s="2">
        <v>0.689891328171648</v>
      </c>
      <c r="AI153" s="2">
        <v>0.59413434255278397</v>
      </c>
      <c r="AJ153" s="6">
        <v>0.59820768589148998</v>
      </c>
      <c r="AL153" s="11">
        <v>7</v>
      </c>
      <c r="AM153" s="2">
        <v>45.296875</v>
      </c>
      <c r="AN153" s="2">
        <v>0.539580386011554</v>
      </c>
      <c r="AO153" s="2">
        <v>0.41732483336981102</v>
      </c>
      <c r="AP153" s="6">
        <v>0.44251848519808501</v>
      </c>
    </row>
    <row r="154" spans="2:42" x14ac:dyDescent="0.2">
      <c r="B154" s="11">
        <v>8</v>
      </c>
      <c r="C154" s="2">
        <v>33.609375</v>
      </c>
      <c r="D154" s="2">
        <v>0.7546710238705</v>
      </c>
      <c r="E154" s="2">
        <v>0.49562394405836202</v>
      </c>
      <c r="F154" s="6">
        <v>0.47320053052667799</v>
      </c>
      <c r="H154" s="11">
        <v>8</v>
      </c>
      <c r="I154" s="2">
        <v>50.890625</v>
      </c>
      <c r="J154" s="2">
        <v>0.83712274557630895</v>
      </c>
      <c r="K154" s="2">
        <v>0.70259699706231504</v>
      </c>
      <c r="L154" s="6">
        <v>0.73784811410814</v>
      </c>
      <c r="N154" s="11">
        <v>8</v>
      </c>
      <c r="O154" s="2">
        <v>31.40625</v>
      </c>
      <c r="P154" s="2">
        <v>0.81187945235560799</v>
      </c>
      <c r="Q154" s="2">
        <v>0.67387190617182802</v>
      </c>
      <c r="R154" s="6">
        <v>0.77624877476721399</v>
      </c>
      <c r="T154" s="11">
        <v>8</v>
      </c>
      <c r="U154" s="2">
        <v>40.90625</v>
      </c>
      <c r="V154" s="2">
        <v>0.78257905467517297</v>
      </c>
      <c r="W154" s="2">
        <v>0.73130358598568601</v>
      </c>
      <c r="X154" s="6">
        <v>0.70648957003870705</v>
      </c>
      <c r="Z154" s="11">
        <v>8</v>
      </c>
      <c r="AA154" s="2">
        <v>34.046875</v>
      </c>
      <c r="AB154" s="2">
        <v>0.83027872729983598</v>
      </c>
      <c r="AC154" s="2">
        <v>0.66753866040876797</v>
      </c>
      <c r="AD154" s="6">
        <v>0.739566152665734</v>
      </c>
      <c r="AF154" s="11">
        <v>8</v>
      </c>
      <c r="AG154" s="2">
        <v>28.671875</v>
      </c>
      <c r="AH154" s="2">
        <v>0.760960459708655</v>
      </c>
      <c r="AI154" s="2">
        <v>0.69382895862735094</v>
      </c>
      <c r="AJ154" s="6">
        <v>0.61456684971655096</v>
      </c>
      <c r="AL154" s="11">
        <v>8</v>
      </c>
      <c r="AM154" s="2">
        <v>45.171875</v>
      </c>
      <c r="AN154" s="2">
        <v>0.62363982010260199</v>
      </c>
      <c r="AO154" s="2">
        <v>0.443348663583915</v>
      </c>
      <c r="AP154" s="6">
        <v>0.49716465335371401</v>
      </c>
    </row>
    <row r="155" spans="2:42" x14ac:dyDescent="0.2">
      <c r="B155" s="11">
        <v>9</v>
      </c>
      <c r="C155" s="2">
        <v>34.171875</v>
      </c>
      <c r="D155" s="2">
        <v>0.394344201704457</v>
      </c>
      <c r="E155" s="2">
        <v>-0.57386538876879001</v>
      </c>
      <c r="F155" s="6">
        <v>-0.43212440734816399</v>
      </c>
      <c r="H155" s="11">
        <v>9</v>
      </c>
      <c r="I155" s="2">
        <v>49.375</v>
      </c>
      <c r="J155" s="2">
        <v>0.824150477874242</v>
      </c>
      <c r="K155" s="2">
        <v>0.79128356190273996</v>
      </c>
      <c r="L155" s="6">
        <v>0.68496318214510699</v>
      </c>
      <c r="N155" s="11">
        <v>9</v>
      </c>
      <c r="O155" s="2">
        <v>30.4375</v>
      </c>
      <c r="P155" s="2">
        <v>0.81712570640992199</v>
      </c>
      <c r="Q155" s="2">
        <v>0.797835881421747</v>
      </c>
      <c r="R155" s="6">
        <v>0.72910350519494904</v>
      </c>
      <c r="T155" s="11">
        <v>9</v>
      </c>
      <c r="U155" s="2">
        <v>41.140625</v>
      </c>
      <c r="V155" s="2">
        <v>0.58501393124887402</v>
      </c>
      <c r="W155" s="2">
        <v>0.58122576092170897</v>
      </c>
      <c r="X155" s="6">
        <v>0.57167544934774694</v>
      </c>
      <c r="Z155" s="11">
        <v>9</v>
      </c>
      <c r="AA155" s="2">
        <v>33.671875</v>
      </c>
      <c r="AB155" s="2">
        <v>0.84962585551640601</v>
      </c>
      <c r="AC155" s="2">
        <v>0.68602713253011705</v>
      </c>
      <c r="AD155" s="6">
        <v>0.73636508516575105</v>
      </c>
      <c r="AF155" s="11">
        <v>9</v>
      </c>
      <c r="AG155" s="2">
        <v>29.265625</v>
      </c>
      <c r="AH155" s="2">
        <v>0.826948789235325</v>
      </c>
      <c r="AI155" s="2">
        <v>0.75322861485359005</v>
      </c>
      <c r="AJ155" s="6">
        <v>0.735715784451202</v>
      </c>
      <c r="AL155" s="11">
        <v>9</v>
      </c>
      <c r="AM155" s="2">
        <v>44.546875</v>
      </c>
      <c r="AN155" s="2">
        <v>0.50612789327021301</v>
      </c>
      <c r="AO155" s="2">
        <v>0.43012995977282098</v>
      </c>
      <c r="AP155" s="6">
        <v>0.153695477461255</v>
      </c>
    </row>
    <row r="156" spans="2:42" x14ac:dyDescent="0.2">
      <c r="B156" s="11">
        <v>10</v>
      </c>
      <c r="C156" s="2">
        <v>33.4375</v>
      </c>
      <c r="D156" s="2">
        <v>0.81918034976923604</v>
      </c>
      <c r="E156" s="2">
        <v>0.737518850235933</v>
      </c>
      <c r="F156" s="6">
        <v>0.67906198866320699</v>
      </c>
      <c r="H156" s="11">
        <v>10</v>
      </c>
      <c r="I156" s="2">
        <v>50.625</v>
      </c>
      <c r="J156" s="2">
        <v>0.82068918191198903</v>
      </c>
      <c r="K156" s="2">
        <v>0.68279364202402604</v>
      </c>
      <c r="L156" s="6">
        <v>0.65379704864006105</v>
      </c>
      <c r="N156" s="11">
        <v>10</v>
      </c>
      <c r="O156" s="2">
        <v>30.9375</v>
      </c>
      <c r="P156" s="2">
        <v>0.83311227446488001</v>
      </c>
      <c r="Q156" s="2">
        <v>0.72129763102929101</v>
      </c>
      <c r="R156" s="6">
        <v>0.69231956417357599</v>
      </c>
      <c r="T156" s="11">
        <v>10</v>
      </c>
      <c r="U156" s="2">
        <v>40.171875</v>
      </c>
      <c r="V156" s="2">
        <v>0.44800832260628398</v>
      </c>
      <c r="W156" s="2">
        <v>0.33352144447558102</v>
      </c>
      <c r="X156" s="6">
        <v>0.45829939671285502</v>
      </c>
      <c r="Z156" s="11">
        <v>10</v>
      </c>
      <c r="AA156" s="2">
        <v>30.171875</v>
      </c>
      <c r="AB156" s="2">
        <v>0.84562927421513701</v>
      </c>
      <c r="AC156" s="2">
        <v>0.67269557719265605</v>
      </c>
      <c r="AD156" s="6">
        <v>0.73214832577538302</v>
      </c>
      <c r="AF156" s="11">
        <v>10</v>
      </c>
      <c r="AG156" s="2">
        <v>29.0625</v>
      </c>
      <c r="AH156" s="2">
        <v>0.81731321147800795</v>
      </c>
      <c r="AI156" s="2">
        <v>0.74302114173384604</v>
      </c>
      <c r="AJ156" s="6">
        <v>0.747957706319898</v>
      </c>
      <c r="AL156" s="11">
        <v>10</v>
      </c>
      <c r="AM156" s="2">
        <v>44.1875</v>
      </c>
      <c r="AN156" s="2">
        <v>0.422981901446082</v>
      </c>
      <c r="AO156" s="2">
        <v>0.27979134837598102</v>
      </c>
      <c r="AP156" s="6">
        <v>9.9211579554197904E-2</v>
      </c>
    </row>
    <row r="157" spans="2:42" x14ac:dyDescent="0.2">
      <c r="B157" s="11">
        <v>11</v>
      </c>
      <c r="C157" s="2">
        <v>34.796875</v>
      </c>
      <c r="D157" s="2">
        <v>0.71838340488861396</v>
      </c>
      <c r="E157" s="2">
        <v>0.50667400276642405</v>
      </c>
      <c r="F157" s="6">
        <v>0.60997149464919997</v>
      </c>
      <c r="H157" s="11">
        <v>11</v>
      </c>
      <c r="I157" s="2">
        <v>49.453125</v>
      </c>
      <c r="J157" s="2">
        <v>0.84185379187177201</v>
      </c>
      <c r="K157" s="2">
        <v>0.73354755110315795</v>
      </c>
      <c r="L157" s="6">
        <v>0.66205501140191902</v>
      </c>
      <c r="N157" s="11">
        <v>11</v>
      </c>
      <c r="O157" s="2">
        <v>30.921875</v>
      </c>
      <c r="P157" s="2">
        <v>0.79778731338908704</v>
      </c>
      <c r="Q157" s="2">
        <v>0.612423961203442</v>
      </c>
      <c r="R157" s="6">
        <v>0.67399466228995197</v>
      </c>
      <c r="T157" s="11">
        <v>11</v>
      </c>
      <c r="U157" s="2">
        <v>40.234375</v>
      </c>
      <c r="V157" s="2">
        <v>0.75219090864456595</v>
      </c>
      <c r="W157" s="2">
        <v>0.68448875854227598</v>
      </c>
      <c r="X157" s="6">
        <v>0.73416930312977602</v>
      </c>
      <c r="Z157" s="11">
        <v>11</v>
      </c>
      <c r="AA157" s="2">
        <v>30.75</v>
      </c>
      <c r="AB157" s="2">
        <v>0.83488233306198301</v>
      </c>
      <c r="AC157" s="2">
        <v>0.71620237995970004</v>
      </c>
      <c r="AD157" s="6">
        <v>0.69193003832834399</v>
      </c>
      <c r="AF157" s="11">
        <v>11</v>
      </c>
      <c r="AG157" s="2">
        <v>29.59375</v>
      </c>
      <c r="AH157" s="2">
        <v>0.81367745937396496</v>
      </c>
      <c r="AI157" s="2">
        <v>0.69120252175213104</v>
      </c>
      <c r="AJ157" s="6">
        <v>0.77163753166536497</v>
      </c>
      <c r="AL157" s="11">
        <v>11</v>
      </c>
      <c r="AM157" s="2">
        <v>44.328125</v>
      </c>
      <c r="AN157" s="2">
        <v>0.49954368500977098</v>
      </c>
      <c r="AO157" s="2">
        <v>0.38234203087803698</v>
      </c>
      <c r="AP157" s="6">
        <v>0.25026012498328698</v>
      </c>
    </row>
    <row r="158" spans="2:42" x14ac:dyDescent="0.2">
      <c r="B158" s="11">
        <v>12</v>
      </c>
      <c r="C158" s="2">
        <v>34.125</v>
      </c>
      <c r="D158" s="2">
        <v>0.39635364602328199</v>
      </c>
      <c r="E158" s="2">
        <v>-0.45391001225069499</v>
      </c>
      <c r="F158" s="6">
        <v>-0.31430648770820302</v>
      </c>
      <c r="H158" s="11">
        <v>12</v>
      </c>
      <c r="I158" s="2">
        <v>50.765625</v>
      </c>
      <c r="J158" s="2">
        <v>0.82268628298783797</v>
      </c>
      <c r="K158" s="2">
        <v>0.77850453547221599</v>
      </c>
      <c r="L158" s="6">
        <v>0.73154384357198099</v>
      </c>
      <c r="N158" s="11">
        <v>12</v>
      </c>
      <c r="O158" s="2">
        <v>30.53125</v>
      </c>
      <c r="P158" s="2">
        <v>0.69361218430864802</v>
      </c>
      <c r="Q158" s="2">
        <v>0.59765031501583898</v>
      </c>
      <c r="R158" s="6">
        <v>0.64844647948040901</v>
      </c>
      <c r="T158" s="11">
        <v>12</v>
      </c>
      <c r="U158" s="2">
        <v>40.59375</v>
      </c>
      <c r="V158" s="2">
        <v>0.72014717635909498</v>
      </c>
      <c r="W158" s="2">
        <v>0.66787514521727598</v>
      </c>
      <c r="X158" s="6">
        <v>0.66435009479278195</v>
      </c>
      <c r="Z158" s="11">
        <v>12</v>
      </c>
      <c r="AA158" s="2">
        <v>31.859375</v>
      </c>
      <c r="AB158" s="2">
        <v>0.80697772585081795</v>
      </c>
      <c r="AC158" s="2">
        <v>0.76932431225414499</v>
      </c>
      <c r="AD158" s="6">
        <v>0.76809325695122099</v>
      </c>
      <c r="AF158" s="11">
        <v>12</v>
      </c>
      <c r="AG158" s="2">
        <v>29.09375</v>
      </c>
      <c r="AH158" s="2">
        <v>0.79502760713195997</v>
      </c>
      <c r="AI158" s="2">
        <v>0.75858799079633898</v>
      </c>
      <c r="AJ158" s="6">
        <v>0.793116024383822</v>
      </c>
      <c r="AL158" s="11">
        <v>12</v>
      </c>
      <c r="AM158" s="2">
        <v>46.140625</v>
      </c>
      <c r="AN158" s="2">
        <v>0.80167131986398499</v>
      </c>
      <c r="AO158" s="2">
        <v>0.72889764446440397</v>
      </c>
      <c r="AP158" s="6">
        <v>0.77532285280661695</v>
      </c>
    </row>
    <row r="159" spans="2:42" x14ac:dyDescent="0.2">
      <c r="B159" s="11">
        <v>13</v>
      </c>
      <c r="C159" s="2">
        <v>33.265625</v>
      </c>
      <c r="D159" s="2">
        <v>0.671898208232932</v>
      </c>
      <c r="E159" s="2">
        <v>0.52524780739983901</v>
      </c>
      <c r="F159" s="6">
        <v>0.63798472598362799</v>
      </c>
      <c r="H159" s="11">
        <v>13</v>
      </c>
      <c r="I159" s="2">
        <v>49.15625</v>
      </c>
      <c r="J159" s="2">
        <v>0.82596896035901002</v>
      </c>
      <c r="K159" s="2">
        <v>0.699081576735615</v>
      </c>
      <c r="L159" s="6">
        <v>0.70830846829751204</v>
      </c>
      <c r="N159" s="11">
        <v>13</v>
      </c>
      <c r="O159" s="2">
        <v>32.375</v>
      </c>
      <c r="P159" s="2">
        <v>0.78264560964708696</v>
      </c>
      <c r="Q159" s="2">
        <v>0.74803199336592996</v>
      </c>
      <c r="R159" s="6">
        <v>0.76630185763168901</v>
      </c>
      <c r="T159" s="11">
        <v>13</v>
      </c>
      <c r="U159" s="2">
        <v>40.578125</v>
      </c>
      <c r="V159" s="2">
        <v>0.72852839750726905</v>
      </c>
      <c r="W159" s="2">
        <v>0.68195317520590903</v>
      </c>
      <c r="X159" s="6">
        <v>0.71302797815664398</v>
      </c>
      <c r="Z159" s="11">
        <v>13</v>
      </c>
      <c r="AA159" s="2">
        <v>33.578125</v>
      </c>
      <c r="AB159" s="2">
        <v>0.84021387057178099</v>
      </c>
      <c r="AC159" s="2">
        <v>0.73119097070781303</v>
      </c>
      <c r="AD159" s="6">
        <v>0.66394534345870104</v>
      </c>
      <c r="AF159" s="11">
        <v>13</v>
      </c>
      <c r="AG159" s="2">
        <v>28.25</v>
      </c>
      <c r="AH159" s="2">
        <v>0.82643904415610003</v>
      </c>
      <c r="AI159" s="2">
        <v>0.74928293769423404</v>
      </c>
      <c r="AJ159" s="6">
        <v>0.715692212260998</v>
      </c>
      <c r="AL159" s="11">
        <v>13</v>
      </c>
      <c r="AM159" s="2">
        <v>44.6875</v>
      </c>
      <c r="AN159" s="2">
        <v>7.7802551935791595E-2</v>
      </c>
      <c r="AO159" s="2">
        <v>-7.5625759671628101E-2</v>
      </c>
      <c r="AP159" s="6">
        <v>-0.132142128139348</v>
      </c>
    </row>
    <row r="160" spans="2:42" x14ac:dyDescent="0.2">
      <c r="B160" s="11">
        <v>14</v>
      </c>
      <c r="C160" s="2">
        <v>34.078125</v>
      </c>
      <c r="D160" s="2">
        <v>0.71022591867292095</v>
      </c>
      <c r="E160" s="2">
        <v>0.52186126269919697</v>
      </c>
      <c r="F160" s="6">
        <v>0.64064279992556195</v>
      </c>
      <c r="H160" s="11">
        <v>14</v>
      </c>
      <c r="I160" s="2">
        <v>50.15625</v>
      </c>
      <c r="J160" s="2">
        <v>0.82279698520814204</v>
      </c>
      <c r="K160" s="2">
        <v>0.73795532336884695</v>
      </c>
      <c r="L160" s="6">
        <v>0.69313920329707801</v>
      </c>
      <c r="N160" s="11">
        <v>14</v>
      </c>
      <c r="O160" s="2">
        <v>31.359375</v>
      </c>
      <c r="P160" s="2">
        <v>0.80670210516679097</v>
      </c>
      <c r="Q160" s="2">
        <v>0.72105388510091994</v>
      </c>
      <c r="R160" s="6">
        <v>0.765023477373867</v>
      </c>
      <c r="T160" s="11">
        <v>14</v>
      </c>
      <c r="U160" s="2">
        <v>39</v>
      </c>
      <c r="V160" s="2">
        <v>0.48596860568037398</v>
      </c>
      <c r="W160" s="2">
        <v>0.50203359968848904</v>
      </c>
      <c r="X160" s="6">
        <v>0.44241509822777503</v>
      </c>
      <c r="Z160" s="11">
        <v>14</v>
      </c>
      <c r="AA160" s="2">
        <v>32.703125</v>
      </c>
      <c r="AB160" s="2">
        <v>0.82035889370471804</v>
      </c>
      <c r="AC160" s="2">
        <v>0.79577968972562196</v>
      </c>
      <c r="AD160" s="6">
        <v>0.73097511516630898</v>
      </c>
      <c r="AF160" s="11">
        <v>14</v>
      </c>
      <c r="AG160" s="2">
        <v>29.625</v>
      </c>
      <c r="AH160" s="2">
        <v>0.83229307872342895</v>
      </c>
      <c r="AI160" s="2">
        <v>0.76050016376900798</v>
      </c>
      <c r="AJ160" s="6">
        <v>0.73760562913067496</v>
      </c>
      <c r="AL160" s="11">
        <v>14</v>
      </c>
      <c r="AM160" s="2">
        <v>45.734375</v>
      </c>
      <c r="AN160" s="2">
        <v>0.81939609594301799</v>
      </c>
      <c r="AO160" s="2">
        <v>0.73750633846770997</v>
      </c>
      <c r="AP160" s="6">
        <v>0.74610540283856297</v>
      </c>
    </row>
    <row r="161" spans="2:42" x14ac:dyDescent="0.2">
      <c r="B161" s="11">
        <v>15</v>
      </c>
      <c r="C161" s="2">
        <v>33.359375</v>
      </c>
      <c r="D161" s="2">
        <v>0.80264493132591397</v>
      </c>
      <c r="E161" s="2">
        <v>0.65138341418373602</v>
      </c>
      <c r="F161" s="6">
        <v>0.49696392815797202</v>
      </c>
      <c r="H161" s="11">
        <v>15</v>
      </c>
      <c r="I161" s="2">
        <v>50.109375</v>
      </c>
      <c r="J161" s="2">
        <v>0.83834522638049802</v>
      </c>
      <c r="K161" s="2">
        <v>0.73895732838709005</v>
      </c>
      <c r="L161" s="6">
        <v>0.71294705819153503</v>
      </c>
      <c r="N161" s="11">
        <v>15</v>
      </c>
      <c r="O161" s="2">
        <v>31.46875</v>
      </c>
      <c r="P161" s="2">
        <v>0.82354187921825905</v>
      </c>
      <c r="Q161" s="2">
        <v>0.74922452211623103</v>
      </c>
      <c r="R161" s="6">
        <v>0.73538189397310005</v>
      </c>
      <c r="T161" s="11">
        <v>15</v>
      </c>
      <c r="U161" s="2">
        <v>39.578125</v>
      </c>
      <c r="V161" s="2">
        <v>0.64240530586062705</v>
      </c>
      <c r="W161" s="2">
        <v>0.64950220585167395</v>
      </c>
      <c r="X161" s="6">
        <v>0.64726573440777602</v>
      </c>
      <c r="Z161" s="11">
        <v>15</v>
      </c>
      <c r="AA161" s="2">
        <v>34.453125</v>
      </c>
      <c r="AB161" s="2">
        <v>0.83502286334917297</v>
      </c>
      <c r="AC161" s="2">
        <v>0.73582106936887304</v>
      </c>
      <c r="AD161" s="6">
        <v>0.69417717155221104</v>
      </c>
      <c r="AF161" s="11">
        <v>15</v>
      </c>
      <c r="AG161" s="2">
        <v>30.078125</v>
      </c>
      <c r="AH161" s="2">
        <v>0.80232805689391495</v>
      </c>
      <c r="AI161" s="2">
        <v>0.65222225633620601</v>
      </c>
      <c r="AJ161" s="6">
        <v>0.63256339611094503</v>
      </c>
      <c r="AL161" s="11">
        <v>15</v>
      </c>
      <c r="AM161" s="2">
        <v>46.390625</v>
      </c>
      <c r="AN161" s="2">
        <v>0.76958590519346004</v>
      </c>
      <c r="AO161" s="2">
        <v>0.55782962508757605</v>
      </c>
      <c r="AP161" s="6">
        <v>0.60208126327343303</v>
      </c>
    </row>
    <row r="162" spans="2:42" x14ac:dyDescent="0.2">
      <c r="B162" s="11">
        <v>16</v>
      </c>
      <c r="C162" s="2">
        <v>33.71875</v>
      </c>
      <c r="D162" s="2">
        <v>0.751672156893048</v>
      </c>
      <c r="E162" s="2">
        <v>0.57067314996972895</v>
      </c>
      <c r="F162" s="6">
        <v>0.539118442597178</v>
      </c>
      <c r="H162" s="11">
        <v>16</v>
      </c>
      <c r="I162" s="2">
        <v>50.109375</v>
      </c>
      <c r="J162" s="2">
        <v>0.82956752670781897</v>
      </c>
      <c r="K162" s="2">
        <v>0.65669282601661405</v>
      </c>
      <c r="L162" s="6">
        <v>0.66349209519373498</v>
      </c>
      <c r="N162" s="11">
        <v>16</v>
      </c>
      <c r="O162" s="2">
        <v>31.59375</v>
      </c>
      <c r="P162" s="2">
        <v>0.82020511219117598</v>
      </c>
      <c r="Q162" s="2">
        <v>0.75655980040291404</v>
      </c>
      <c r="R162" s="6">
        <v>0.72844882865855798</v>
      </c>
      <c r="T162" s="11">
        <v>16</v>
      </c>
      <c r="U162" s="2">
        <v>41.75</v>
      </c>
      <c r="V162" s="2">
        <v>0.81595210404754104</v>
      </c>
      <c r="W162" s="2">
        <v>0.71195732289985003</v>
      </c>
      <c r="X162" s="6">
        <v>0.66199474630929001</v>
      </c>
      <c r="Z162" s="11">
        <v>16</v>
      </c>
      <c r="AA162" s="2">
        <v>33.421875</v>
      </c>
      <c r="AB162" s="2">
        <v>0.83653213675900495</v>
      </c>
      <c r="AC162" s="2">
        <v>0.65541461279908297</v>
      </c>
      <c r="AD162" s="6">
        <v>0.69292189107990498</v>
      </c>
      <c r="AF162" s="11">
        <v>16</v>
      </c>
      <c r="AG162" s="2">
        <v>28.5625</v>
      </c>
      <c r="AH162" s="2">
        <v>0.81190299374877395</v>
      </c>
      <c r="AI162" s="2">
        <v>0.75778455996869298</v>
      </c>
      <c r="AJ162" s="6">
        <v>0.67763175601808001</v>
      </c>
      <c r="AL162" s="11">
        <v>16</v>
      </c>
      <c r="AM162" s="2">
        <v>45.171875</v>
      </c>
      <c r="AN162" s="2">
        <v>0.62656490910650298</v>
      </c>
      <c r="AO162" s="2">
        <v>0.27087030707736198</v>
      </c>
      <c r="AP162" s="6">
        <v>0.41028496637516698</v>
      </c>
    </row>
    <row r="163" spans="2:42" x14ac:dyDescent="0.2">
      <c r="B163" s="11">
        <v>17</v>
      </c>
      <c r="C163" s="2">
        <v>35.484375</v>
      </c>
      <c r="D163" s="2">
        <v>0.65315768784135997</v>
      </c>
      <c r="E163" s="2">
        <v>0.40040114311879499</v>
      </c>
      <c r="F163" s="6">
        <v>0.40233448430031798</v>
      </c>
      <c r="H163" s="11">
        <v>17</v>
      </c>
      <c r="I163" s="2">
        <v>50.265625</v>
      </c>
      <c r="J163" s="2">
        <v>0.83774734949377105</v>
      </c>
      <c r="K163" s="2">
        <v>0.74766001771282398</v>
      </c>
      <c r="L163" s="6">
        <v>0.69170328910992895</v>
      </c>
      <c r="N163" s="11">
        <v>17</v>
      </c>
      <c r="O163" s="2">
        <v>29.75</v>
      </c>
      <c r="P163" s="2">
        <v>0.84092945029443</v>
      </c>
      <c r="Q163" s="2">
        <v>0.71244523871843402</v>
      </c>
      <c r="R163" s="6">
        <v>0.75754183496889005</v>
      </c>
      <c r="T163" s="11">
        <v>17</v>
      </c>
      <c r="U163" s="2">
        <v>40.328125</v>
      </c>
      <c r="V163" s="2">
        <v>0.77349228574704199</v>
      </c>
      <c r="W163" s="2">
        <v>0.66922985110732303</v>
      </c>
      <c r="X163" s="6">
        <v>0.72677218027759305</v>
      </c>
      <c r="Z163" s="11">
        <v>17</v>
      </c>
      <c r="AA163" s="2">
        <v>33.65625</v>
      </c>
      <c r="AB163" s="2">
        <v>0.83426713607652203</v>
      </c>
      <c r="AC163" s="2">
        <v>0.73418811881173596</v>
      </c>
      <c r="AD163" s="6">
        <v>0.73702352458798304</v>
      </c>
      <c r="AF163" s="11">
        <v>17</v>
      </c>
      <c r="AG163" s="2">
        <v>30.359375</v>
      </c>
      <c r="AH163" s="2">
        <v>0.82736923803193696</v>
      </c>
      <c r="AI163" s="2">
        <v>0.72090168207469996</v>
      </c>
      <c r="AJ163" s="6">
        <v>0.76303386130357198</v>
      </c>
      <c r="AL163" s="11">
        <v>17</v>
      </c>
      <c r="AM163" s="2">
        <v>43.953125</v>
      </c>
      <c r="AN163" s="2">
        <v>0.772629802926461</v>
      </c>
      <c r="AO163" s="2">
        <v>0.29265496256083801</v>
      </c>
      <c r="AP163" s="6">
        <v>0.63273252127416602</v>
      </c>
    </row>
    <row r="164" spans="2:42" x14ac:dyDescent="0.2">
      <c r="B164" s="11">
        <v>18</v>
      </c>
      <c r="C164" s="2">
        <v>33.28125</v>
      </c>
      <c r="D164" s="2">
        <v>0.82304304766598602</v>
      </c>
      <c r="E164" s="2">
        <v>0.60847016720576397</v>
      </c>
      <c r="F164" s="6">
        <v>0.74728078622303695</v>
      </c>
      <c r="H164" s="11">
        <v>18</v>
      </c>
      <c r="I164" s="2">
        <v>49.84375</v>
      </c>
      <c r="J164" s="2">
        <v>0.81997796988886795</v>
      </c>
      <c r="K164" s="2">
        <v>0.74347239216763705</v>
      </c>
      <c r="L164" s="6">
        <v>0.70309970379823405</v>
      </c>
      <c r="N164" s="11">
        <v>18</v>
      </c>
      <c r="O164" s="2">
        <v>30.390625</v>
      </c>
      <c r="P164" s="2">
        <v>0.79817214945060599</v>
      </c>
      <c r="Q164" s="2">
        <v>0.70164559913110303</v>
      </c>
      <c r="R164" s="6">
        <v>0.770536034565802</v>
      </c>
      <c r="T164" s="11">
        <v>18</v>
      </c>
      <c r="U164" s="2">
        <v>40.640625</v>
      </c>
      <c r="V164" s="2">
        <v>0.46852472085402502</v>
      </c>
      <c r="W164" s="2">
        <v>0.19480487137097199</v>
      </c>
      <c r="X164" s="6">
        <v>0.43034555121683499</v>
      </c>
      <c r="Z164" s="11">
        <v>18</v>
      </c>
      <c r="AA164" s="2">
        <v>33.46875</v>
      </c>
      <c r="AB164" s="2">
        <v>0.83282656949135403</v>
      </c>
      <c r="AC164" s="2">
        <v>0.61040803980695801</v>
      </c>
      <c r="AD164" s="6">
        <v>0.68778116310791304</v>
      </c>
      <c r="AF164" s="11">
        <v>18</v>
      </c>
      <c r="AG164" s="2">
        <v>28.21875</v>
      </c>
      <c r="AH164" s="2">
        <v>0.80600949479520001</v>
      </c>
      <c r="AI164" s="2">
        <v>0.70902553447254701</v>
      </c>
      <c r="AJ164" s="6">
        <v>0.68114796024471602</v>
      </c>
      <c r="AL164" s="11">
        <v>18</v>
      </c>
      <c r="AM164" s="2">
        <v>45.046875</v>
      </c>
      <c r="AN164" s="2">
        <v>0.43624509269735701</v>
      </c>
      <c r="AO164" s="2">
        <v>0.320686422684971</v>
      </c>
      <c r="AP164" s="6">
        <v>0.14747407183634401</v>
      </c>
    </row>
    <row r="165" spans="2:42" x14ac:dyDescent="0.2">
      <c r="B165" s="11">
        <v>19</v>
      </c>
      <c r="C165" s="2">
        <v>35.109375</v>
      </c>
      <c r="D165" s="2">
        <v>0.84216265993011397</v>
      </c>
      <c r="E165" s="2">
        <v>0.606553475410332</v>
      </c>
      <c r="F165" s="6">
        <v>0.55235692523108304</v>
      </c>
      <c r="H165" s="11">
        <v>19</v>
      </c>
      <c r="I165" s="2">
        <v>50</v>
      </c>
      <c r="J165" s="2">
        <v>0.84181256755052103</v>
      </c>
      <c r="K165" s="2">
        <v>0.70032570313634102</v>
      </c>
      <c r="L165" s="6">
        <v>0.65586821042890098</v>
      </c>
      <c r="N165" s="11">
        <v>19</v>
      </c>
      <c r="O165" s="2">
        <v>30.640625</v>
      </c>
      <c r="P165" s="2">
        <v>0.82229745684919198</v>
      </c>
      <c r="Q165" s="2">
        <v>0.66742750167621101</v>
      </c>
      <c r="R165" s="6">
        <v>0.73490775345996895</v>
      </c>
      <c r="T165" s="11">
        <v>19</v>
      </c>
      <c r="U165" s="2">
        <v>40.40625</v>
      </c>
      <c r="V165" s="2">
        <v>0.80361885281877798</v>
      </c>
      <c r="W165" s="2">
        <v>0.71732299522420395</v>
      </c>
      <c r="X165" s="6">
        <v>0.69777142944930404</v>
      </c>
      <c r="Z165" s="11">
        <v>19</v>
      </c>
      <c r="AA165" s="2">
        <v>33.828125</v>
      </c>
      <c r="AB165" s="2">
        <v>0.815525405796234</v>
      </c>
      <c r="AC165" s="2">
        <v>0.74852308710072701</v>
      </c>
      <c r="AD165" s="6">
        <v>0.746034032249975</v>
      </c>
      <c r="AF165" s="11">
        <v>19</v>
      </c>
      <c r="AG165" s="2">
        <v>29.21875</v>
      </c>
      <c r="AH165" s="2">
        <v>0.79886509550555795</v>
      </c>
      <c r="AI165" s="2">
        <v>0.69032293171824999</v>
      </c>
      <c r="AJ165" s="6">
        <v>0.789673270301264</v>
      </c>
      <c r="AL165" s="11">
        <v>19</v>
      </c>
      <c r="AM165" s="2">
        <v>45</v>
      </c>
      <c r="AN165" s="2">
        <v>0.56561613033311897</v>
      </c>
      <c r="AO165" s="2">
        <v>0.41099102536313098</v>
      </c>
      <c r="AP165" s="6">
        <v>0.27781451762336801</v>
      </c>
    </row>
    <row r="166" spans="2:42" x14ac:dyDescent="0.2">
      <c r="B166" s="11">
        <v>20</v>
      </c>
      <c r="C166" s="2">
        <v>34.0625</v>
      </c>
      <c r="D166" s="2">
        <v>0.81566206118073603</v>
      </c>
      <c r="E166" s="2">
        <v>0.64746371072696995</v>
      </c>
      <c r="F166" s="6">
        <v>0.71755289216276497</v>
      </c>
      <c r="H166" s="11">
        <v>20</v>
      </c>
      <c r="I166" s="2">
        <v>48.671875</v>
      </c>
      <c r="J166" s="2">
        <v>0.82930048372045495</v>
      </c>
      <c r="K166" s="2">
        <v>0.75970688496651995</v>
      </c>
      <c r="L166" s="6">
        <v>0.75001069721369695</v>
      </c>
      <c r="N166" s="11">
        <v>20</v>
      </c>
      <c r="O166" s="2">
        <v>29.71875</v>
      </c>
      <c r="P166" s="2">
        <v>0.81965286495413903</v>
      </c>
      <c r="Q166" s="2">
        <v>0.733609790385089</v>
      </c>
      <c r="R166" s="6">
        <v>0.76793441187707201</v>
      </c>
      <c r="T166" s="11">
        <v>20</v>
      </c>
      <c r="U166" s="2">
        <v>41.640625</v>
      </c>
      <c r="V166" s="2">
        <v>0.78604972500056203</v>
      </c>
      <c r="W166" s="2">
        <v>0.76172779498450605</v>
      </c>
      <c r="X166" s="6">
        <v>0.74513956678257998</v>
      </c>
      <c r="Z166" s="11">
        <v>20</v>
      </c>
      <c r="AA166" s="2">
        <v>34.1875</v>
      </c>
      <c r="AB166" s="2">
        <v>0.80333044120913599</v>
      </c>
      <c r="AC166" s="2">
        <v>0.76316962434682101</v>
      </c>
      <c r="AD166" s="6">
        <v>0.78056007124009497</v>
      </c>
      <c r="AF166" s="11">
        <v>20</v>
      </c>
      <c r="AG166" s="2">
        <v>28.28125</v>
      </c>
      <c r="AH166" s="2">
        <v>0.80967400988522198</v>
      </c>
      <c r="AI166" s="2">
        <v>0.77381930396411203</v>
      </c>
      <c r="AJ166" s="6">
        <v>0.72678675703437201</v>
      </c>
      <c r="AL166" s="11">
        <v>20</v>
      </c>
      <c r="AM166" s="2">
        <v>44.28125</v>
      </c>
      <c r="AN166" s="2">
        <v>0.82597160981193196</v>
      </c>
      <c r="AO166" s="2">
        <v>0.77675648034459899</v>
      </c>
      <c r="AP166" s="6">
        <v>0.70376241953307295</v>
      </c>
    </row>
    <row r="167" spans="2:42" x14ac:dyDescent="0.2">
      <c r="B167" s="13" t="s">
        <v>9</v>
      </c>
      <c r="C167" s="14">
        <f>AVERAGE(C147:C166)</f>
        <v>34.200000000000003</v>
      </c>
      <c r="D167" s="14">
        <f>AVERAGE(D147:D166)</f>
        <v>0.72968076589165043</v>
      </c>
      <c r="E167" s="14">
        <f>AVERAGE(E147:E166)</f>
        <v>0.4622477178212655</v>
      </c>
      <c r="F167" s="15">
        <f>AVERAGE(F147:F166)</f>
        <v>0.50278979874756602</v>
      </c>
      <c r="H167" s="13" t="s">
        <v>9</v>
      </c>
      <c r="I167" s="14">
        <f>AVERAGE(I147:I166)</f>
        <v>50.419531249999999</v>
      </c>
      <c r="J167" s="14">
        <f>AVERAGE(J147:J166)</f>
        <v>0.80433702837273346</v>
      </c>
      <c r="K167" s="14">
        <f>AVERAGE(K147:K166)</f>
        <v>0.69696660684434153</v>
      </c>
      <c r="L167" s="15">
        <f>AVERAGE(L147:L166)</f>
        <v>0.67434951376177166</v>
      </c>
      <c r="N167" s="13" t="s">
        <v>9</v>
      </c>
      <c r="O167" s="14">
        <f>AVERAGE(O147:O166)</f>
        <v>30.9296875</v>
      </c>
      <c r="P167" s="14">
        <f>AVERAGE(P147:P166)</f>
        <v>0.80197429003051823</v>
      </c>
      <c r="Q167" s="14">
        <f>AVERAGE(Q147:Q166)</f>
        <v>0.6995613545018784</v>
      </c>
      <c r="R167" s="15">
        <f>AVERAGE(R147:R166)</f>
        <v>0.73373713817846475</v>
      </c>
      <c r="T167" s="13" t="s">
        <v>9</v>
      </c>
      <c r="U167" s="14">
        <f>AVERAGE(U147:U166)</f>
        <v>40.84375</v>
      </c>
      <c r="V167" s="14">
        <f>AVERAGE(V147:V166)</f>
        <v>0.65359903021025723</v>
      </c>
      <c r="W167" s="14">
        <f>AVERAGE(W147:W166)</f>
        <v>0.56388830234208021</v>
      </c>
      <c r="X167" s="15">
        <f>AVERAGE(X147:X166)</f>
        <v>0.6147065500529233</v>
      </c>
      <c r="Z167" s="13" t="s">
        <v>9</v>
      </c>
      <c r="AA167" s="14">
        <f>AVERAGE(AA147:AA166)</f>
        <v>33.248437500000001</v>
      </c>
      <c r="AB167" s="14">
        <f>AVERAGE(AB147:AB166)</f>
        <v>0.8229435651476521</v>
      </c>
      <c r="AC167" s="14">
        <f>AVERAGE(AC147:AC166)</f>
        <v>0.71969385380920803</v>
      </c>
      <c r="AD167" s="15">
        <f>AVERAGE(AD147:AD166)</f>
        <v>0.72159860242387919</v>
      </c>
      <c r="AF167" s="13" t="s">
        <v>9</v>
      </c>
      <c r="AG167" s="14">
        <f>AVERAGE(AG147:AG166)</f>
        <v>29.021875000000001</v>
      </c>
      <c r="AH167" s="14">
        <f>AVERAGE(AH147:AH166)</f>
        <v>0.80161727295054741</v>
      </c>
      <c r="AI167" s="14">
        <f>AVERAGE(AI147:AI166)</f>
        <v>0.71108924672525098</v>
      </c>
      <c r="AJ167" s="15">
        <f>AVERAGE(AJ147:AJ166)</f>
        <v>0.71634608971909342</v>
      </c>
      <c r="AL167" s="13" t="s">
        <v>9</v>
      </c>
      <c r="AM167" s="14">
        <f>AVERAGE(AM147:AM166)</f>
        <v>45.181249999999999</v>
      </c>
      <c r="AN167" s="14">
        <f>AVERAGE(AN147:AN166)</f>
        <v>0.55578589478070017</v>
      </c>
      <c r="AO167" s="14">
        <f>AVERAGE(AO147:AO166)</f>
        <v>0.3980820750943278</v>
      </c>
      <c r="AP167" s="15">
        <f>AVERAGE(AP147:AP166)</f>
        <v>0.35804509605835733</v>
      </c>
    </row>
    <row r="168" spans="2:42" ht="15.75" thickBot="1" x14ac:dyDescent="0.25">
      <c r="B168" s="7" t="s">
        <v>10</v>
      </c>
      <c r="C168" s="8">
        <f>_xlfn.STDEV.S(C147:C166)</f>
        <v>0.77807909133225084</v>
      </c>
      <c r="D168" s="8">
        <f>_xlfn.STDEV.S(D147:D166)</f>
        <v>0.12694173378507811</v>
      </c>
      <c r="E168" s="8">
        <f>_xlfn.STDEV.S(E147:E166)</f>
        <v>0.34350183458469569</v>
      </c>
      <c r="F168" s="9">
        <f>_xlfn.STDEV.S(F147:F166)</f>
        <v>0.31351900478119699</v>
      </c>
      <c r="H168" s="7" t="s">
        <v>10</v>
      </c>
      <c r="I168" s="8">
        <f>_xlfn.STDEV.S(I147:I166)</f>
        <v>1.103880190565695</v>
      </c>
      <c r="J168" s="8">
        <f>_xlfn.STDEV.S(J147:J166)</f>
        <v>9.8018083147998231E-2</v>
      </c>
      <c r="K168" s="8">
        <f>_xlfn.STDEV.S(K147:K166)</f>
        <v>0.12916843839131767</v>
      </c>
      <c r="L168" s="9">
        <f>_xlfn.STDEV.S(L147:L166)</f>
        <v>0.12412092207796217</v>
      </c>
      <c r="N168" s="7" t="s">
        <v>10</v>
      </c>
      <c r="O168" s="8">
        <f>_xlfn.STDEV.S(O147:O166)</f>
        <v>0.67734159210941403</v>
      </c>
      <c r="P168" s="8">
        <f>_xlfn.STDEV.S(P147:P166)</f>
        <v>3.267081894055561E-2</v>
      </c>
      <c r="Q168" s="8">
        <f>_xlfn.STDEV.S(Q147:Q166)</f>
        <v>5.7075188040319337E-2</v>
      </c>
      <c r="R168" s="9">
        <f>_xlfn.STDEV.S(R147:R166)</f>
        <v>3.9878052931693241E-2</v>
      </c>
      <c r="T168" s="7" t="s">
        <v>10</v>
      </c>
      <c r="U168" s="8">
        <f>_xlfn.STDEV.S(U147:U166)</f>
        <v>1.0763178504194655</v>
      </c>
      <c r="V168" s="8">
        <f>_xlfn.STDEV.S(V147:V166)</f>
        <v>0.14193467507129334</v>
      </c>
      <c r="W168" s="8">
        <f>_xlfn.STDEV.S(W147:W166)</f>
        <v>0.19698779950265888</v>
      </c>
      <c r="X168" s="9">
        <f>_xlfn.STDEV.S(X147:X166)</f>
        <v>0.12823981001993473</v>
      </c>
      <c r="Z168" s="7" t="s">
        <v>10</v>
      </c>
      <c r="AA168" s="8">
        <f>_xlfn.STDEV.S(AA147:AA166)</f>
        <v>1.4057372968879505</v>
      </c>
      <c r="AB168" s="8">
        <f>_xlfn.STDEV.S(AB147:AB166)</f>
        <v>1.6243422009851835E-2</v>
      </c>
      <c r="AC168" s="8">
        <f>_xlfn.STDEV.S(AC147:AC166)</f>
        <v>5.0330143393819929E-2</v>
      </c>
      <c r="AD168" s="9">
        <f>_xlfn.STDEV.S(AD147:AD166)</f>
        <v>3.3237029940143707E-2</v>
      </c>
      <c r="AF168" s="7" t="s">
        <v>10</v>
      </c>
      <c r="AG168" s="8">
        <f>_xlfn.STDEV.S(AG147:AG166)</f>
        <v>0.76337107815303451</v>
      </c>
      <c r="AH168" s="8">
        <f>_xlfn.STDEV.S(AH147:AH166)</f>
        <v>3.1887866935938793E-2</v>
      </c>
      <c r="AI168" s="8">
        <f>_xlfn.STDEV.S(AI147:AI166)</f>
        <v>5.0247572934632459E-2</v>
      </c>
      <c r="AJ168" s="9">
        <f>_xlfn.STDEV.S(AJ147:AJ166)</f>
        <v>5.5808360009556246E-2</v>
      </c>
      <c r="AL168" s="7" t="s">
        <v>10</v>
      </c>
      <c r="AM168" s="8">
        <f>_xlfn.STDEV.S(AM147:AM166)</f>
        <v>0.78376896539632201</v>
      </c>
      <c r="AN168" s="8">
        <f>_xlfn.STDEV.S(AN147:AN166)</f>
        <v>0.22405547963382685</v>
      </c>
      <c r="AO168" s="8">
        <f>_xlfn.STDEV.S(AO147:AO166)</f>
        <v>0.22576644795613951</v>
      </c>
      <c r="AP168" s="9">
        <f>_xlfn.STDEV.S(AP147:AP166)</f>
        <v>0.29031914736917452</v>
      </c>
    </row>
    <row r="169" spans="2:42" ht="15.75" thickBot="1" x14ac:dyDescent="0.25"/>
    <row r="170" spans="2:42" ht="30" x14ac:dyDescent="0.2">
      <c r="B170" s="3" t="s">
        <v>8</v>
      </c>
      <c r="C170" s="4" t="s">
        <v>5</v>
      </c>
      <c r="D170" s="4" t="s">
        <v>6</v>
      </c>
      <c r="E170" s="4" t="s">
        <v>7</v>
      </c>
      <c r="F170" s="5" t="s">
        <v>12</v>
      </c>
      <c r="H170" s="3" t="s">
        <v>8</v>
      </c>
      <c r="I170" s="4" t="s">
        <v>5</v>
      </c>
      <c r="J170" s="4" t="s">
        <v>6</v>
      </c>
      <c r="K170" s="4" t="s">
        <v>7</v>
      </c>
      <c r="L170" s="5" t="s">
        <v>12</v>
      </c>
      <c r="N170" s="3" t="s">
        <v>8</v>
      </c>
      <c r="O170" s="4" t="s">
        <v>5</v>
      </c>
      <c r="P170" s="4" t="s">
        <v>6</v>
      </c>
      <c r="Q170" s="4" t="s">
        <v>7</v>
      </c>
      <c r="R170" s="5" t="s">
        <v>12</v>
      </c>
      <c r="T170" s="3" t="s">
        <v>8</v>
      </c>
      <c r="U170" s="4" t="s">
        <v>5</v>
      </c>
      <c r="V170" s="4" t="s">
        <v>6</v>
      </c>
      <c r="W170" s="4" t="s">
        <v>7</v>
      </c>
      <c r="X170" s="5" t="s">
        <v>12</v>
      </c>
      <c r="Z170" s="3" t="s">
        <v>8</v>
      </c>
      <c r="AA170" s="4" t="s">
        <v>5</v>
      </c>
      <c r="AB170" s="4" t="s">
        <v>6</v>
      </c>
      <c r="AC170" s="4" t="s">
        <v>7</v>
      </c>
      <c r="AD170" s="5" t="s">
        <v>12</v>
      </c>
      <c r="AF170" s="3" t="s">
        <v>8</v>
      </c>
      <c r="AG170" s="4" t="s">
        <v>5</v>
      </c>
      <c r="AH170" s="4" t="s">
        <v>6</v>
      </c>
      <c r="AI170" s="4" t="s">
        <v>7</v>
      </c>
      <c r="AJ170" s="5" t="s">
        <v>12</v>
      </c>
    </row>
    <row r="171" spans="2:42" x14ac:dyDescent="0.2">
      <c r="B171" s="11">
        <v>0.25</v>
      </c>
      <c r="C171" s="10">
        <v>300</v>
      </c>
      <c r="D171" s="10">
        <v>100</v>
      </c>
      <c r="E171" s="10">
        <v>0.04</v>
      </c>
      <c r="F171" s="12" t="s">
        <v>13</v>
      </c>
      <c r="H171" s="11">
        <v>0.25</v>
      </c>
      <c r="I171" s="10">
        <v>300</v>
      </c>
      <c r="J171" s="10">
        <v>100</v>
      </c>
      <c r="K171" s="10">
        <v>0.03</v>
      </c>
      <c r="L171" s="12" t="s">
        <v>13</v>
      </c>
      <c r="N171" s="11">
        <v>0.25</v>
      </c>
      <c r="O171" s="10">
        <v>300</v>
      </c>
      <c r="P171" s="10">
        <v>100</v>
      </c>
      <c r="Q171" s="10">
        <v>0.03</v>
      </c>
      <c r="R171" s="12" t="s">
        <v>13</v>
      </c>
      <c r="T171" s="11">
        <v>0.25</v>
      </c>
      <c r="U171" s="10">
        <v>300</v>
      </c>
      <c r="V171" s="10">
        <v>100</v>
      </c>
      <c r="W171" s="10">
        <v>0.03</v>
      </c>
      <c r="X171" s="12" t="s">
        <v>13</v>
      </c>
      <c r="Z171" s="11">
        <v>0.25</v>
      </c>
      <c r="AA171" s="10">
        <v>300</v>
      </c>
      <c r="AB171" s="10">
        <v>60</v>
      </c>
      <c r="AC171" s="10">
        <v>0.03</v>
      </c>
      <c r="AD171" s="12" t="s">
        <v>13</v>
      </c>
      <c r="AF171" s="11">
        <v>0.25</v>
      </c>
      <c r="AG171" s="10">
        <v>300</v>
      </c>
      <c r="AH171" s="10">
        <v>150</v>
      </c>
      <c r="AI171" s="10">
        <v>0.03</v>
      </c>
      <c r="AJ171" s="12" t="s">
        <v>13</v>
      </c>
    </row>
    <row r="172" spans="2:42" ht="30" x14ac:dyDescent="0.2">
      <c r="B172" s="11" t="s">
        <v>25</v>
      </c>
      <c r="C172" s="10" t="s">
        <v>17</v>
      </c>
      <c r="D172" s="10" t="s">
        <v>18</v>
      </c>
      <c r="E172" s="10" t="s">
        <v>19</v>
      </c>
      <c r="F172" s="12" t="s">
        <v>52</v>
      </c>
      <c r="H172" s="11" t="s">
        <v>25</v>
      </c>
      <c r="I172" s="10" t="s">
        <v>17</v>
      </c>
      <c r="J172" s="10" t="s">
        <v>18</v>
      </c>
      <c r="K172" s="10" t="s">
        <v>19</v>
      </c>
      <c r="L172" s="12" t="s">
        <v>53</v>
      </c>
      <c r="N172" s="11" t="s">
        <v>25</v>
      </c>
      <c r="O172" s="10" t="s">
        <v>17</v>
      </c>
      <c r="P172" s="10" t="s">
        <v>18</v>
      </c>
      <c r="Q172" s="10" t="s">
        <v>19</v>
      </c>
      <c r="R172" s="12" t="s">
        <v>54</v>
      </c>
      <c r="T172" s="11" t="s">
        <v>25</v>
      </c>
      <c r="U172" s="10" t="s">
        <v>17</v>
      </c>
      <c r="V172" s="10" t="s">
        <v>18</v>
      </c>
      <c r="W172" s="10" t="s">
        <v>19</v>
      </c>
      <c r="X172" s="12" t="s">
        <v>55</v>
      </c>
      <c r="Z172" s="11" t="s">
        <v>25</v>
      </c>
      <c r="AA172" s="10" t="s">
        <v>17</v>
      </c>
      <c r="AB172" s="10" t="s">
        <v>18</v>
      </c>
      <c r="AC172" s="10" t="s">
        <v>19</v>
      </c>
      <c r="AD172" s="12" t="s">
        <v>58</v>
      </c>
      <c r="AF172" s="11" t="s">
        <v>25</v>
      </c>
      <c r="AG172" s="10" t="s">
        <v>17</v>
      </c>
      <c r="AH172" s="10" t="s">
        <v>18</v>
      </c>
      <c r="AI172" s="10" t="s">
        <v>19</v>
      </c>
      <c r="AJ172" s="12" t="s">
        <v>80</v>
      </c>
    </row>
    <row r="173" spans="2:42" x14ac:dyDescent="0.2">
      <c r="B173" s="11" t="s">
        <v>49</v>
      </c>
      <c r="C173" s="10">
        <v>0.5</v>
      </c>
      <c r="D173" s="10">
        <v>30</v>
      </c>
      <c r="E173" s="10">
        <v>30</v>
      </c>
      <c r="F173" s="12"/>
      <c r="H173" s="11" t="s">
        <v>49</v>
      </c>
      <c r="I173" s="10">
        <v>0.5</v>
      </c>
      <c r="J173" s="10">
        <v>30</v>
      </c>
      <c r="K173" s="10">
        <v>30</v>
      </c>
      <c r="L173" s="12"/>
      <c r="N173" s="11" t="s">
        <v>50</v>
      </c>
      <c r="O173" s="10">
        <v>0.5</v>
      </c>
      <c r="P173" s="10">
        <v>30</v>
      </c>
      <c r="Q173" s="10">
        <v>30</v>
      </c>
      <c r="R173" s="12"/>
      <c r="T173" s="11" t="s">
        <v>51</v>
      </c>
      <c r="U173" s="10">
        <v>0.5</v>
      </c>
      <c r="V173" s="10">
        <v>30</v>
      </c>
      <c r="W173" s="10">
        <v>30</v>
      </c>
      <c r="X173" s="12"/>
      <c r="Z173" s="11" t="s">
        <v>51</v>
      </c>
      <c r="AA173" s="10">
        <v>0.5</v>
      </c>
      <c r="AB173" s="10">
        <v>15</v>
      </c>
      <c r="AC173" s="10">
        <v>15</v>
      </c>
      <c r="AD173" s="12"/>
      <c r="AF173" s="11" t="s">
        <v>51</v>
      </c>
      <c r="AG173" s="10">
        <v>0.5</v>
      </c>
      <c r="AH173" s="10">
        <v>15</v>
      </c>
      <c r="AI173" s="10">
        <v>15</v>
      </c>
      <c r="AJ173" s="12"/>
    </row>
    <row r="174" spans="2:42" ht="30" x14ac:dyDescent="0.2">
      <c r="B174" s="11" t="s">
        <v>3</v>
      </c>
      <c r="C174" s="10" t="s">
        <v>4</v>
      </c>
      <c r="D174" s="10" t="s">
        <v>0</v>
      </c>
      <c r="E174" s="10" t="s">
        <v>1</v>
      </c>
      <c r="F174" s="12" t="s">
        <v>2</v>
      </c>
      <c r="H174" s="11" t="s">
        <v>3</v>
      </c>
      <c r="I174" s="10" t="s">
        <v>4</v>
      </c>
      <c r="J174" s="10" t="s">
        <v>0</v>
      </c>
      <c r="K174" s="10" t="s">
        <v>1</v>
      </c>
      <c r="L174" s="12" t="s">
        <v>2</v>
      </c>
      <c r="N174" s="11" t="s">
        <v>3</v>
      </c>
      <c r="O174" s="10" t="s">
        <v>4</v>
      </c>
      <c r="P174" s="10" t="s">
        <v>0</v>
      </c>
      <c r="Q174" s="10" t="s">
        <v>1</v>
      </c>
      <c r="R174" s="12" t="s">
        <v>2</v>
      </c>
      <c r="T174" s="11" t="s">
        <v>3</v>
      </c>
      <c r="U174" s="10" t="s">
        <v>4</v>
      </c>
      <c r="V174" s="10" t="s">
        <v>0</v>
      </c>
      <c r="W174" s="10" t="s">
        <v>1</v>
      </c>
      <c r="X174" s="12" t="s">
        <v>2</v>
      </c>
      <c r="Z174" s="11" t="s">
        <v>3</v>
      </c>
      <c r="AA174" s="10" t="s">
        <v>4</v>
      </c>
      <c r="AB174" s="10" t="s">
        <v>0</v>
      </c>
      <c r="AC174" s="10" t="s">
        <v>1</v>
      </c>
      <c r="AD174" s="12" t="s">
        <v>2</v>
      </c>
      <c r="AF174" s="11" t="s">
        <v>3</v>
      </c>
      <c r="AG174" s="10" t="s">
        <v>4</v>
      </c>
      <c r="AH174" s="10" t="s">
        <v>0</v>
      </c>
      <c r="AI174" s="10" t="s">
        <v>1</v>
      </c>
      <c r="AJ174" s="12" t="s">
        <v>2</v>
      </c>
    </row>
    <row r="175" spans="2:42" x14ac:dyDescent="0.2">
      <c r="B175" s="11">
        <v>1</v>
      </c>
      <c r="C175" s="2">
        <v>35.703125</v>
      </c>
      <c r="D175" s="2">
        <v>0.82234514018886096</v>
      </c>
      <c r="E175" s="2">
        <v>0.72730860244633599</v>
      </c>
      <c r="F175" s="6">
        <v>0.68039468811106796</v>
      </c>
      <c r="H175" s="11">
        <v>1</v>
      </c>
      <c r="I175" s="2">
        <v>30.421875</v>
      </c>
      <c r="J175" s="2">
        <v>0.85329593100037604</v>
      </c>
      <c r="K175" s="2">
        <v>0.71763747315092297</v>
      </c>
      <c r="L175" s="6">
        <v>0.76154238545036501</v>
      </c>
      <c r="N175" s="11">
        <v>1</v>
      </c>
      <c r="O175" s="2">
        <v>32.453125</v>
      </c>
      <c r="P175" s="2">
        <v>0.82186058571468801</v>
      </c>
      <c r="Q175" s="2">
        <v>0.69519276202384805</v>
      </c>
      <c r="R175" s="6">
        <v>0.71427128217532398</v>
      </c>
      <c r="T175" s="11">
        <v>1</v>
      </c>
      <c r="U175" s="2">
        <v>32.265625</v>
      </c>
      <c r="V175" s="2">
        <v>0.75760374235873496</v>
      </c>
      <c r="W175" s="2">
        <v>0.63154094915745995</v>
      </c>
      <c r="X175" s="6">
        <v>0.63701873004907295</v>
      </c>
      <c r="Z175" s="11">
        <v>1</v>
      </c>
      <c r="AA175" s="2">
        <v>38.015625</v>
      </c>
      <c r="AB175" s="2">
        <v>0.800990498631171</v>
      </c>
      <c r="AC175" s="2">
        <v>0.67416089165966697</v>
      </c>
      <c r="AD175" s="6">
        <v>0.74200822028460001</v>
      </c>
      <c r="AF175" s="11">
        <v>1</v>
      </c>
      <c r="AG175" s="2">
        <v>35.140625</v>
      </c>
      <c r="AH175" s="2">
        <v>0.78387549983356697</v>
      </c>
      <c r="AI175" s="2">
        <v>0.69201175306799001</v>
      </c>
      <c r="AJ175" s="6">
        <v>0.72578975233532095</v>
      </c>
    </row>
    <row r="176" spans="2:42" x14ac:dyDescent="0.2">
      <c r="B176" s="11">
        <v>2</v>
      </c>
      <c r="C176" s="2">
        <v>32.71875</v>
      </c>
      <c r="D176" s="2">
        <v>0.82240958329057401</v>
      </c>
      <c r="E176" s="2">
        <v>0.673754522082469</v>
      </c>
      <c r="F176" s="6">
        <v>0.65471098672011296</v>
      </c>
      <c r="H176" s="11">
        <v>2</v>
      </c>
      <c r="I176" s="2">
        <v>28.578125</v>
      </c>
      <c r="J176" s="2">
        <v>0.83539344910467395</v>
      </c>
      <c r="K176" s="2">
        <v>0.66994772492475796</v>
      </c>
      <c r="L176" s="6">
        <v>0.67172921087027904</v>
      </c>
      <c r="N176" s="11">
        <v>2</v>
      </c>
      <c r="O176" s="2">
        <v>30.1875</v>
      </c>
      <c r="P176" s="2">
        <v>0.81641605378063598</v>
      </c>
      <c r="Q176" s="2">
        <v>0.74694779431630298</v>
      </c>
      <c r="R176" s="6">
        <v>0.76877280646351998</v>
      </c>
      <c r="T176" s="11">
        <v>2</v>
      </c>
      <c r="U176" s="2">
        <v>30.421875</v>
      </c>
      <c r="V176" s="2">
        <v>0.81186314800176695</v>
      </c>
      <c r="W176" s="2">
        <v>0.75865689643435696</v>
      </c>
      <c r="X176" s="6">
        <v>0.71512211612351595</v>
      </c>
      <c r="Z176" s="11">
        <v>2</v>
      </c>
      <c r="AA176" s="2">
        <v>40.40625</v>
      </c>
      <c r="AB176" s="2">
        <v>0.82928532029056301</v>
      </c>
      <c r="AC176" s="2">
        <v>0.74118624339306405</v>
      </c>
      <c r="AD176" s="6">
        <v>0.71124083253945503</v>
      </c>
      <c r="AF176" s="11">
        <v>2</v>
      </c>
      <c r="AG176" s="2">
        <v>30.125</v>
      </c>
      <c r="AH176" s="2">
        <v>0.78252311700226695</v>
      </c>
      <c r="AI176" s="2">
        <v>0.69190478657147603</v>
      </c>
      <c r="AJ176" s="6">
        <v>0.79479151388468505</v>
      </c>
    </row>
    <row r="177" spans="2:36" x14ac:dyDescent="0.2">
      <c r="B177" s="11">
        <v>3</v>
      </c>
      <c r="C177" s="2">
        <v>30.625</v>
      </c>
      <c r="D177" s="2">
        <v>0.82777087726894505</v>
      </c>
      <c r="E177" s="2">
        <v>0.74547512531110005</v>
      </c>
      <c r="F177" s="6">
        <v>0.65274091644866306</v>
      </c>
      <c r="H177" s="11">
        <v>3</v>
      </c>
      <c r="I177" s="2">
        <v>27.65625</v>
      </c>
      <c r="J177" s="2">
        <v>0.84181372953927502</v>
      </c>
      <c r="K177" s="2">
        <v>0.72656001564197403</v>
      </c>
      <c r="L177" s="6">
        <v>0.69031312346511597</v>
      </c>
      <c r="N177" s="11">
        <v>3</v>
      </c>
      <c r="O177" s="2">
        <v>30.640625</v>
      </c>
      <c r="P177" s="2">
        <v>0.83165857148351496</v>
      </c>
      <c r="Q177" s="2">
        <v>0.632057178448583</v>
      </c>
      <c r="R177" s="6">
        <v>0.65521310800154897</v>
      </c>
      <c r="T177" s="11">
        <v>3</v>
      </c>
      <c r="U177" s="2">
        <v>31.90625</v>
      </c>
      <c r="V177" s="2">
        <v>0.361716286731046</v>
      </c>
      <c r="W177" s="2">
        <v>0.15926496122716799</v>
      </c>
      <c r="X177" s="6">
        <v>0.35092000519792099</v>
      </c>
      <c r="Z177" s="11">
        <v>3</v>
      </c>
      <c r="AA177" s="2">
        <v>40.21875</v>
      </c>
      <c r="AB177" s="2">
        <v>0.82178511596738002</v>
      </c>
      <c r="AC177" s="2">
        <v>0.74503665006941699</v>
      </c>
      <c r="AD177" s="6">
        <v>0.72429937265558197</v>
      </c>
      <c r="AF177" s="11">
        <v>3</v>
      </c>
      <c r="AG177" s="2">
        <v>28.125</v>
      </c>
      <c r="AH177" s="2">
        <v>0.76012043804926799</v>
      </c>
      <c r="AI177" s="2">
        <v>0.69393380784118697</v>
      </c>
      <c r="AJ177" s="6">
        <v>0.72232848426676399</v>
      </c>
    </row>
    <row r="178" spans="2:36" x14ac:dyDescent="0.2">
      <c r="B178" s="11">
        <v>4</v>
      </c>
      <c r="C178" s="2">
        <v>30.34375</v>
      </c>
      <c r="D178" s="2">
        <v>0.82025054254335195</v>
      </c>
      <c r="E178" s="2">
        <v>0.77798154815769005</v>
      </c>
      <c r="F178" s="6">
        <v>0.75229197854697205</v>
      </c>
      <c r="H178" s="11">
        <v>4</v>
      </c>
      <c r="I178" s="2">
        <v>28.25</v>
      </c>
      <c r="J178" s="2">
        <v>0.82320061421745305</v>
      </c>
      <c r="K178" s="2">
        <v>0.71202381669478298</v>
      </c>
      <c r="L178" s="6">
        <v>0.69689419823145804</v>
      </c>
      <c r="N178" s="11">
        <v>4</v>
      </c>
      <c r="O178" s="2">
        <v>30.390625</v>
      </c>
      <c r="P178" s="2">
        <v>0.84003034504146701</v>
      </c>
      <c r="Q178" s="2">
        <v>0.68934915361386495</v>
      </c>
      <c r="R178" s="6">
        <v>0.66408150868191496</v>
      </c>
      <c r="T178" s="11">
        <v>4</v>
      </c>
      <c r="U178" s="2">
        <v>30.96875</v>
      </c>
      <c r="V178" s="2">
        <v>0.46799499883145101</v>
      </c>
      <c r="W178" s="2">
        <v>0.43225928732476498</v>
      </c>
      <c r="X178" s="6">
        <v>0.51797540171155299</v>
      </c>
      <c r="Z178" s="11">
        <v>4</v>
      </c>
      <c r="AA178" s="2">
        <v>39.46875</v>
      </c>
      <c r="AB178" s="2">
        <v>0.85539159237075602</v>
      </c>
      <c r="AC178" s="2">
        <v>0.585017929124799</v>
      </c>
      <c r="AD178" s="6">
        <v>0.70965147228592296</v>
      </c>
      <c r="AF178" s="11">
        <v>4</v>
      </c>
      <c r="AG178" s="2">
        <v>27.4375</v>
      </c>
      <c r="AH178" s="2">
        <v>0.75985702991849402</v>
      </c>
      <c r="AI178" s="2">
        <v>0.707034542621505</v>
      </c>
      <c r="AJ178" s="6">
        <v>0.74043292221689505</v>
      </c>
    </row>
    <row r="179" spans="2:36" x14ac:dyDescent="0.2">
      <c r="B179" s="11">
        <v>5</v>
      </c>
      <c r="C179" s="2">
        <v>31.25</v>
      </c>
      <c r="D179" s="2">
        <v>0.803168252819907</v>
      </c>
      <c r="E179" s="2">
        <v>0.697164543495016</v>
      </c>
      <c r="F179" s="6">
        <v>0.75836985268358803</v>
      </c>
      <c r="H179" s="11">
        <v>5</v>
      </c>
      <c r="I179" s="2">
        <v>28.765625</v>
      </c>
      <c r="J179" s="2">
        <v>0.85471146060563796</v>
      </c>
      <c r="K179" s="2">
        <v>0.56077693007320295</v>
      </c>
      <c r="L179" s="6">
        <v>0.71158529300074003</v>
      </c>
      <c r="N179" s="11">
        <v>5</v>
      </c>
      <c r="O179" s="2">
        <v>29.78125</v>
      </c>
      <c r="P179" s="2">
        <v>0.81158033596148405</v>
      </c>
      <c r="Q179" s="2">
        <v>0.70732916048508199</v>
      </c>
      <c r="R179" s="6">
        <v>0.69002038998732196</v>
      </c>
      <c r="T179" s="11">
        <v>5</v>
      </c>
      <c r="U179" s="2">
        <v>29.984375</v>
      </c>
      <c r="V179" s="2">
        <v>0.751369051048972</v>
      </c>
      <c r="W179" s="2">
        <v>0.69281504898642099</v>
      </c>
      <c r="X179" s="6">
        <v>0.66988534694464097</v>
      </c>
      <c r="Z179" s="11">
        <v>5</v>
      </c>
      <c r="AA179" s="2">
        <v>39.953125</v>
      </c>
      <c r="AB179" s="2">
        <v>0.81298427035790699</v>
      </c>
      <c r="AC179" s="2">
        <v>0.76070746666441302</v>
      </c>
      <c r="AD179" s="6">
        <v>0.67962250669453494</v>
      </c>
      <c r="AF179" s="11">
        <v>5</v>
      </c>
      <c r="AG179" s="2">
        <v>27.0625</v>
      </c>
      <c r="AH179" s="2">
        <v>0.66685227948716597</v>
      </c>
      <c r="AI179" s="2">
        <v>0.59900022921541696</v>
      </c>
      <c r="AJ179" s="6">
        <v>0.54347138572429099</v>
      </c>
    </row>
    <row r="180" spans="2:36" x14ac:dyDescent="0.2">
      <c r="B180" s="11">
        <v>6</v>
      </c>
      <c r="C180" s="2">
        <v>30.3125</v>
      </c>
      <c r="D180" s="2">
        <v>0.81200758938885698</v>
      </c>
      <c r="E180" s="2">
        <v>0.750549276144311</v>
      </c>
      <c r="F180" s="6">
        <v>0.71592617532337399</v>
      </c>
      <c r="H180" s="11">
        <v>6</v>
      </c>
      <c r="I180" s="2">
        <v>28.765625</v>
      </c>
      <c r="J180" s="2">
        <v>0.81834366216247501</v>
      </c>
      <c r="K180" s="2">
        <v>0.65391014187349505</v>
      </c>
      <c r="L180" s="6">
        <v>0.635998078659883</v>
      </c>
      <c r="N180" s="11">
        <v>6</v>
      </c>
      <c r="O180" s="2">
        <v>31.125</v>
      </c>
      <c r="P180" s="2">
        <v>0.84528236233842202</v>
      </c>
      <c r="Q180" s="2">
        <v>0.69728062431756699</v>
      </c>
      <c r="R180" s="6">
        <v>0.73384835585168096</v>
      </c>
      <c r="T180" s="11">
        <v>6</v>
      </c>
      <c r="U180" s="2">
        <v>31.46875</v>
      </c>
      <c r="V180" s="2">
        <v>0.75744346853396904</v>
      </c>
      <c r="W180" s="2">
        <v>0.73170641744799203</v>
      </c>
      <c r="X180" s="6">
        <v>0.67703460441208796</v>
      </c>
      <c r="Z180" s="11">
        <v>6</v>
      </c>
      <c r="AA180" s="2">
        <v>39.90625</v>
      </c>
      <c r="AB180" s="2">
        <v>0.82901408352617101</v>
      </c>
      <c r="AC180" s="2">
        <v>0.71095474273552695</v>
      </c>
      <c r="AD180" s="6">
        <v>0.69192883665475102</v>
      </c>
      <c r="AF180" s="11">
        <v>6</v>
      </c>
      <c r="AG180" s="2">
        <v>27.453125</v>
      </c>
      <c r="AH180" s="2">
        <v>0.80968857377056702</v>
      </c>
      <c r="AI180" s="2">
        <v>0.75923531654833798</v>
      </c>
      <c r="AJ180" s="6">
        <v>0.735147678206857</v>
      </c>
    </row>
    <row r="181" spans="2:36" x14ac:dyDescent="0.2">
      <c r="B181" s="11">
        <v>7</v>
      </c>
      <c r="C181" s="2">
        <v>30.296875</v>
      </c>
      <c r="D181" s="2">
        <v>0.83310576269162895</v>
      </c>
      <c r="E181" s="2">
        <v>0.66186880078992505</v>
      </c>
      <c r="F181" s="6">
        <v>0.69794385923195301</v>
      </c>
      <c r="H181" s="11">
        <v>7</v>
      </c>
      <c r="I181" s="2">
        <v>29.765625</v>
      </c>
      <c r="J181" s="2">
        <v>0.79237635046638999</v>
      </c>
      <c r="K181" s="2">
        <v>0.70519581082703398</v>
      </c>
      <c r="L181" s="6">
        <v>0.68429449413898302</v>
      </c>
      <c r="N181" s="11">
        <v>7</v>
      </c>
      <c r="O181" s="2">
        <v>30.125</v>
      </c>
      <c r="P181" s="2">
        <v>0.79014730314048298</v>
      </c>
      <c r="Q181" s="2">
        <v>0.56248605876409297</v>
      </c>
      <c r="R181" s="6">
        <v>0.65693969036885203</v>
      </c>
      <c r="T181" s="11">
        <v>7</v>
      </c>
      <c r="U181" s="2">
        <v>31.390625</v>
      </c>
      <c r="V181" s="2">
        <v>0.77233075099472803</v>
      </c>
      <c r="W181" s="2">
        <v>0.77217402347427599</v>
      </c>
      <c r="X181" s="6">
        <v>0.69001539665072398</v>
      </c>
      <c r="Z181" s="11">
        <v>7</v>
      </c>
      <c r="AA181" s="2">
        <v>40.65625</v>
      </c>
      <c r="AB181" s="2">
        <v>0.79601873159939895</v>
      </c>
      <c r="AC181" s="2">
        <v>0.69664862384522996</v>
      </c>
      <c r="AD181" s="6">
        <v>0.70518741235350402</v>
      </c>
      <c r="AF181" s="11">
        <v>7</v>
      </c>
      <c r="AG181" s="2">
        <v>27.3125</v>
      </c>
      <c r="AH181" s="2">
        <v>0.80646904158979704</v>
      </c>
      <c r="AI181" s="2">
        <v>0.71324171561056304</v>
      </c>
      <c r="AJ181" s="6">
        <v>0.752889569184228</v>
      </c>
    </row>
    <row r="182" spans="2:36" x14ac:dyDescent="0.2">
      <c r="B182" s="11">
        <v>8</v>
      </c>
      <c r="C182" s="2">
        <v>30.625</v>
      </c>
      <c r="D182" s="2">
        <v>0.855833633629138</v>
      </c>
      <c r="E182" s="2">
        <v>0.74260185188585404</v>
      </c>
      <c r="F182" s="6">
        <v>0.72473197095071396</v>
      </c>
      <c r="H182" s="11">
        <v>8</v>
      </c>
      <c r="I182" s="2">
        <v>28.15625</v>
      </c>
      <c r="J182" s="2">
        <v>0.83612794914398203</v>
      </c>
      <c r="K182" s="2">
        <v>0.66253314994988699</v>
      </c>
      <c r="L182" s="6">
        <v>0.65573171715506096</v>
      </c>
      <c r="N182" s="11">
        <v>8</v>
      </c>
      <c r="O182" s="2">
        <v>29.609375</v>
      </c>
      <c r="P182" s="2">
        <v>0.82830458514963401</v>
      </c>
      <c r="Q182" s="2">
        <v>0.72878853315185099</v>
      </c>
      <c r="R182" s="6">
        <v>0.76192123154381297</v>
      </c>
      <c r="T182" s="11">
        <v>8</v>
      </c>
      <c r="U182" s="2">
        <v>30.421875</v>
      </c>
      <c r="V182" s="2">
        <v>0.66623859782987804</v>
      </c>
      <c r="W182" s="2">
        <v>0.624080099002008</v>
      </c>
      <c r="X182" s="6">
        <v>0.57642499491640098</v>
      </c>
      <c r="Z182" s="11">
        <v>8</v>
      </c>
      <c r="AA182" s="2">
        <v>40.890625</v>
      </c>
      <c r="AB182" s="2">
        <v>0.84531678983989</v>
      </c>
      <c r="AC182" s="2">
        <v>0.60711247731550899</v>
      </c>
      <c r="AD182" s="6">
        <v>0.73128938012031897</v>
      </c>
      <c r="AF182" s="11">
        <v>8</v>
      </c>
      <c r="AG182" s="2">
        <v>27.890625</v>
      </c>
      <c r="AH182" s="2">
        <v>0.77958132526371104</v>
      </c>
      <c r="AI182" s="2">
        <v>0.70799925935535502</v>
      </c>
      <c r="AJ182" s="6">
        <v>0.71549036915673203</v>
      </c>
    </row>
    <row r="183" spans="2:36" x14ac:dyDescent="0.2">
      <c r="B183" s="11">
        <v>9</v>
      </c>
      <c r="C183" s="2">
        <v>29.84375</v>
      </c>
      <c r="D183" s="2">
        <v>0.84613002668662496</v>
      </c>
      <c r="E183" s="2">
        <v>0.70172812088221004</v>
      </c>
      <c r="F183" s="6">
        <v>0.70547866139458504</v>
      </c>
      <c r="H183" s="11">
        <v>9</v>
      </c>
      <c r="I183" s="2">
        <v>27.796875</v>
      </c>
      <c r="J183" s="2">
        <v>0.81082576530453099</v>
      </c>
      <c r="K183" s="2">
        <v>0.658684870190831</v>
      </c>
      <c r="L183" s="6">
        <v>0.64799458893150097</v>
      </c>
      <c r="N183" s="11">
        <v>9</v>
      </c>
      <c r="O183" s="2">
        <v>29.78125</v>
      </c>
      <c r="P183" s="2">
        <v>0.81718956349725902</v>
      </c>
      <c r="Q183" s="2">
        <v>0.67325243504795595</v>
      </c>
      <c r="R183" s="6">
        <v>0.62085055333226102</v>
      </c>
      <c r="T183" s="11">
        <v>9</v>
      </c>
      <c r="U183" s="2">
        <v>31.921875</v>
      </c>
      <c r="V183" s="2">
        <v>0.52273034884048597</v>
      </c>
      <c r="W183" s="2">
        <v>0.38914773403227998</v>
      </c>
      <c r="X183" s="6">
        <v>0.43461444726758203</v>
      </c>
      <c r="Z183" s="11">
        <v>9</v>
      </c>
      <c r="AA183" s="2">
        <v>40.28125</v>
      </c>
      <c r="AB183" s="2">
        <v>0.83502969443867503</v>
      </c>
      <c r="AC183" s="2">
        <v>0.63036711751595398</v>
      </c>
      <c r="AD183" s="6">
        <v>0.74900659110335799</v>
      </c>
      <c r="AF183" s="11">
        <v>9</v>
      </c>
      <c r="AG183" s="2">
        <v>28.359375</v>
      </c>
      <c r="AH183" s="2">
        <v>0.81833788576225197</v>
      </c>
      <c r="AI183" s="2">
        <v>0.70533830669693998</v>
      </c>
      <c r="AJ183" s="6">
        <v>0.68959982310975998</v>
      </c>
    </row>
    <row r="184" spans="2:36" x14ac:dyDescent="0.2">
      <c r="B184" s="11">
        <v>10</v>
      </c>
      <c r="C184" s="2">
        <v>30.875</v>
      </c>
      <c r="D184" s="2">
        <v>0.82493604716787805</v>
      </c>
      <c r="E184" s="2">
        <v>0.67739173130183805</v>
      </c>
      <c r="F184" s="6">
        <v>0.75880807551484697</v>
      </c>
      <c r="H184" s="11">
        <v>10</v>
      </c>
      <c r="I184" s="2">
        <v>28.109375</v>
      </c>
      <c r="J184" s="2">
        <v>0.83321140824038198</v>
      </c>
      <c r="K184" s="2">
        <v>0.70610440753456305</v>
      </c>
      <c r="L184" s="6">
        <v>0.66141128024582097</v>
      </c>
      <c r="N184" s="11">
        <v>10</v>
      </c>
      <c r="O184" s="2">
        <v>27.328125</v>
      </c>
      <c r="P184" s="2">
        <v>0.81341460482459504</v>
      </c>
      <c r="Q184" s="2">
        <v>0.694636285155253</v>
      </c>
      <c r="R184" s="6">
        <v>0.71238462792567303</v>
      </c>
      <c r="T184" s="11">
        <v>10</v>
      </c>
      <c r="U184" s="2">
        <v>31.28125</v>
      </c>
      <c r="V184" s="2">
        <v>-0.44395350194230099</v>
      </c>
      <c r="W184" s="2">
        <v>-0.95657103276343902</v>
      </c>
      <c r="X184" s="6">
        <v>-0.43864765805547001</v>
      </c>
      <c r="Z184" s="11">
        <v>10</v>
      </c>
      <c r="AA184" s="2">
        <v>41.71875</v>
      </c>
      <c r="AB184" s="2">
        <v>0.82473548300441601</v>
      </c>
      <c r="AC184" s="2">
        <v>0.78237185263746201</v>
      </c>
      <c r="AD184" s="6">
        <v>0.75199905061061101</v>
      </c>
      <c r="AF184" s="11">
        <v>10</v>
      </c>
      <c r="AG184" s="2">
        <v>26.5</v>
      </c>
      <c r="AH184" s="2">
        <v>0.83959968463567902</v>
      </c>
      <c r="AI184" s="2">
        <v>0.70971404120324899</v>
      </c>
      <c r="AJ184" s="6">
        <v>0.72291985610763099</v>
      </c>
    </row>
    <row r="185" spans="2:36" x14ac:dyDescent="0.2">
      <c r="B185" s="11">
        <v>11</v>
      </c>
      <c r="C185" s="2">
        <v>30.234375</v>
      </c>
      <c r="D185" s="2">
        <v>0.85300369717850699</v>
      </c>
      <c r="E185" s="2">
        <v>0.70737624597121795</v>
      </c>
      <c r="F185" s="6">
        <v>0.74238970040079999</v>
      </c>
      <c r="H185" s="11">
        <v>11</v>
      </c>
      <c r="I185" s="2">
        <v>30.203125</v>
      </c>
      <c r="J185" s="2">
        <v>0.84345334223673896</v>
      </c>
      <c r="K185" s="2">
        <v>0.76383383445235498</v>
      </c>
      <c r="L185" s="6">
        <v>0.71123186226758595</v>
      </c>
      <c r="N185" s="11">
        <v>11</v>
      </c>
      <c r="O185" s="2">
        <v>27.265625</v>
      </c>
      <c r="P185" s="2">
        <v>0.782921208803673</v>
      </c>
      <c r="Q185" s="2">
        <v>0.61590937759323705</v>
      </c>
      <c r="R185" s="6">
        <v>0.58005241151012599</v>
      </c>
      <c r="T185" s="11">
        <v>11</v>
      </c>
      <c r="U185" s="2">
        <v>32.125</v>
      </c>
      <c r="V185" s="2">
        <v>4.2354517875459102E-2</v>
      </c>
      <c r="W185" s="2">
        <v>9.8433764660819101E-2</v>
      </c>
      <c r="X185" s="6">
        <v>0.125383676794142</v>
      </c>
      <c r="Z185" s="11">
        <v>11</v>
      </c>
      <c r="AA185" s="2">
        <v>38.359375</v>
      </c>
      <c r="AB185" s="2">
        <v>0.84061354766003804</v>
      </c>
      <c r="AC185" s="2">
        <v>0.65612733558829694</v>
      </c>
      <c r="AD185" s="6">
        <v>0.67389118222683397</v>
      </c>
      <c r="AF185" s="11">
        <v>11</v>
      </c>
      <c r="AG185" s="2">
        <v>27.203125</v>
      </c>
      <c r="AH185" s="2">
        <v>0.73662750779117603</v>
      </c>
      <c r="AI185" s="2">
        <v>0.51394530675038397</v>
      </c>
      <c r="AJ185" s="6">
        <v>0.67274444598539596</v>
      </c>
    </row>
    <row r="186" spans="2:36" x14ac:dyDescent="0.2">
      <c r="B186" s="11">
        <v>12</v>
      </c>
      <c r="C186" s="2">
        <v>30.328125</v>
      </c>
      <c r="D186" s="2">
        <v>0.79147639832334804</v>
      </c>
      <c r="E186" s="2">
        <v>0.58305435754442803</v>
      </c>
      <c r="F186" s="6">
        <v>0.61862959391968297</v>
      </c>
      <c r="H186" s="11">
        <v>12</v>
      </c>
      <c r="I186" s="2">
        <v>31.28125</v>
      </c>
      <c r="J186" s="2">
        <v>0.82436761414376603</v>
      </c>
      <c r="K186" s="2">
        <v>0.66403139421254398</v>
      </c>
      <c r="L186" s="6">
        <v>0.68970727893980499</v>
      </c>
      <c r="N186" s="11">
        <v>12</v>
      </c>
      <c r="O186" s="2">
        <v>27.203125</v>
      </c>
      <c r="P186" s="2">
        <v>0.84226048533651698</v>
      </c>
      <c r="Q186" s="2">
        <v>0.670421926199532</v>
      </c>
      <c r="R186" s="6">
        <v>0.71910250234017004</v>
      </c>
      <c r="T186" s="11">
        <v>12</v>
      </c>
      <c r="U186" s="2">
        <v>30.75</v>
      </c>
      <c r="V186" s="2">
        <v>0.74557068979575003</v>
      </c>
      <c r="W186" s="2">
        <v>0.68349430326591698</v>
      </c>
      <c r="X186" s="6">
        <v>0.59491578588795802</v>
      </c>
      <c r="Z186" s="11">
        <v>12</v>
      </c>
      <c r="AA186" s="2">
        <v>37.5</v>
      </c>
      <c r="AB186" s="2">
        <v>0.79306681158560199</v>
      </c>
      <c r="AC186" s="2">
        <v>0.66868444053492304</v>
      </c>
      <c r="AD186" s="6">
        <v>0.60724894135298302</v>
      </c>
      <c r="AF186" s="11">
        <v>12</v>
      </c>
      <c r="AG186" s="2">
        <v>28.140625</v>
      </c>
      <c r="AH186" s="2">
        <v>0.78620496405694995</v>
      </c>
      <c r="AI186" s="2">
        <v>0.65467229438169605</v>
      </c>
      <c r="AJ186" s="6">
        <v>0.64034558034136302</v>
      </c>
    </row>
    <row r="187" spans="2:36" x14ac:dyDescent="0.2">
      <c r="B187" s="11">
        <v>13</v>
      </c>
      <c r="C187" s="2">
        <v>30.40625</v>
      </c>
      <c r="D187" s="2">
        <v>0.83927035933403804</v>
      </c>
      <c r="E187" s="2">
        <v>0.65428530269852403</v>
      </c>
      <c r="F187" s="6">
        <v>0.71450591496592297</v>
      </c>
      <c r="H187" s="11">
        <v>13</v>
      </c>
      <c r="I187" s="2">
        <v>31.5625</v>
      </c>
      <c r="J187" s="2">
        <v>0.82512465507621002</v>
      </c>
      <c r="K187" s="2">
        <v>0.55262282629786796</v>
      </c>
      <c r="L187" s="6">
        <v>0.60009827747462496</v>
      </c>
      <c r="N187" s="11">
        <v>13</v>
      </c>
      <c r="O187" s="2">
        <v>28.03125</v>
      </c>
      <c r="P187" s="2">
        <v>0.78297827549880405</v>
      </c>
      <c r="Q187" s="2">
        <v>0.58152618372683695</v>
      </c>
      <c r="R187" s="6">
        <v>0.73165389115295898</v>
      </c>
      <c r="T187" s="11">
        <v>13</v>
      </c>
      <c r="U187" s="2">
        <v>30.984375</v>
      </c>
      <c r="V187" s="2">
        <v>0.63604853779794301</v>
      </c>
      <c r="W187" s="2">
        <v>0.57475427503892096</v>
      </c>
      <c r="X187" s="6">
        <v>0.66016883646539704</v>
      </c>
      <c r="Z187" s="11">
        <v>13</v>
      </c>
      <c r="AA187" s="2">
        <v>37.59375</v>
      </c>
      <c r="AB187" s="2">
        <v>0.81894306869720501</v>
      </c>
      <c r="AC187" s="2">
        <v>0.71591649216118902</v>
      </c>
      <c r="AD187" s="6">
        <v>0.70398434434244295</v>
      </c>
      <c r="AF187" s="11">
        <v>13</v>
      </c>
      <c r="AG187" s="2">
        <v>27.125</v>
      </c>
      <c r="AH187" s="2">
        <v>0.78358250372980398</v>
      </c>
      <c r="AI187" s="2">
        <v>0.73680480415285698</v>
      </c>
      <c r="AJ187" s="6">
        <v>0.65869470682714404</v>
      </c>
    </row>
    <row r="188" spans="2:36" x14ac:dyDescent="0.2">
      <c r="B188" s="11">
        <v>14</v>
      </c>
      <c r="C188" s="2">
        <v>30.015625</v>
      </c>
      <c r="D188" s="2">
        <v>0.78829263043963305</v>
      </c>
      <c r="E188" s="2">
        <v>0.654092340413155</v>
      </c>
      <c r="F188" s="6">
        <v>0.68795295416776503</v>
      </c>
      <c r="H188" s="11">
        <v>14</v>
      </c>
      <c r="I188" s="2">
        <v>30.296875</v>
      </c>
      <c r="J188" s="2">
        <v>0.41455928765927902</v>
      </c>
      <c r="K188" s="2">
        <v>-0.27342006790225898</v>
      </c>
      <c r="L188" s="6">
        <v>-0.28494825603683199</v>
      </c>
      <c r="N188" s="11">
        <v>14</v>
      </c>
      <c r="O188" s="2">
        <v>30.171875</v>
      </c>
      <c r="P188" s="2">
        <v>0.826292922272305</v>
      </c>
      <c r="Q188" s="2">
        <v>0.74497650767220103</v>
      </c>
      <c r="R188" s="6">
        <v>0.74962387420538701</v>
      </c>
      <c r="T188" s="11">
        <v>14</v>
      </c>
      <c r="U188" s="2">
        <v>30.9375</v>
      </c>
      <c r="V188" s="2">
        <v>0.75200462949375102</v>
      </c>
      <c r="W188" s="2">
        <v>0.56400898164208901</v>
      </c>
      <c r="X188" s="6">
        <v>0.63873477576999405</v>
      </c>
      <c r="Z188" s="11">
        <v>14</v>
      </c>
      <c r="AA188" s="2">
        <v>35.984375</v>
      </c>
      <c r="AB188" s="2">
        <v>0.81094298935468601</v>
      </c>
      <c r="AC188" s="2">
        <v>0.76805925772920103</v>
      </c>
      <c r="AD188" s="6">
        <v>0.78623211699815398</v>
      </c>
      <c r="AF188" s="11">
        <v>14</v>
      </c>
      <c r="AG188" s="2">
        <v>28.125</v>
      </c>
      <c r="AH188" s="2">
        <v>0.82542644326334702</v>
      </c>
      <c r="AI188" s="2">
        <v>0.71784905652438302</v>
      </c>
      <c r="AJ188" s="6">
        <v>0.75115713389099004</v>
      </c>
    </row>
    <row r="189" spans="2:36" x14ac:dyDescent="0.2">
      <c r="B189" s="11">
        <v>15</v>
      </c>
      <c r="C189" s="2">
        <v>32.125</v>
      </c>
      <c r="D189" s="2">
        <v>0.83530139474544196</v>
      </c>
      <c r="E189" s="2">
        <v>0.76377406909121504</v>
      </c>
      <c r="F189" s="6">
        <v>0.71116285364256004</v>
      </c>
      <c r="H189" s="11">
        <v>15</v>
      </c>
      <c r="I189" s="2">
        <v>32.359375</v>
      </c>
      <c r="J189" s="2">
        <v>0.861489212235793</v>
      </c>
      <c r="K189" s="2">
        <v>0.73014150584003401</v>
      </c>
      <c r="L189" s="6">
        <v>0.652561190661889</v>
      </c>
      <c r="N189" s="11">
        <v>15</v>
      </c>
      <c r="O189" s="2">
        <v>31.1875</v>
      </c>
      <c r="P189" s="2">
        <v>0.80073348451314497</v>
      </c>
      <c r="Q189" s="2">
        <v>0.66360801447367701</v>
      </c>
      <c r="R189" s="6">
        <v>0.64241520375335204</v>
      </c>
      <c r="T189" s="11">
        <v>15</v>
      </c>
      <c r="U189" s="2">
        <v>32.015625</v>
      </c>
      <c r="V189" s="2">
        <v>0.52015371302176205</v>
      </c>
      <c r="W189" s="2">
        <v>0.48749953133414697</v>
      </c>
      <c r="X189" s="6">
        <v>0.59847268455001801</v>
      </c>
      <c r="Z189" s="11">
        <v>15</v>
      </c>
      <c r="AA189" s="2">
        <v>36.875</v>
      </c>
      <c r="AB189" s="2">
        <v>0.71229372668837798</v>
      </c>
      <c r="AC189" s="2">
        <v>0.69139823558025104</v>
      </c>
      <c r="AD189" s="6">
        <v>0.68206266631041601</v>
      </c>
      <c r="AF189" s="11">
        <v>15</v>
      </c>
      <c r="AG189" s="2">
        <v>27.078125</v>
      </c>
      <c r="AH189" s="2">
        <v>0.79368374736608505</v>
      </c>
      <c r="AI189" s="2">
        <v>0.73705350460264596</v>
      </c>
      <c r="AJ189" s="6">
        <v>0.69055153828468496</v>
      </c>
    </row>
    <row r="190" spans="2:36" x14ac:dyDescent="0.2">
      <c r="B190" s="11">
        <v>16</v>
      </c>
      <c r="C190" s="2">
        <v>29.609375</v>
      </c>
      <c r="D190" s="2">
        <v>0.83801778641921898</v>
      </c>
      <c r="E190" s="2">
        <v>0.75300081800874197</v>
      </c>
      <c r="F190" s="6">
        <v>0.69183397315230799</v>
      </c>
      <c r="H190" s="11">
        <v>16</v>
      </c>
      <c r="I190" s="2">
        <v>29.078125</v>
      </c>
      <c r="J190" s="2">
        <v>0.81913421547141596</v>
      </c>
      <c r="K190" s="2">
        <v>0.62017240615931701</v>
      </c>
      <c r="L190" s="6">
        <v>0.69376716674924699</v>
      </c>
      <c r="N190" s="11">
        <v>16</v>
      </c>
      <c r="O190" s="2">
        <v>30.46875</v>
      </c>
      <c r="P190" s="2">
        <v>0.59798631797562696</v>
      </c>
      <c r="Q190" s="2">
        <v>0.545594695838716</v>
      </c>
      <c r="R190" s="6">
        <v>0.50483385089041</v>
      </c>
      <c r="T190" s="11">
        <v>16</v>
      </c>
      <c r="U190" s="2">
        <v>31.796875</v>
      </c>
      <c r="V190" s="2">
        <v>4.1873495318605999E-2</v>
      </c>
      <c r="W190" s="2">
        <v>-0.248494894275198</v>
      </c>
      <c r="X190" s="6">
        <v>0.14487675332246799</v>
      </c>
      <c r="Z190" s="11">
        <v>16</v>
      </c>
      <c r="AA190" s="2">
        <v>36.234375</v>
      </c>
      <c r="AB190" s="2">
        <v>0.83292388405211104</v>
      </c>
      <c r="AC190" s="2">
        <v>0.76453295940558497</v>
      </c>
      <c r="AD190" s="6">
        <v>0.69049883946825197</v>
      </c>
      <c r="AF190" s="11">
        <v>16</v>
      </c>
      <c r="AG190" s="2">
        <v>28.703125</v>
      </c>
      <c r="AH190" s="2">
        <v>0.70277640867161695</v>
      </c>
      <c r="AI190" s="2">
        <v>0.37324071392006503</v>
      </c>
      <c r="AJ190" s="6">
        <v>0.38160620381793398</v>
      </c>
    </row>
    <row r="191" spans="2:36" x14ac:dyDescent="0.2">
      <c r="B191" s="11">
        <v>17</v>
      </c>
      <c r="C191" s="2">
        <v>30.328125</v>
      </c>
      <c r="D191" s="2">
        <v>0.85149827498557096</v>
      </c>
      <c r="E191" s="2">
        <v>0.69532903726318895</v>
      </c>
      <c r="F191" s="6">
        <v>0.645808337229415</v>
      </c>
      <c r="H191" s="11">
        <v>17</v>
      </c>
      <c r="I191" s="2">
        <v>27.359375</v>
      </c>
      <c r="J191" s="2">
        <v>0.83833830269741105</v>
      </c>
      <c r="K191" s="2">
        <v>0.74796693641533396</v>
      </c>
      <c r="L191" s="6">
        <v>0.61673937372254795</v>
      </c>
      <c r="N191" s="11">
        <v>17</v>
      </c>
      <c r="O191" s="2">
        <v>29.859375</v>
      </c>
      <c r="P191" s="2">
        <v>0.82344450479137898</v>
      </c>
      <c r="Q191" s="2">
        <v>0.69387030811415396</v>
      </c>
      <c r="R191" s="6">
        <v>0.73354072599658804</v>
      </c>
      <c r="T191" s="11">
        <v>17</v>
      </c>
      <c r="U191" s="2">
        <v>31.15625</v>
      </c>
      <c r="V191" s="2">
        <v>0.748707206983522</v>
      </c>
      <c r="W191" s="2">
        <v>0.62722647988026903</v>
      </c>
      <c r="X191" s="6">
        <v>0.74371300405688401</v>
      </c>
      <c r="Z191" s="11">
        <v>17</v>
      </c>
      <c r="AA191" s="2">
        <v>40.703125</v>
      </c>
      <c r="AB191" s="2">
        <v>0.812180599558883</v>
      </c>
      <c r="AC191" s="2">
        <v>0.70386464371357105</v>
      </c>
      <c r="AD191" s="6">
        <v>0.75818744644551805</v>
      </c>
      <c r="AF191" s="11">
        <v>17</v>
      </c>
      <c r="AG191" s="2">
        <v>27.046875</v>
      </c>
      <c r="AH191" s="2">
        <v>0.80146891987267599</v>
      </c>
      <c r="AI191" s="2">
        <v>0.59677650644398195</v>
      </c>
      <c r="AJ191" s="6">
        <v>0.70231674758934004</v>
      </c>
    </row>
    <row r="192" spans="2:36" x14ac:dyDescent="0.2">
      <c r="B192" s="11">
        <v>18</v>
      </c>
      <c r="C192" s="2">
        <v>32.015625</v>
      </c>
      <c r="D192" s="2">
        <v>0.79118641978512705</v>
      </c>
      <c r="E192" s="2">
        <v>0.74151984832106499</v>
      </c>
      <c r="F192" s="6">
        <v>0.66232910155980496</v>
      </c>
      <c r="H192" s="11">
        <v>18</v>
      </c>
      <c r="I192" s="2">
        <v>28.4375</v>
      </c>
      <c r="J192" s="2">
        <v>0.807802048105839</v>
      </c>
      <c r="K192" s="2">
        <v>0.76960745444926204</v>
      </c>
      <c r="L192" s="6">
        <v>0.66297026726247898</v>
      </c>
      <c r="N192" s="11">
        <v>18</v>
      </c>
      <c r="O192" s="2">
        <v>31.421875</v>
      </c>
      <c r="P192" s="2">
        <v>0.82244366094016097</v>
      </c>
      <c r="Q192" s="2">
        <v>0.67594398291098501</v>
      </c>
      <c r="R192" s="6">
        <v>0.69253848039718802</v>
      </c>
      <c r="T192" s="11">
        <v>18</v>
      </c>
      <c r="U192" s="2">
        <v>30.65625</v>
      </c>
      <c r="V192" s="2">
        <v>0.52982001867337902</v>
      </c>
      <c r="W192" s="2">
        <v>0.349513630063432</v>
      </c>
      <c r="X192" s="6">
        <v>0.55811764246855899</v>
      </c>
      <c r="Z192" s="11">
        <v>18</v>
      </c>
      <c r="AA192" s="2">
        <v>40.109375</v>
      </c>
      <c r="AB192" s="2">
        <v>0.803364574958085</v>
      </c>
      <c r="AC192" s="2">
        <v>0.69425344429358204</v>
      </c>
      <c r="AD192" s="6">
        <v>0.72934477911516005</v>
      </c>
      <c r="AF192" s="11">
        <v>18</v>
      </c>
      <c r="AG192" s="2">
        <v>27.71875</v>
      </c>
      <c r="AH192" s="2">
        <v>0.79287366252982605</v>
      </c>
      <c r="AI192" s="2">
        <v>0.70321857363815599</v>
      </c>
      <c r="AJ192" s="6">
        <v>0.79397896074242602</v>
      </c>
    </row>
    <row r="193" spans="2:42" x14ac:dyDescent="0.2">
      <c r="B193" s="11">
        <v>19</v>
      </c>
      <c r="C193" s="2">
        <v>29.875</v>
      </c>
      <c r="D193" s="2">
        <v>0.850760280462593</v>
      </c>
      <c r="E193" s="2">
        <v>0.68457314316492601</v>
      </c>
      <c r="F193" s="6">
        <v>0.71955394344968204</v>
      </c>
      <c r="H193" s="11">
        <v>19</v>
      </c>
      <c r="I193" s="2">
        <v>27.984375</v>
      </c>
      <c r="J193" s="2">
        <v>0.843530557945252</v>
      </c>
      <c r="K193" s="2">
        <v>0.62254774315494799</v>
      </c>
      <c r="L193" s="6">
        <v>0.72244423002765301</v>
      </c>
      <c r="N193" s="11">
        <v>19</v>
      </c>
      <c r="O193" s="2">
        <v>30.25</v>
      </c>
      <c r="P193" s="2">
        <v>0.81094138708126695</v>
      </c>
      <c r="Q193" s="2">
        <v>0.64696657775786803</v>
      </c>
      <c r="R193" s="6">
        <v>0.67221077191623202</v>
      </c>
      <c r="T193" s="11">
        <v>19</v>
      </c>
      <c r="U193" s="2">
        <v>30.859375</v>
      </c>
      <c r="V193" s="2">
        <v>-0.53581269905154105</v>
      </c>
      <c r="W193" s="2">
        <v>-0.64823087689841397</v>
      </c>
      <c r="X193" s="6">
        <v>-0.48078052381674502</v>
      </c>
      <c r="Z193" s="11">
        <v>19</v>
      </c>
      <c r="AA193" s="2">
        <v>38.953125</v>
      </c>
      <c r="AB193" s="2">
        <v>0.82742312464774403</v>
      </c>
      <c r="AC193" s="2">
        <v>0.768930472636707</v>
      </c>
      <c r="AD193" s="6">
        <v>0.760639691201901</v>
      </c>
      <c r="AF193" s="11">
        <v>19</v>
      </c>
      <c r="AG193" s="2">
        <v>28.140625</v>
      </c>
      <c r="AH193" s="2">
        <v>0.79145322010963604</v>
      </c>
      <c r="AI193" s="2">
        <v>0.65840117413293497</v>
      </c>
      <c r="AJ193" s="6">
        <v>0.76420342475715797</v>
      </c>
    </row>
    <row r="194" spans="2:42" x14ac:dyDescent="0.2">
      <c r="B194" s="11">
        <v>20</v>
      </c>
      <c r="C194" s="2">
        <v>32.234375</v>
      </c>
      <c r="D194" s="2">
        <v>0.84419406437703604</v>
      </c>
      <c r="E194" s="2">
        <v>0.73969085600445705</v>
      </c>
      <c r="F194" s="6">
        <v>0.671823264787344</v>
      </c>
      <c r="H194" s="11">
        <v>20</v>
      </c>
      <c r="I194" s="2">
        <v>27.8125</v>
      </c>
      <c r="J194" s="2">
        <v>0.73119692276610004</v>
      </c>
      <c r="K194" s="2">
        <v>0.68663743765386998</v>
      </c>
      <c r="L194" s="6">
        <v>0.69251731723347598</v>
      </c>
      <c r="N194" s="11">
        <v>20</v>
      </c>
      <c r="O194" s="2">
        <v>30.09375</v>
      </c>
      <c r="P194" s="2">
        <v>0.77530401314234798</v>
      </c>
      <c r="Q194" s="2">
        <v>0.58799885606648505</v>
      </c>
      <c r="R194" s="6">
        <v>0.67024835734133603</v>
      </c>
      <c r="T194" s="11">
        <v>20</v>
      </c>
      <c r="U194" s="2">
        <v>31.265625</v>
      </c>
      <c r="V194" s="2">
        <v>0.77786045949754901</v>
      </c>
      <c r="W194" s="2">
        <v>0.71266080810719001</v>
      </c>
      <c r="X194" s="6">
        <v>0.72337320800688298</v>
      </c>
      <c r="Z194" s="11">
        <v>20</v>
      </c>
      <c r="AA194" s="2">
        <v>40.390625</v>
      </c>
      <c r="AB194" s="2">
        <v>0.83083065115431198</v>
      </c>
      <c r="AC194" s="2">
        <v>0.74451461360800897</v>
      </c>
      <c r="AD194" s="6">
        <v>0.77204761523938403</v>
      </c>
      <c r="AF194" s="11">
        <v>20</v>
      </c>
      <c r="AG194" s="2">
        <v>27.1875</v>
      </c>
      <c r="AH194" s="2">
        <v>0.77302666938840203</v>
      </c>
      <c r="AI194" s="2">
        <v>0.75318291479200405</v>
      </c>
      <c r="AJ194" s="6">
        <v>0.76597880967266896</v>
      </c>
    </row>
    <row r="195" spans="2:42" x14ac:dyDescent="0.2">
      <c r="B195" s="13" t="s">
        <v>9</v>
      </c>
      <c r="C195" s="14">
        <f>AVERAGE(C175:C194)</f>
        <v>30.98828125</v>
      </c>
      <c r="D195" s="14">
        <f>AVERAGE(D175:D194)</f>
        <v>0.82754793808631388</v>
      </c>
      <c r="E195" s="14">
        <f>AVERAGE(E175:E194)</f>
        <v>0.70662600704888345</v>
      </c>
      <c r="F195" s="15">
        <f>AVERAGE(F175:F194)</f>
        <v>0.69836934011005813</v>
      </c>
      <c r="H195" s="13" t="s">
        <v>9</v>
      </c>
      <c r="I195" s="14">
        <f>AVERAGE(I175:I194)</f>
        <v>29.132031250000001</v>
      </c>
      <c r="J195" s="14">
        <f>AVERAGE(J175:J194)</f>
        <v>0.80541482390614905</v>
      </c>
      <c r="K195" s="14">
        <f>AVERAGE(K175:K194)</f>
        <v>0.63287579057973631</v>
      </c>
      <c r="L195" s="15">
        <f>AVERAGE(L175:L194)</f>
        <v>0.62872915392258411</v>
      </c>
      <c r="N195" s="13" t="s">
        <v>9</v>
      </c>
      <c r="O195" s="14">
        <f>AVERAGE(O175:O194)</f>
        <v>29.868749999999999</v>
      </c>
      <c r="P195" s="14">
        <f>AVERAGE(P175:P194)</f>
        <v>0.80405952856437057</v>
      </c>
      <c r="Q195" s="14">
        <f>AVERAGE(Q175:Q194)</f>
        <v>0.66270682078390453</v>
      </c>
      <c r="R195" s="15">
        <f>AVERAGE(R175:R194)</f>
        <v>0.68372618119178286</v>
      </c>
      <c r="T195" s="13" t="s">
        <v>9</v>
      </c>
      <c r="U195" s="14">
        <f>AVERAGE(U175:U194)</f>
        <v>31.228906250000001</v>
      </c>
      <c r="V195" s="14">
        <f>AVERAGE(V175:V194)</f>
        <v>0.48419587303174544</v>
      </c>
      <c r="W195" s="14">
        <f>AVERAGE(W175:W194)</f>
        <v>0.37179701935712289</v>
      </c>
      <c r="X195" s="15">
        <f>AVERAGE(X175:X194)</f>
        <v>0.45686696143617933</v>
      </c>
      <c r="Z195" s="13" t="s">
        <v>9</v>
      </c>
      <c r="AA195" s="14">
        <f>AVERAGE(AA175:AA194)</f>
        <v>39.2109375</v>
      </c>
      <c r="AB195" s="14">
        <f>AVERAGE(AB175:AB194)</f>
        <v>0.81665672791916855</v>
      </c>
      <c r="AC195" s="14">
        <f>AVERAGE(AC175:AC194)</f>
        <v>0.7054922945106179</v>
      </c>
      <c r="AD195" s="15">
        <f>AVERAGE(AD175:AD194)</f>
        <v>0.71801856490018401</v>
      </c>
      <c r="AF195" s="13" t="s">
        <v>9</v>
      </c>
      <c r="AG195" s="14">
        <f>AVERAGE(AG175:AG194)</f>
        <v>28.09375</v>
      </c>
      <c r="AH195" s="14">
        <f>AVERAGE(AH175:AH194)</f>
        <v>0.77970144610461445</v>
      </c>
      <c r="AI195" s="14">
        <f>AVERAGE(AI175:AI194)</f>
        <v>0.67122793040355633</v>
      </c>
      <c r="AJ195" s="15">
        <f>AVERAGE(AJ175:AJ194)</f>
        <v>0.6982219453051135</v>
      </c>
    </row>
    <row r="196" spans="2:42" ht="15.75" thickBot="1" x14ac:dyDescent="0.25">
      <c r="B196" s="7" t="s">
        <v>10</v>
      </c>
      <c r="C196" s="8">
        <f>_xlfn.STDEV.S(C175:C194)</f>
        <v>1.4141306504368449</v>
      </c>
      <c r="D196" s="8">
        <f>_xlfn.STDEV.S(D175:D194)</f>
        <v>2.1318012846541241E-2</v>
      </c>
      <c r="E196" s="8">
        <f>_xlfn.STDEV.S(E175:E194)</f>
        <v>4.7801803071202638E-2</v>
      </c>
      <c r="F196" s="9">
        <f>_xlfn.STDEV.S(F175:F194)</f>
        <v>3.9478264614821942E-2</v>
      </c>
      <c r="H196" s="7" t="s">
        <v>10</v>
      </c>
      <c r="I196" s="8">
        <f>_xlfn.STDEV.S(I175:I194)</f>
        <v>1.4420201654932379</v>
      </c>
      <c r="J196" s="8">
        <f>_xlfn.STDEV.S(J175:J194)</f>
        <v>9.6160790891545764E-2</v>
      </c>
      <c r="K196" s="8">
        <f>_xlfn.STDEV.S(K175:K194)</f>
        <v>0.22146318319216346</v>
      </c>
      <c r="L196" s="9">
        <f>_xlfn.STDEV.S(L175:L194)</f>
        <v>0.21827289136678382</v>
      </c>
      <c r="N196" s="7" t="s">
        <v>10</v>
      </c>
      <c r="O196" s="8">
        <f>_xlfn.STDEV.S(O175:O194)</f>
        <v>1.4121167825522751</v>
      </c>
      <c r="P196" s="8">
        <f>_xlfn.STDEV.S(P175:P194)</f>
        <v>5.2431634399687455E-2</v>
      </c>
      <c r="Q196" s="8">
        <f>_xlfn.STDEV.S(Q175:Q194)</f>
        <v>5.8412729078595356E-2</v>
      </c>
      <c r="R196" s="9">
        <f>_xlfn.STDEV.S(R175:R194)</f>
        <v>6.437762494605441E-2</v>
      </c>
      <c r="T196" s="7" t="s">
        <v>10</v>
      </c>
      <c r="U196" s="8">
        <f>_xlfn.STDEV.S(U175:U194)</f>
        <v>0.63283077458993109</v>
      </c>
      <c r="V196" s="8">
        <f>_xlfn.STDEV.S(V175:V194)</f>
        <v>0.40239429376420616</v>
      </c>
      <c r="W196" s="8">
        <f>_xlfn.STDEV.S(W175:W194)</f>
        <v>0.47891908358789342</v>
      </c>
      <c r="X196" s="9">
        <f>_xlfn.STDEV.S(X175:X194)</f>
        <v>0.35854464165963701</v>
      </c>
      <c r="Z196" s="7" t="s">
        <v>10</v>
      </c>
      <c r="AA196" s="8">
        <f>_xlfn.STDEV.S(AA175:AA194)</f>
        <v>1.6671107721085192</v>
      </c>
      <c r="AB196" s="8">
        <f>_xlfn.STDEV.S(AB175:AB194)</f>
        <v>2.9545707636482451E-2</v>
      </c>
      <c r="AC196" s="8">
        <f>_xlfn.STDEV.S(AC175:AC194)</f>
        <v>5.6147694458112171E-2</v>
      </c>
      <c r="AD196" s="9">
        <f>_xlfn.STDEV.S(AD175:AD194)</f>
        <v>4.1635245464101446E-2</v>
      </c>
      <c r="AF196" s="7" t="s">
        <v>10</v>
      </c>
      <c r="AG196" s="8">
        <f>_xlfn.STDEV.S(AG175:AG194)</f>
        <v>1.8374739861209064</v>
      </c>
      <c r="AH196" s="8">
        <f>_xlfn.STDEV.S(AH175:AH194)</f>
        <v>4.0510106996761171E-2</v>
      </c>
      <c r="AI196" s="8">
        <f>_xlfn.STDEV.S(AI175:AI194)</f>
        <v>9.1606715168889824E-2</v>
      </c>
      <c r="AJ196" s="9">
        <f>_xlfn.STDEV.S(AJ175:AJ194)</f>
        <v>9.4180475159216182E-2</v>
      </c>
    </row>
    <row r="197" spans="2:42" ht="15.75" thickBot="1" x14ac:dyDescent="0.25"/>
    <row r="198" spans="2:42" ht="30" x14ac:dyDescent="0.2">
      <c r="B198" s="3" t="s">
        <v>8</v>
      </c>
      <c r="C198" s="4" t="s">
        <v>5</v>
      </c>
      <c r="D198" s="4" t="s">
        <v>6</v>
      </c>
      <c r="E198" s="4" t="s">
        <v>7</v>
      </c>
      <c r="F198" s="5" t="s">
        <v>12</v>
      </c>
      <c r="H198" s="3" t="s">
        <v>8</v>
      </c>
      <c r="I198" s="4" t="s">
        <v>5</v>
      </c>
      <c r="J198" s="4" t="s">
        <v>6</v>
      </c>
      <c r="K198" s="4" t="s">
        <v>7</v>
      </c>
      <c r="L198" s="5" t="s">
        <v>12</v>
      </c>
      <c r="N198" s="3" t="s">
        <v>8</v>
      </c>
      <c r="O198" s="4" t="s">
        <v>5</v>
      </c>
      <c r="P198" s="4" t="s">
        <v>6</v>
      </c>
      <c r="Q198" s="4" t="s">
        <v>7</v>
      </c>
      <c r="R198" s="5" t="s">
        <v>12</v>
      </c>
      <c r="T198" s="3" t="s">
        <v>8</v>
      </c>
      <c r="U198" s="4" t="s">
        <v>5</v>
      </c>
      <c r="V198" s="4" t="s">
        <v>6</v>
      </c>
      <c r="W198" s="4" t="s">
        <v>7</v>
      </c>
      <c r="X198" s="5" t="s">
        <v>12</v>
      </c>
      <c r="Z198" s="3" t="s">
        <v>8</v>
      </c>
      <c r="AA198" s="4" t="s">
        <v>5</v>
      </c>
      <c r="AB198" s="4" t="s">
        <v>6</v>
      </c>
      <c r="AC198" s="4" t="s">
        <v>7</v>
      </c>
      <c r="AD198" s="5" t="s">
        <v>12</v>
      </c>
      <c r="AF198" s="3" t="s">
        <v>8</v>
      </c>
      <c r="AG198" s="4" t="s">
        <v>5</v>
      </c>
      <c r="AH198" s="4" t="s">
        <v>6</v>
      </c>
      <c r="AI198" s="4" t="s">
        <v>7</v>
      </c>
      <c r="AJ198" s="5" t="s">
        <v>12</v>
      </c>
      <c r="AL198" s="3" t="s">
        <v>8</v>
      </c>
      <c r="AM198" s="4" t="s">
        <v>5</v>
      </c>
      <c r="AN198" s="4" t="s">
        <v>6</v>
      </c>
      <c r="AO198" s="4" t="s">
        <v>7</v>
      </c>
      <c r="AP198" s="5" t="s">
        <v>12</v>
      </c>
    </row>
    <row r="199" spans="2:42" ht="30" x14ac:dyDescent="0.2">
      <c r="B199" s="11" t="s">
        <v>60</v>
      </c>
      <c r="C199" s="10">
        <v>400</v>
      </c>
      <c r="D199" s="10">
        <v>100</v>
      </c>
      <c r="E199" s="10">
        <v>0.03</v>
      </c>
      <c r="F199" s="12" t="s">
        <v>13</v>
      </c>
      <c r="H199" s="11" t="s">
        <v>62</v>
      </c>
      <c r="I199" s="10">
        <v>400</v>
      </c>
      <c r="J199" s="10">
        <v>100</v>
      </c>
      <c r="K199" s="10">
        <v>0.03</v>
      </c>
      <c r="L199" s="12" t="s">
        <v>13</v>
      </c>
      <c r="N199" s="11" t="s">
        <v>64</v>
      </c>
      <c r="O199" s="10">
        <v>400</v>
      </c>
      <c r="P199" s="10">
        <v>100</v>
      </c>
      <c r="Q199" s="10">
        <v>0.03</v>
      </c>
      <c r="R199" s="12" t="s">
        <v>13</v>
      </c>
      <c r="T199" s="11" t="s">
        <v>65</v>
      </c>
      <c r="U199" s="10">
        <v>400</v>
      </c>
      <c r="V199" s="10">
        <v>100</v>
      </c>
      <c r="W199" s="10">
        <v>0.03</v>
      </c>
      <c r="X199" s="12" t="s">
        <v>13</v>
      </c>
      <c r="Z199" s="11" t="s">
        <v>66</v>
      </c>
      <c r="AA199" s="10">
        <v>400</v>
      </c>
      <c r="AB199" s="10">
        <v>100</v>
      </c>
      <c r="AC199" s="10">
        <v>0.03</v>
      </c>
      <c r="AD199" s="12" t="s">
        <v>13</v>
      </c>
      <c r="AF199" s="11">
        <v>0.25</v>
      </c>
      <c r="AG199" s="10">
        <v>300</v>
      </c>
      <c r="AH199" s="10">
        <v>170</v>
      </c>
      <c r="AI199" s="10">
        <v>0.03</v>
      </c>
      <c r="AJ199" s="12" t="s">
        <v>13</v>
      </c>
      <c r="AL199" s="11">
        <v>0.25</v>
      </c>
      <c r="AM199" s="10">
        <v>300</v>
      </c>
      <c r="AN199" s="10">
        <v>200</v>
      </c>
      <c r="AO199" s="10">
        <v>0.03</v>
      </c>
      <c r="AP199" s="12" t="s">
        <v>13</v>
      </c>
    </row>
    <row r="200" spans="2:42" ht="30" x14ac:dyDescent="0.2">
      <c r="B200" s="11" t="s">
        <v>25</v>
      </c>
      <c r="C200" s="10" t="s">
        <v>17</v>
      </c>
      <c r="D200" s="10" t="s">
        <v>18</v>
      </c>
      <c r="E200" s="10" t="s">
        <v>19</v>
      </c>
      <c r="F200" s="12" t="s">
        <v>61</v>
      </c>
      <c r="H200" s="11" t="s">
        <v>25</v>
      </c>
      <c r="I200" s="10" t="s">
        <v>17</v>
      </c>
      <c r="J200" s="10" t="s">
        <v>18</v>
      </c>
      <c r="K200" s="10" t="s">
        <v>19</v>
      </c>
      <c r="L200" s="12" t="s">
        <v>63</v>
      </c>
      <c r="N200" s="11" t="s">
        <v>25</v>
      </c>
      <c r="O200" s="10" t="s">
        <v>17</v>
      </c>
      <c r="P200" s="10" t="s">
        <v>18</v>
      </c>
      <c r="Q200" s="10" t="s">
        <v>19</v>
      </c>
      <c r="R200" s="12" t="s">
        <v>67</v>
      </c>
      <c r="T200" s="11" t="s">
        <v>25</v>
      </c>
      <c r="U200" s="10" t="s">
        <v>17</v>
      </c>
      <c r="V200" s="10" t="s">
        <v>18</v>
      </c>
      <c r="W200" s="10" t="s">
        <v>19</v>
      </c>
      <c r="X200" s="12" t="s">
        <v>68</v>
      </c>
      <c r="Z200" s="11" t="s">
        <v>25</v>
      </c>
      <c r="AA200" s="10" t="s">
        <v>17</v>
      </c>
      <c r="AB200" s="10" t="s">
        <v>18</v>
      </c>
      <c r="AC200" s="10" t="s">
        <v>19</v>
      </c>
      <c r="AD200" s="12" t="s">
        <v>69</v>
      </c>
      <c r="AF200" s="11" t="s">
        <v>25</v>
      </c>
      <c r="AG200" s="10" t="s">
        <v>17</v>
      </c>
      <c r="AH200" s="10" t="s">
        <v>18</v>
      </c>
      <c r="AI200" s="10" t="s">
        <v>19</v>
      </c>
      <c r="AJ200" s="12" t="s">
        <v>81</v>
      </c>
      <c r="AL200" s="11" t="s">
        <v>25</v>
      </c>
      <c r="AM200" s="10" t="s">
        <v>17</v>
      </c>
      <c r="AN200" s="10" t="s">
        <v>18</v>
      </c>
      <c r="AO200" s="10" t="s">
        <v>19</v>
      </c>
      <c r="AP200" s="12" t="s">
        <v>82</v>
      </c>
    </row>
    <row r="201" spans="2:42" x14ac:dyDescent="0.2">
      <c r="B201" s="11" t="s">
        <v>26</v>
      </c>
      <c r="C201" s="10">
        <v>0.5</v>
      </c>
      <c r="D201" s="10">
        <v>15</v>
      </c>
      <c r="E201" s="10">
        <v>15</v>
      </c>
      <c r="F201" s="12"/>
      <c r="H201" s="11" t="s">
        <v>26</v>
      </c>
      <c r="I201" s="10">
        <v>0.5</v>
      </c>
      <c r="J201" s="10">
        <v>15</v>
      </c>
      <c r="K201" s="10">
        <v>15</v>
      </c>
      <c r="L201" s="12"/>
      <c r="N201" s="11" t="s">
        <v>26</v>
      </c>
      <c r="O201" s="10">
        <v>0.5</v>
      </c>
      <c r="P201" s="10">
        <v>15</v>
      </c>
      <c r="Q201" s="10">
        <v>15</v>
      </c>
      <c r="R201" s="12"/>
      <c r="T201" s="11" t="s">
        <v>26</v>
      </c>
      <c r="U201" s="10">
        <v>0.5</v>
      </c>
      <c r="V201" s="10">
        <v>15</v>
      </c>
      <c r="W201" s="10">
        <v>15</v>
      </c>
      <c r="X201" s="12"/>
      <c r="Z201" s="11" t="s">
        <v>26</v>
      </c>
      <c r="AA201" s="10">
        <v>0.5</v>
      </c>
      <c r="AB201" s="10">
        <v>15</v>
      </c>
      <c r="AC201" s="10">
        <v>15</v>
      </c>
      <c r="AD201" s="12"/>
      <c r="AF201" s="11" t="s">
        <v>51</v>
      </c>
      <c r="AG201" s="10">
        <v>0.5</v>
      </c>
      <c r="AH201" s="10">
        <v>15</v>
      </c>
      <c r="AI201" s="10">
        <v>15</v>
      </c>
      <c r="AJ201" s="12"/>
      <c r="AL201" s="11" t="s">
        <v>51</v>
      </c>
      <c r="AM201" s="10">
        <v>0.5</v>
      </c>
      <c r="AN201" s="10">
        <v>15</v>
      </c>
      <c r="AO201" s="10">
        <v>15</v>
      </c>
      <c r="AP201" s="12"/>
    </row>
    <row r="202" spans="2:42" ht="30" x14ac:dyDescent="0.2">
      <c r="B202" s="11" t="s">
        <v>3</v>
      </c>
      <c r="C202" s="10" t="s">
        <v>4</v>
      </c>
      <c r="D202" s="10" t="s">
        <v>0</v>
      </c>
      <c r="E202" s="10" t="s">
        <v>1</v>
      </c>
      <c r="F202" s="12" t="s">
        <v>2</v>
      </c>
      <c r="H202" s="11" t="s">
        <v>3</v>
      </c>
      <c r="I202" s="10" t="s">
        <v>4</v>
      </c>
      <c r="J202" s="10" t="s">
        <v>0</v>
      </c>
      <c r="K202" s="10" t="s">
        <v>1</v>
      </c>
      <c r="L202" s="12" t="s">
        <v>2</v>
      </c>
      <c r="N202" s="11" t="s">
        <v>3</v>
      </c>
      <c r="O202" s="10" t="s">
        <v>4</v>
      </c>
      <c r="P202" s="10" t="s">
        <v>0</v>
      </c>
      <c r="Q202" s="10" t="s">
        <v>1</v>
      </c>
      <c r="R202" s="12" t="s">
        <v>2</v>
      </c>
      <c r="T202" s="11" t="s">
        <v>3</v>
      </c>
      <c r="U202" s="10" t="s">
        <v>4</v>
      </c>
      <c r="V202" s="10" t="s">
        <v>0</v>
      </c>
      <c r="W202" s="10" t="s">
        <v>1</v>
      </c>
      <c r="X202" s="12" t="s">
        <v>2</v>
      </c>
      <c r="Z202" s="11" t="s">
        <v>3</v>
      </c>
      <c r="AA202" s="10" t="s">
        <v>4</v>
      </c>
      <c r="AB202" s="10" t="s">
        <v>0</v>
      </c>
      <c r="AC202" s="10" t="s">
        <v>1</v>
      </c>
      <c r="AD202" s="12" t="s">
        <v>2</v>
      </c>
      <c r="AF202" s="11" t="s">
        <v>3</v>
      </c>
      <c r="AG202" s="10" t="s">
        <v>4</v>
      </c>
      <c r="AH202" s="10" t="s">
        <v>0</v>
      </c>
      <c r="AI202" s="10" t="s">
        <v>1</v>
      </c>
      <c r="AJ202" s="12" t="s">
        <v>2</v>
      </c>
      <c r="AL202" s="11" t="s">
        <v>3</v>
      </c>
      <c r="AM202" s="10" t="s">
        <v>4</v>
      </c>
      <c r="AN202" s="10" t="s">
        <v>0</v>
      </c>
      <c r="AO202" s="10" t="s">
        <v>1</v>
      </c>
      <c r="AP202" s="12" t="s">
        <v>2</v>
      </c>
    </row>
    <row r="203" spans="2:42" x14ac:dyDescent="0.2">
      <c r="B203" s="11">
        <v>1</v>
      </c>
      <c r="C203" s="2">
        <v>46.625</v>
      </c>
      <c r="D203" s="2">
        <v>0.82864019031567604</v>
      </c>
      <c r="E203" s="2">
        <v>0.74166265754096306</v>
      </c>
      <c r="F203" s="6">
        <v>0.78298430788524098</v>
      </c>
      <c r="H203" s="11">
        <v>1</v>
      </c>
      <c r="I203" s="2">
        <v>50.078125</v>
      </c>
      <c r="J203" s="2">
        <v>0.83194313973949896</v>
      </c>
      <c r="K203" s="2">
        <v>0.773803840805945</v>
      </c>
      <c r="L203" s="6">
        <v>0.70254923987812701</v>
      </c>
      <c r="N203" s="11">
        <v>1</v>
      </c>
      <c r="O203" s="2">
        <v>48.109375</v>
      </c>
      <c r="P203" s="2">
        <v>0.777330432415269</v>
      </c>
      <c r="Q203" s="2">
        <v>0.70950747040888795</v>
      </c>
      <c r="R203" s="6">
        <v>0.65127454079367697</v>
      </c>
      <c r="T203" s="11">
        <v>1</v>
      </c>
      <c r="U203" s="2">
        <v>47.171875</v>
      </c>
      <c r="V203" s="2">
        <v>0.82146815255079297</v>
      </c>
      <c r="W203" s="2">
        <v>0.71719943224083804</v>
      </c>
      <c r="X203" s="6">
        <v>0.75211684245699695</v>
      </c>
      <c r="Z203" s="11">
        <v>1</v>
      </c>
      <c r="AA203" s="2">
        <v>46.640625</v>
      </c>
      <c r="AB203" s="2">
        <v>0.81616660310144595</v>
      </c>
      <c r="AC203" s="2">
        <v>0.74225784535773398</v>
      </c>
      <c r="AD203" s="6">
        <v>0.74998491452678795</v>
      </c>
      <c r="AF203" s="11">
        <v>1</v>
      </c>
      <c r="AG203" s="2">
        <v>28.640625</v>
      </c>
      <c r="AH203" s="2">
        <v>0.83294890608491801</v>
      </c>
      <c r="AI203" s="2">
        <v>0.69247896732367697</v>
      </c>
      <c r="AJ203" s="6">
        <v>0.77919670902777904</v>
      </c>
      <c r="AL203" s="11">
        <v>1</v>
      </c>
      <c r="AM203" s="2">
        <v>27.484375</v>
      </c>
      <c r="AN203" s="2">
        <v>0.77789552426921904</v>
      </c>
      <c r="AO203" s="2">
        <v>0.59195944050222304</v>
      </c>
      <c r="AP203" s="6">
        <v>0.71065389978603699</v>
      </c>
    </row>
    <row r="204" spans="2:42" x14ac:dyDescent="0.2">
      <c r="B204" s="11">
        <v>2</v>
      </c>
      <c r="C204" s="2">
        <v>42.578125</v>
      </c>
      <c r="D204" s="2">
        <v>0.81770934860443401</v>
      </c>
      <c r="E204" s="2">
        <v>0.74084135016443298</v>
      </c>
      <c r="F204" s="6">
        <v>0.72290577997088101</v>
      </c>
      <c r="H204" s="11">
        <v>2</v>
      </c>
      <c r="I204" s="2">
        <v>40.609375</v>
      </c>
      <c r="J204" s="2">
        <v>0.82266413705198604</v>
      </c>
      <c r="K204" s="2">
        <v>0.781566334737687</v>
      </c>
      <c r="L204" s="6">
        <v>0.68571601406429805</v>
      </c>
      <c r="N204" s="11">
        <v>2</v>
      </c>
      <c r="O204" s="2">
        <v>45.578125</v>
      </c>
      <c r="P204" s="2">
        <v>0.78502628466583602</v>
      </c>
      <c r="Q204" s="2">
        <v>0.71708021986441295</v>
      </c>
      <c r="R204" s="6">
        <v>0.80016226197426099</v>
      </c>
      <c r="T204" s="11">
        <v>2</v>
      </c>
      <c r="U204" s="2">
        <v>45.71875</v>
      </c>
      <c r="V204" s="2">
        <v>0.81369251427146105</v>
      </c>
      <c r="W204" s="2">
        <v>0.74074593677830003</v>
      </c>
      <c r="X204" s="6">
        <v>0.69518816272734396</v>
      </c>
      <c r="Z204" s="11">
        <v>2</v>
      </c>
      <c r="AA204" s="2">
        <v>40.328125</v>
      </c>
      <c r="AB204" s="2">
        <v>0.82716267879628103</v>
      </c>
      <c r="AC204" s="2">
        <v>0.73791398019199805</v>
      </c>
      <c r="AD204" s="6">
        <v>0.72619680430826605</v>
      </c>
      <c r="AF204" s="11">
        <v>2</v>
      </c>
      <c r="AG204" s="2">
        <v>26.140625</v>
      </c>
      <c r="AH204" s="2">
        <v>0.75687152337193497</v>
      </c>
      <c r="AI204" s="2">
        <v>0.66073465895757399</v>
      </c>
      <c r="AJ204" s="6">
        <v>0.72978210526035103</v>
      </c>
      <c r="AL204" s="11">
        <v>2</v>
      </c>
      <c r="AM204" s="2">
        <v>24.828125</v>
      </c>
      <c r="AN204" s="2">
        <v>0.13358671396059399</v>
      </c>
      <c r="AO204" s="2">
        <v>-0.14423418398169299</v>
      </c>
      <c r="AP204" s="6">
        <v>-7.2878110190562895E-2</v>
      </c>
    </row>
    <row r="205" spans="2:42" x14ac:dyDescent="0.2">
      <c r="B205" s="11">
        <v>3</v>
      </c>
      <c r="C205" s="2">
        <v>39.453125</v>
      </c>
      <c r="D205" s="2">
        <v>0.80786069521338</v>
      </c>
      <c r="E205" s="2">
        <v>0.71880996511777595</v>
      </c>
      <c r="F205" s="6">
        <v>0.75200360214512196</v>
      </c>
      <c r="H205" s="11">
        <v>3</v>
      </c>
      <c r="I205" s="2">
        <v>39.75</v>
      </c>
      <c r="J205" s="2">
        <v>0.83240412861060797</v>
      </c>
      <c r="K205" s="2">
        <v>0.78005440642113999</v>
      </c>
      <c r="L205" s="6">
        <v>0.76581201296134105</v>
      </c>
      <c r="N205" s="11">
        <v>3</v>
      </c>
      <c r="O205" s="2">
        <v>45.28125</v>
      </c>
      <c r="P205" s="2">
        <v>0.83349760163518305</v>
      </c>
      <c r="Q205" s="2">
        <v>0.77619547617347895</v>
      </c>
      <c r="R205" s="6">
        <v>0.69199464582617998</v>
      </c>
      <c r="T205" s="11">
        <v>3</v>
      </c>
      <c r="U205" s="2">
        <v>46.15625</v>
      </c>
      <c r="V205" s="2">
        <v>0.79702553836220003</v>
      </c>
      <c r="W205" s="2">
        <v>0.71121730110622605</v>
      </c>
      <c r="X205" s="6">
        <v>0.71054345807096497</v>
      </c>
      <c r="Z205" s="11">
        <v>3</v>
      </c>
      <c r="AA205" s="2">
        <v>41.671875</v>
      </c>
      <c r="AB205" s="2">
        <v>0.81608158944028597</v>
      </c>
      <c r="AC205" s="2">
        <v>0.76610863098375603</v>
      </c>
      <c r="AD205" s="6">
        <v>0.72214791008176304</v>
      </c>
      <c r="AF205" s="11">
        <v>3</v>
      </c>
      <c r="AG205" s="2">
        <v>26.359375</v>
      </c>
      <c r="AH205" s="2">
        <v>0.78500492137396805</v>
      </c>
      <c r="AI205" s="2">
        <v>0.81316893904058496</v>
      </c>
      <c r="AJ205" s="6">
        <v>0.77649876888583402</v>
      </c>
      <c r="AL205" s="11">
        <v>3</v>
      </c>
      <c r="AM205" s="2">
        <v>23.71875</v>
      </c>
      <c r="AN205" s="2">
        <v>0.79971515449514097</v>
      </c>
      <c r="AO205" s="2">
        <v>0.59357007714452503</v>
      </c>
      <c r="AP205" s="6">
        <v>0.741727683701356</v>
      </c>
    </row>
    <row r="206" spans="2:42" x14ac:dyDescent="0.2">
      <c r="B206" s="11">
        <v>4</v>
      </c>
      <c r="C206" s="2">
        <v>38.828125</v>
      </c>
      <c r="D206" s="2">
        <v>0.83585750312413498</v>
      </c>
      <c r="E206" s="2">
        <v>0.74877508601605602</v>
      </c>
      <c r="F206" s="6">
        <v>0.71265223690921398</v>
      </c>
      <c r="H206" s="11">
        <v>4</v>
      </c>
      <c r="I206" s="2">
        <v>41.90625</v>
      </c>
      <c r="J206" s="2">
        <v>0.80472555520847699</v>
      </c>
      <c r="K206" s="2">
        <v>0.76995014344836099</v>
      </c>
      <c r="L206" s="6">
        <v>0.72887748134180597</v>
      </c>
      <c r="N206" s="11">
        <v>4</v>
      </c>
      <c r="O206" s="2">
        <v>44.9375</v>
      </c>
      <c r="P206" s="2">
        <v>0.81250620531931494</v>
      </c>
      <c r="Q206" s="2">
        <v>0.77005053956635805</v>
      </c>
      <c r="R206" s="6">
        <v>0.73562360718800002</v>
      </c>
      <c r="T206" s="11">
        <v>4</v>
      </c>
      <c r="U206" s="2">
        <v>46.90625</v>
      </c>
      <c r="V206" s="2">
        <v>0.82925103915137699</v>
      </c>
      <c r="W206" s="2">
        <v>0.73133038438981601</v>
      </c>
      <c r="X206" s="6">
        <v>0.776868339117049</v>
      </c>
      <c r="Z206" s="11">
        <v>4</v>
      </c>
      <c r="AA206" s="2">
        <v>40.609375</v>
      </c>
      <c r="AB206" s="2">
        <v>0.83843475055444106</v>
      </c>
      <c r="AC206" s="2">
        <v>0.72790098446978002</v>
      </c>
      <c r="AD206" s="6">
        <v>0.70612685598891001</v>
      </c>
      <c r="AF206" s="11">
        <v>4</v>
      </c>
      <c r="AG206" s="2">
        <v>25.984375</v>
      </c>
      <c r="AH206" s="2">
        <v>0.73978563745288906</v>
      </c>
      <c r="AI206" s="2">
        <v>0.57380898544193903</v>
      </c>
      <c r="AJ206" s="6">
        <v>0.69808757319033998</v>
      </c>
      <c r="AL206" s="11">
        <v>4</v>
      </c>
      <c r="AM206" s="2">
        <v>24.078125</v>
      </c>
      <c r="AN206" s="2">
        <v>0.76018973928712297</v>
      </c>
      <c r="AO206" s="2">
        <v>0.65848161478618605</v>
      </c>
      <c r="AP206" s="6">
        <v>0.67264926276449599</v>
      </c>
    </row>
    <row r="207" spans="2:42" x14ac:dyDescent="0.2">
      <c r="B207" s="11">
        <v>5</v>
      </c>
      <c r="C207" s="2">
        <v>40.578125</v>
      </c>
      <c r="D207" s="2">
        <v>0.77092265849199404</v>
      </c>
      <c r="E207" s="2">
        <v>0.65813638922586404</v>
      </c>
      <c r="F207" s="6">
        <v>0.66601119624280303</v>
      </c>
      <c r="H207" s="11">
        <v>5</v>
      </c>
      <c r="I207" s="2">
        <v>45.46875</v>
      </c>
      <c r="J207" s="2">
        <v>0.81559917074948196</v>
      </c>
      <c r="K207" s="2">
        <v>0.72015965043098995</v>
      </c>
      <c r="L207" s="6">
        <v>0.72197094021715802</v>
      </c>
      <c r="N207" s="11">
        <v>5</v>
      </c>
      <c r="O207" s="2">
        <v>45.71875</v>
      </c>
      <c r="P207" s="2">
        <v>0.83181864462343102</v>
      </c>
      <c r="Q207" s="2">
        <v>0.77173130129345002</v>
      </c>
      <c r="R207" s="6">
        <v>0.70366146438041299</v>
      </c>
      <c r="T207" s="11">
        <v>5</v>
      </c>
      <c r="U207" s="2">
        <v>46.359375</v>
      </c>
      <c r="V207" s="2">
        <v>0.82216286891343704</v>
      </c>
      <c r="W207" s="2">
        <v>0.78959021456943901</v>
      </c>
      <c r="X207" s="6">
        <v>0.71048062187318595</v>
      </c>
      <c r="Z207" s="11">
        <v>5</v>
      </c>
      <c r="AA207" s="2">
        <v>39.65625</v>
      </c>
      <c r="AB207" s="2">
        <v>0.826997554811844</v>
      </c>
      <c r="AC207" s="2">
        <v>0.77542277846009999</v>
      </c>
      <c r="AD207" s="6">
        <v>0.703454866183433</v>
      </c>
      <c r="AF207" s="11">
        <v>5</v>
      </c>
      <c r="AG207" s="2">
        <v>26.34375</v>
      </c>
      <c r="AH207" s="2">
        <v>0.79103592238922404</v>
      </c>
      <c r="AI207" s="2">
        <v>0.679065397998176</v>
      </c>
      <c r="AJ207" s="6">
        <v>0.74533687797046499</v>
      </c>
      <c r="AL207" s="11">
        <v>5</v>
      </c>
      <c r="AM207" s="2">
        <v>24.515625</v>
      </c>
      <c r="AN207" s="2">
        <v>0.70980560455917696</v>
      </c>
      <c r="AO207" s="2">
        <v>0.66314643111064597</v>
      </c>
      <c r="AP207" s="6">
        <v>0.70896220877498795</v>
      </c>
    </row>
    <row r="208" spans="2:42" x14ac:dyDescent="0.2">
      <c r="B208" s="11">
        <v>6</v>
      </c>
      <c r="C208" s="2">
        <v>38.859375</v>
      </c>
      <c r="D208" s="2">
        <v>0.82519005699135906</v>
      </c>
      <c r="E208" s="2">
        <v>0.78230059676848995</v>
      </c>
      <c r="F208" s="6">
        <v>0.74431805560411002</v>
      </c>
      <c r="H208" s="11">
        <v>6</v>
      </c>
      <c r="I208" s="2">
        <v>44.671875</v>
      </c>
      <c r="J208" s="2">
        <v>0.83250811588000395</v>
      </c>
      <c r="K208" s="2">
        <v>0.78214456677886501</v>
      </c>
      <c r="L208" s="6">
        <v>0.75940638095048996</v>
      </c>
      <c r="N208" s="11">
        <v>6</v>
      </c>
      <c r="O208" s="2">
        <v>45.40625</v>
      </c>
      <c r="P208" s="2">
        <v>0.79552644851640297</v>
      </c>
      <c r="Q208" s="2">
        <v>0.75165432134589705</v>
      </c>
      <c r="R208" s="6">
        <v>0.78929747461546296</v>
      </c>
      <c r="T208" s="11">
        <v>6</v>
      </c>
      <c r="U208" s="2">
        <v>45.703125</v>
      </c>
      <c r="V208" s="2">
        <v>0.81223776146144</v>
      </c>
      <c r="W208" s="2">
        <v>0.76374272251201603</v>
      </c>
      <c r="X208" s="6">
        <v>0.734985156154774</v>
      </c>
      <c r="Z208" s="11">
        <v>6</v>
      </c>
      <c r="AA208" s="2">
        <v>39.03125</v>
      </c>
      <c r="AB208" s="2">
        <v>0.84651774333507301</v>
      </c>
      <c r="AC208" s="2">
        <v>0.72058784865521397</v>
      </c>
      <c r="AD208" s="6">
        <v>0.75647731729877199</v>
      </c>
      <c r="AF208" s="11">
        <v>6</v>
      </c>
      <c r="AG208" s="2">
        <v>27.046875</v>
      </c>
      <c r="AH208" s="2">
        <v>0.79567139133480902</v>
      </c>
      <c r="AI208" s="2">
        <v>0.74294150225616695</v>
      </c>
      <c r="AJ208" s="6">
        <v>0.75274130931077099</v>
      </c>
      <c r="AL208" s="11">
        <v>6</v>
      </c>
      <c r="AM208" s="2">
        <v>25.015625</v>
      </c>
      <c r="AN208" s="2">
        <v>0.78346926703537501</v>
      </c>
      <c r="AO208" s="2">
        <v>0.60066647125957096</v>
      </c>
      <c r="AP208" s="6">
        <v>0.72396145462737604</v>
      </c>
    </row>
    <row r="209" spans="2:42" x14ac:dyDescent="0.2">
      <c r="B209" s="11">
        <v>7</v>
      </c>
      <c r="C209" s="2">
        <v>38.671875</v>
      </c>
      <c r="D209" s="2">
        <v>0.82606838989190001</v>
      </c>
      <c r="E209" s="2">
        <v>0.75875866932604397</v>
      </c>
      <c r="F209" s="6">
        <v>0.68539520806156196</v>
      </c>
      <c r="H209" s="11">
        <v>7</v>
      </c>
      <c r="I209" s="2">
        <v>45.71875</v>
      </c>
      <c r="J209" s="2">
        <v>0.80850174575327005</v>
      </c>
      <c r="K209" s="2">
        <v>0.77235368661118498</v>
      </c>
      <c r="L209" s="6">
        <v>0.73371906771764706</v>
      </c>
      <c r="N209" s="11">
        <v>7</v>
      </c>
      <c r="O209" s="2">
        <v>44.296875</v>
      </c>
      <c r="P209" s="2">
        <v>0.83380451325037497</v>
      </c>
      <c r="Q209" s="2">
        <v>0.70931198302780596</v>
      </c>
      <c r="R209" s="6">
        <v>0.74108867676763801</v>
      </c>
      <c r="T209" s="11">
        <v>7</v>
      </c>
      <c r="U209" s="2">
        <v>45.828125</v>
      </c>
      <c r="V209" s="2">
        <v>0.80195686164624402</v>
      </c>
      <c r="W209" s="2">
        <v>0.78085205144167302</v>
      </c>
      <c r="X209" s="6">
        <v>0.73695262377649695</v>
      </c>
      <c r="Z209" s="11">
        <v>7</v>
      </c>
      <c r="AA209" s="2">
        <v>38.921875</v>
      </c>
      <c r="AB209" s="2">
        <v>0.84262061011759903</v>
      </c>
      <c r="AC209" s="2">
        <v>0.758857477096613</v>
      </c>
      <c r="AD209" s="6">
        <v>0.71783058739342298</v>
      </c>
      <c r="AF209" s="11">
        <v>7</v>
      </c>
      <c r="AG209" s="2">
        <v>26.015625</v>
      </c>
      <c r="AH209" s="2">
        <v>0.79260767181826697</v>
      </c>
      <c r="AI209" s="2">
        <v>0.69796070061780402</v>
      </c>
      <c r="AJ209" s="6">
        <v>0.677845689620305</v>
      </c>
      <c r="AL209" s="11">
        <v>7</v>
      </c>
      <c r="AM209" s="2">
        <v>24.734375</v>
      </c>
      <c r="AN209" s="2">
        <v>0.76147492542172301</v>
      </c>
      <c r="AO209" s="2">
        <v>0.68698972956902205</v>
      </c>
      <c r="AP209" s="6">
        <v>0.64727682108180895</v>
      </c>
    </row>
    <row r="210" spans="2:42" x14ac:dyDescent="0.2">
      <c r="B210" s="11">
        <v>8</v>
      </c>
      <c r="C210" s="2">
        <v>39</v>
      </c>
      <c r="D210" s="2">
        <v>0.81090190646002003</v>
      </c>
      <c r="E210" s="2">
        <v>0.71407335558374596</v>
      </c>
      <c r="F210" s="6">
        <v>0.70912855928322005</v>
      </c>
      <c r="H210" s="11">
        <v>8</v>
      </c>
      <c r="I210" s="2">
        <v>45.625</v>
      </c>
      <c r="J210" s="2">
        <v>0.82742265684259697</v>
      </c>
      <c r="K210" s="2">
        <v>0.73873328287334095</v>
      </c>
      <c r="L210" s="6">
        <v>0.69606689463156801</v>
      </c>
      <c r="N210" s="11">
        <v>8</v>
      </c>
      <c r="O210" s="2">
        <v>45.6875</v>
      </c>
      <c r="P210" s="2">
        <v>0.83226126255493904</v>
      </c>
      <c r="Q210" s="2">
        <v>0.75961537735989804</v>
      </c>
      <c r="R210" s="6">
        <v>0.76322691114390995</v>
      </c>
      <c r="T210" s="11">
        <v>8</v>
      </c>
      <c r="U210" s="2">
        <v>44.203125</v>
      </c>
      <c r="V210" s="2">
        <v>0.829879442200669</v>
      </c>
      <c r="W210" s="2">
        <v>0.74759336482049499</v>
      </c>
      <c r="X210" s="6">
        <v>0.71509765223920896</v>
      </c>
      <c r="Z210" s="11">
        <v>8</v>
      </c>
      <c r="AA210" s="2">
        <v>40.234375</v>
      </c>
      <c r="AB210" s="2">
        <v>0.81262965007950005</v>
      </c>
      <c r="AC210" s="2">
        <v>0.76390762905534204</v>
      </c>
      <c r="AD210" s="6">
        <v>0.72936392802056504</v>
      </c>
      <c r="AF210" s="11">
        <v>8</v>
      </c>
      <c r="AG210" s="2">
        <v>26.046875</v>
      </c>
      <c r="AH210" s="2">
        <v>0.77752443529684401</v>
      </c>
      <c r="AI210" s="2">
        <v>0.68083523390357303</v>
      </c>
      <c r="AJ210" s="6">
        <v>0.72201934004238</v>
      </c>
      <c r="AL210" s="11">
        <v>8</v>
      </c>
      <c r="AM210" s="2">
        <v>25</v>
      </c>
      <c r="AN210" s="2">
        <v>0.61561781800745097</v>
      </c>
      <c r="AO210" s="2">
        <v>0.47035266707746898</v>
      </c>
      <c r="AP210" s="6">
        <v>0.576152560163116</v>
      </c>
    </row>
    <row r="211" spans="2:42" x14ac:dyDescent="0.2">
      <c r="B211" s="11">
        <v>9</v>
      </c>
      <c r="C211" s="2">
        <v>41.984375</v>
      </c>
      <c r="D211" s="2">
        <v>0.82735524027283602</v>
      </c>
      <c r="E211" s="2">
        <v>0.76327022916528997</v>
      </c>
      <c r="F211" s="6">
        <v>0.73973611534238004</v>
      </c>
      <c r="H211" s="11">
        <v>9</v>
      </c>
      <c r="I211" s="2">
        <v>45.4375</v>
      </c>
      <c r="J211" s="2">
        <v>0.8121514553793</v>
      </c>
      <c r="K211" s="2">
        <v>0.74782474084444395</v>
      </c>
      <c r="L211" s="6">
        <v>0.77952342985809497</v>
      </c>
      <c r="N211" s="11">
        <v>9</v>
      </c>
      <c r="O211" s="2">
        <v>45.65625</v>
      </c>
      <c r="P211" s="2">
        <v>0.82947018789142002</v>
      </c>
      <c r="Q211" s="2">
        <v>0.78781807410266902</v>
      </c>
      <c r="R211" s="6">
        <v>0.76502097551288795</v>
      </c>
      <c r="T211" s="11">
        <v>9</v>
      </c>
      <c r="U211" s="2">
        <v>46.640625</v>
      </c>
      <c r="V211" s="2">
        <v>0.81418947227431304</v>
      </c>
      <c r="W211" s="2">
        <v>0.78325646708921404</v>
      </c>
      <c r="X211" s="6">
        <v>0.755983121127767</v>
      </c>
      <c r="Z211" s="11">
        <v>9</v>
      </c>
      <c r="AA211" s="2">
        <v>40.265625</v>
      </c>
      <c r="AB211" s="2">
        <v>0.81679150821233704</v>
      </c>
      <c r="AC211" s="2">
        <v>0.71377936161229005</v>
      </c>
      <c r="AD211" s="6">
        <v>0.71100725664680298</v>
      </c>
      <c r="AF211" s="11">
        <v>9</v>
      </c>
      <c r="AG211" s="2">
        <v>25.515625</v>
      </c>
      <c r="AH211" s="2">
        <v>0.79338776237863995</v>
      </c>
      <c r="AI211" s="2">
        <v>0.700318150791856</v>
      </c>
      <c r="AJ211" s="6">
        <v>0.71669209497059205</v>
      </c>
      <c r="AL211" s="11">
        <v>9</v>
      </c>
      <c r="AM211" s="2">
        <v>25.375</v>
      </c>
      <c r="AN211" s="2">
        <v>0.58473667738682999</v>
      </c>
      <c r="AO211" s="2">
        <v>0.50100308381497705</v>
      </c>
      <c r="AP211" s="6">
        <v>0.57275559525549902</v>
      </c>
    </row>
    <row r="212" spans="2:42" x14ac:dyDescent="0.2">
      <c r="B212" s="11">
        <v>10</v>
      </c>
      <c r="C212" s="2">
        <v>44.96875</v>
      </c>
      <c r="D212" s="2">
        <v>0.79990250797565998</v>
      </c>
      <c r="E212" s="2">
        <v>0.75390974901260799</v>
      </c>
      <c r="F212" s="6">
        <v>0.68693601272112603</v>
      </c>
      <c r="H212" s="11">
        <v>10</v>
      </c>
      <c r="I212" s="2">
        <v>44.734375</v>
      </c>
      <c r="J212" s="2">
        <v>0.79499915142864097</v>
      </c>
      <c r="K212" s="2">
        <v>0.75370945363198305</v>
      </c>
      <c r="L212" s="6">
        <v>0.65871924271139604</v>
      </c>
      <c r="N212" s="11">
        <v>10</v>
      </c>
      <c r="O212" s="2">
        <v>45.75</v>
      </c>
      <c r="P212" s="2">
        <v>0.81898507793920405</v>
      </c>
      <c r="Q212" s="2">
        <v>0.77588778362079003</v>
      </c>
      <c r="R212" s="6">
        <v>0.72455524941836302</v>
      </c>
      <c r="T212" s="11">
        <v>10</v>
      </c>
      <c r="U212" s="2">
        <v>45.40625</v>
      </c>
      <c r="V212" s="2">
        <v>0.79546584982984603</v>
      </c>
      <c r="W212" s="2">
        <v>0.77459888102907004</v>
      </c>
      <c r="X212" s="6">
        <v>0.79375678820820195</v>
      </c>
      <c r="Z212" s="11">
        <v>10</v>
      </c>
      <c r="AA212" s="2">
        <v>40.34375</v>
      </c>
      <c r="AB212" s="2">
        <v>0.80774021525630602</v>
      </c>
      <c r="AC212" s="2">
        <v>0.74677525312060899</v>
      </c>
      <c r="AD212" s="6">
        <v>0.75193809471535999</v>
      </c>
      <c r="AF212" s="11">
        <v>10</v>
      </c>
      <c r="AG212" s="2">
        <v>26.375</v>
      </c>
      <c r="AH212" s="2">
        <v>0.62706008821474502</v>
      </c>
      <c r="AI212" s="2">
        <v>0.50868742310781001</v>
      </c>
      <c r="AJ212" s="6">
        <v>0.54491882823833204</v>
      </c>
      <c r="AL212" s="11">
        <v>10</v>
      </c>
      <c r="AM212" s="2">
        <v>24.75</v>
      </c>
      <c r="AN212" s="2">
        <v>0.66453856461618899</v>
      </c>
      <c r="AO212" s="2">
        <v>0.54718612934773003</v>
      </c>
      <c r="AP212" s="6">
        <v>0.56323449265008096</v>
      </c>
    </row>
    <row r="213" spans="2:42" x14ac:dyDescent="0.2">
      <c r="B213" s="11">
        <v>11</v>
      </c>
      <c r="C213" s="2">
        <v>44.1875</v>
      </c>
      <c r="D213" s="2">
        <v>0.82964117646039104</v>
      </c>
      <c r="E213" s="2">
        <v>0.75300312033681605</v>
      </c>
      <c r="F213" s="6">
        <v>0.72647391532820904</v>
      </c>
      <c r="H213" s="11">
        <v>11</v>
      </c>
      <c r="I213" s="2">
        <v>45.78125</v>
      </c>
      <c r="J213" s="2">
        <v>0.82980153987207605</v>
      </c>
      <c r="K213" s="2">
        <v>0.73129990447607396</v>
      </c>
      <c r="L213" s="6">
        <v>0.74189384224079802</v>
      </c>
      <c r="N213" s="11">
        <v>11</v>
      </c>
      <c r="O213" s="2">
        <v>44.53125</v>
      </c>
      <c r="P213" s="2">
        <v>0.82531405886692899</v>
      </c>
      <c r="Q213" s="2">
        <v>0.69674446391896205</v>
      </c>
      <c r="R213" s="6">
        <v>0.74550974115241997</v>
      </c>
      <c r="T213" s="11">
        <v>11</v>
      </c>
      <c r="U213" s="2">
        <v>45.34375</v>
      </c>
      <c r="V213" s="2">
        <v>0.83071424375201497</v>
      </c>
      <c r="W213" s="2">
        <v>0.823169301153023</v>
      </c>
      <c r="X213" s="6">
        <v>0.78227209598115699</v>
      </c>
      <c r="Z213" s="11">
        <v>11</v>
      </c>
      <c r="AA213" s="2">
        <v>39.234375</v>
      </c>
      <c r="AB213" s="2">
        <v>0.80559353164314595</v>
      </c>
      <c r="AC213" s="2">
        <v>0.75757506154427601</v>
      </c>
      <c r="AD213" s="6">
        <v>0.76208922564468695</v>
      </c>
      <c r="AF213" s="11">
        <v>11</v>
      </c>
      <c r="AG213" s="2">
        <v>25.84375</v>
      </c>
      <c r="AH213" s="2">
        <v>0.81110458824978904</v>
      </c>
      <c r="AI213" s="2">
        <v>0.75669553535318101</v>
      </c>
      <c r="AJ213" s="6">
        <v>0.75347005576141102</v>
      </c>
      <c r="AL213" s="11">
        <v>11</v>
      </c>
      <c r="AM213" s="2">
        <v>24.9375</v>
      </c>
      <c r="AN213" s="2">
        <v>0.772544724677376</v>
      </c>
      <c r="AO213" s="2">
        <v>0.72494576405929101</v>
      </c>
      <c r="AP213" s="6">
        <v>0.65082978456950202</v>
      </c>
    </row>
    <row r="214" spans="2:42" x14ac:dyDescent="0.2">
      <c r="B214" s="11">
        <v>12</v>
      </c>
      <c r="C214" s="2">
        <v>44.609375</v>
      </c>
      <c r="D214" s="2">
        <v>0.82087660093695602</v>
      </c>
      <c r="E214" s="2">
        <v>0.71477811522520496</v>
      </c>
      <c r="F214" s="6">
        <v>0.71455766384436104</v>
      </c>
      <c r="H214" s="11">
        <v>12</v>
      </c>
      <c r="I214" s="2">
        <v>45.265625</v>
      </c>
      <c r="J214" s="2">
        <v>0.826272960300244</v>
      </c>
      <c r="K214" s="2">
        <v>0.723148387947112</v>
      </c>
      <c r="L214" s="6">
        <v>0.71771159933214601</v>
      </c>
      <c r="N214" s="11">
        <v>12</v>
      </c>
      <c r="O214" s="2">
        <v>46.359375</v>
      </c>
      <c r="P214" s="2">
        <v>0.80986211630119298</v>
      </c>
      <c r="Q214" s="2">
        <v>0.72018652193546795</v>
      </c>
      <c r="R214" s="6">
        <v>0.738513027856329</v>
      </c>
      <c r="T214" s="11">
        <v>12</v>
      </c>
      <c r="U214" s="2">
        <v>46.1875</v>
      </c>
      <c r="V214" s="2">
        <v>0.518210961482514</v>
      </c>
      <c r="W214" s="2">
        <v>0.397359765586696</v>
      </c>
      <c r="X214" s="6">
        <v>0.31126229167081998</v>
      </c>
      <c r="Z214" s="11">
        <v>12</v>
      </c>
      <c r="AA214" s="2">
        <v>39.6875</v>
      </c>
      <c r="AB214" s="2">
        <v>0.83129820397305898</v>
      </c>
      <c r="AC214" s="2">
        <v>0.76219593468646596</v>
      </c>
      <c r="AD214" s="6">
        <v>0.74414524739903598</v>
      </c>
      <c r="AF214" s="11">
        <v>12</v>
      </c>
      <c r="AG214" s="2">
        <v>27.921875</v>
      </c>
      <c r="AH214" s="2">
        <v>0.74369163123242499</v>
      </c>
      <c r="AI214" s="2">
        <v>0.60601709650163205</v>
      </c>
      <c r="AJ214" s="6">
        <v>0.69461254312729703</v>
      </c>
      <c r="AL214" s="11">
        <v>12</v>
      </c>
      <c r="AM214" s="2">
        <v>25.015625</v>
      </c>
      <c r="AN214" s="2">
        <v>0.70081350884077798</v>
      </c>
      <c r="AO214" s="2">
        <v>0.625268830397535</v>
      </c>
      <c r="AP214" s="6">
        <v>0.63324553260563698</v>
      </c>
    </row>
    <row r="215" spans="2:42" x14ac:dyDescent="0.2">
      <c r="B215" s="11">
        <v>13</v>
      </c>
      <c r="C215" s="2">
        <v>45.546875</v>
      </c>
      <c r="D215" s="2">
        <v>0.78500403726119095</v>
      </c>
      <c r="E215" s="2">
        <v>0.75525001436208905</v>
      </c>
      <c r="F215" s="6">
        <v>0.82911416138014105</v>
      </c>
      <c r="H215" s="11">
        <v>13</v>
      </c>
      <c r="I215" s="2">
        <v>43.578125</v>
      </c>
      <c r="J215" s="2">
        <v>0.80070747123020003</v>
      </c>
      <c r="K215" s="2">
        <v>0.74055746503548203</v>
      </c>
      <c r="L215" s="6">
        <v>0.64382287076569</v>
      </c>
      <c r="N215" s="11">
        <v>13</v>
      </c>
      <c r="O215" s="2">
        <v>45.734375</v>
      </c>
      <c r="P215" s="2">
        <v>0.80011911939630997</v>
      </c>
      <c r="Q215" s="2">
        <v>0.74773037508092799</v>
      </c>
      <c r="R215" s="6">
        <v>0.75839352664965798</v>
      </c>
      <c r="T215" s="11">
        <v>13</v>
      </c>
      <c r="U215" s="2">
        <v>47.171875</v>
      </c>
      <c r="V215" s="2">
        <v>0.82987531582900997</v>
      </c>
      <c r="W215" s="2">
        <v>0.70740006598520799</v>
      </c>
      <c r="X215" s="6">
        <v>0.73552583576727804</v>
      </c>
      <c r="Z215" s="11">
        <v>13</v>
      </c>
      <c r="AA215" s="2">
        <v>38.375</v>
      </c>
      <c r="AB215" s="2">
        <v>0.75784676970512499</v>
      </c>
      <c r="AC215" s="2">
        <v>0.671644241564605</v>
      </c>
      <c r="AD215" s="6">
        <v>0.698852105013965</v>
      </c>
      <c r="AF215" s="11">
        <v>13</v>
      </c>
      <c r="AG215" s="2">
        <v>27.109375</v>
      </c>
      <c r="AH215" s="2">
        <v>0.79360303371933005</v>
      </c>
      <c r="AI215" s="2">
        <v>0.69437863360180896</v>
      </c>
      <c r="AJ215" s="6">
        <v>0.73377751245259704</v>
      </c>
      <c r="AL215" s="11">
        <v>13</v>
      </c>
      <c r="AM215" s="2">
        <v>24.953125</v>
      </c>
      <c r="AN215" s="2">
        <v>0.81737255187640401</v>
      </c>
      <c r="AO215" s="2">
        <v>0.72187619213149201</v>
      </c>
      <c r="AP215" s="6">
        <v>0.67078194724761298</v>
      </c>
    </row>
    <row r="216" spans="2:42" x14ac:dyDescent="0.2">
      <c r="B216" s="11">
        <v>14</v>
      </c>
      <c r="C216" s="2">
        <v>45.484375</v>
      </c>
      <c r="D216" s="2">
        <v>0.77804161326743904</v>
      </c>
      <c r="E216" s="2">
        <v>0.72556379344795296</v>
      </c>
      <c r="F216" s="6">
        <v>0.73474296263588101</v>
      </c>
      <c r="H216" s="11">
        <v>14</v>
      </c>
      <c r="I216" s="2">
        <v>40.5</v>
      </c>
      <c r="J216" s="2">
        <v>0.81778095070944901</v>
      </c>
      <c r="K216" s="2">
        <v>0.72906195864997403</v>
      </c>
      <c r="L216" s="6">
        <v>0.70681009534674299</v>
      </c>
      <c r="N216" s="11">
        <v>14</v>
      </c>
      <c r="O216" s="2">
        <v>45.59375</v>
      </c>
      <c r="P216" s="2">
        <v>0.80617031277194795</v>
      </c>
      <c r="Q216" s="2">
        <v>0.73759927139027304</v>
      </c>
      <c r="R216" s="6">
        <v>0.68779965849651803</v>
      </c>
      <c r="T216" s="11">
        <v>14</v>
      </c>
      <c r="U216" s="2">
        <v>46.546875</v>
      </c>
      <c r="V216" s="2">
        <v>0.83179268770908499</v>
      </c>
      <c r="W216" s="2">
        <v>0.73741719642579096</v>
      </c>
      <c r="X216" s="6">
        <v>0.73382411751455501</v>
      </c>
      <c r="Z216" s="11">
        <v>14</v>
      </c>
      <c r="AA216" s="2">
        <v>39.3125</v>
      </c>
      <c r="AB216" s="2">
        <v>0.84657113824648</v>
      </c>
      <c r="AC216" s="2">
        <v>0.74474076770073305</v>
      </c>
      <c r="AD216" s="6">
        <v>0.76989429809149001</v>
      </c>
      <c r="AF216" s="11">
        <v>14</v>
      </c>
      <c r="AG216" s="2">
        <v>27.890625</v>
      </c>
      <c r="AH216" s="2">
        <v>0.76499689331477305</v>
      </c>
      <c r="AI216" s="2">
        <v>0.68526574296896303</v>
      </c>
      <c r="AJ216" s="6">
        <v>0.77794743570491198</v>
      </c>
      <c r="AL216" s="11">
        <v>14</v>
      </c>
      <c r="AM216" s="2">
        <v>25.53125</v>
      </c>
      <c r="AN216" s="2">
        <v>0.74765655284918997</v>
      </c>
      <c r="AO216" s="2">
        <v>0.58894701036601504</v>
      </c>
      <c r="AP216" s="6">
        <v>0.668997345922974</v>
      </c>
    </row>
    <row r="217" spans="2:42" x14ac:dyDescent="0.2">
      <c r="B217" s="11">
        <v>15</v>
      </c>
      <c r="C217" s="2">
        <v>46.3125</v>
      </c>
      <c r="D217" s="2">
        <v>0.82996038680379003</v>
      </c>
      <c r="E217" s="2">
        <v>0.75212740568646796</v>
      </c>
      <c r="F217" s="6">
        <v>0.68195951714279202</v>
      </c>
      <c r="H217" s="11">
        <v>15</v>
      </c>
      <c r="I217" s="2">
        <v>39.171875</v>
      </c>
      <c r="J217" s="2">
        <v>0.80860029932381505</v>
      </c>
      <c r="K217" s="2">
        <v>0.77413997696224401</v>
      </c>
      <c r="L217" s="6">
        <v>0.780162237652677</v>
      </c>
      <c r="N217" s="11">
        <v>15</v>
      </c>
      <c r="O217" s="2">
        <v>44.78125</v>
      </c>
      <c r="P217" s="2">
        <v>0.80684237505508605</v>
      </c>
      <c r="Q217" s="2">
        <v>0.74743806942820801</v>
      </c>
      <c r="R217" s="6">
        <v>0.69653869253177603</v>
      </c>
      <c r="T217" s="11">
        <v>15</v>
      </c>
      <c r="U217" s="2">
        <v>45.875</v>
      </c>
      <c r="V217" s="2">
        <v>0.816030312270839</v>
      </c>
      <c r="W217" s="2">
        <v>0.79468875231272096</v>
      </c>
      <c r="X217" s="6">
        <v>0.78802389145179796</v>
      </c>
      <c r="Z217" s="11">
        <v>15</v>
      </c>
      <c r="AA217" s="2">
        <v>39.546875</v>
      </c>
      <c r="AB217" s="2">
        <v>0.81124984876238404</v>
      </c>
      <c r="AC217" s="2">
        <v>0.72460052174751199</v>
      </c>
      <c r="AD217" s="6">
        <v>0.74860488109247902</v>
      </c>
      <c r="AF217" s="11">
        <v>15</v>
      </c>
      <c r="AG217" s="2">
        <v>27.21875</v>
      </c>
      <c r="AH217" s="2">
        <v>0.77144835093778996</v>
      </c>
      <c r="AI217" s="2">
        <v>0.65006723972710301</v>
      </c>
      <c r="AJ217" s="6">
        <v>0.66120819471526304</v>
      </c>
      <c r="AL217" s="11">
        <v>15</v>
      </c>
      <c r="AM217" s="2">
        <v>25.09375</v>
      </c>
      <c r="AN217" s="2">
        <v>0.77040411933723696</v>
      </c>
      <c r="AO217" s="2">
        <v>0.61231841961660904</v>
      </c>
      <c r="AP217" s="6">
        <v>0.64169196849170096</v>
      </c>
    </row>
    <row r="218" spans="2:42" x14ac:dyDescent="0.2">
      <c r="B218" s="11">
        <v>16</v>
      </c>
      <c r="C218" s="2">
        <v>45.90625</v>
      </c>
      <c r="D218" s="2">
        <v>0.84122849917482301</v>
      </c>
      <c r="E218" s="2">
        <v>0.75870502796142303</v>
      </c>
      <c r="F218" s="6">
        <v>0.72692047196535703</v>
      </c>
      <c r="H218" s="11">
        <v>16</v>
      </c>
      <c r="I218" s="2">
        <v>41.21875</v>
      </c>
      <c r="J218" s="2">
        <v>0.80339054554203704</v>
      </c>
      <c r="K218" s="2">
        <v>0.711941108000408</v>
      </c>
      <c r="L218" s="6">
        <v>0.74830789812658505</v>
      </c>
      <c r="N218" s="11">
        <v>16</v>
      </c>
      <c r="O218" s="2">
        <v>44.609375</v>
      </c>
      <c r="P218" s="2">
        <v>0.81199925423422803</v>
      </c>
      <c r="Q218" s="2">
        <v>0.68348639940046596</v>
      </c>
      <c r="R218" s="6">
        <v>0.70510331311963903</v>
      </c>
      <c r="T218" s="11">
        <v>16</v>
      </c>
      <c r="U218" s="2">
        <v>44.59375</v>
      </c>
      <c r="V218" s="2">
        <v>0.81299076978770102</v>
      </c>
      <c r="W218" s="2">
        <v>0.74075462621525401</v>
      </c>
      <c r="X218" s="6">
        <v>0.73012951037894502</v>
      </c>
      <c r="Z218" s="11">
        <v>16</v>
      </c>
      <c r="AA218" s="2">
        <v>37.484375</v>
      </c>
      <c r="AB218" s="2">
        <v>0.79428933649867905</v>
      </c>
      <c r="AC218" s="2">
        <v>0.71470412275614803</v>
      </c>
      <c r="AD218" s="6">
        <v>0.74301263759083802</v>
      </c>
      <c r="AF218" s="11">
        <v>16</v>
      </c>
      <c r="AG218" s="2">
        <v>25.859375</v>
      </c>
      <c r="AH218" s="2">
        <v>0.61805422186358105</v>
      </c>
      <c r="AI218" s="2">
        <v>0.50229433638089405</v>
      </c>
      <c r="AJ218" s="6">
        <v>0.54684880039924999</v>
      </c>
      <c r="AL218" s="11">
        <v>16</v>
      </c>
      <c r="AM218" s="2">
        <v>25.125</v>
      </c>
      <c r="AN218" s="2">
        <v>0.66339420863145904</v>
      </c>
      <c r="AO218" s="2">
        <v>0.51460781061641903</v>
      </c>
      <c r="AP218" s="6">
        <v>0.51960941534454697</v>
      </c>
    </row>
    <row r="219" spans="2:42" x14ac:dyDescent="0.2">
      <c r="B219" s="11">
        <v>17</v>
      </c>
      <c r="C219" s="2">
        <v>44.09375</v>
      </c>
      <c r="D219" s="2">
        <v>0.80704282689678697</v>
      </c>
      <c r="E219" s="2">
        <v>0.73423824069420196</v>
      </c>
      <c r="F219" s="6">
        <v>0.77402594358791499</v>
      </c>
      <c r="H219" s="11">
        <v>17</v>
      </c>
      <c r="I219" s="2">
        <v>41.8125</v>
      </c>
      <c r="J219" s="2">
        <v>0.83481337420369295</v>
      </c>
      <c r="K219" s="2">
        <v>0.77447654562760904</v>
      </c>
      <c r="L219" s="6">
        <v>0.75766130226260298</v>
      </c>
      <c r="N219" s="11">
        <v>17</v>
      </c>
      <c r="O219" s="2">
        <v>44.03125</v>
      </c>
      <c r="P219" s="2">
        <v>0.76145140766952202</v>
      </c>
      <c r="Q219" s="2">
        <v>0.66775561757387303</v>
      </c>
      <c r="R219" s="6">
        <v>0.729043252761709</v>
      </c>
      <c r="T219" s="11">
        <v>17</v>
      </c>
      <c r="U219" s="2">
        <v>45.59375</v>
      </c>
      <c r="V219" s="2">
        <v>0.80051829204330005</v>
      </c>
      <c r="W219" s="2">
        <v>0.75624029129089398</v>
      </c>
      <c r="X219" s="6">
        <v>0.731490920063953</v>
      </c>
      <c r="Z219" s="11">
        <v>17</v>
      </c>
      <c r="AA219" s="2">
        <v>40.796875</v>
      </c>
      <c r="AB219" s="2">
        <v>0.79105626747257796</v>
      </c>
      <c r="AC219" s="2">
        <v>0.75440738871226298</v>
      </c>
      <c r="AD219" s="6">
        <v>0.74167945203309604</v>
      </c>
      <c r="AF219" s="11">
        <v>17</v>
      </c>
      <c r="AG219" s="2">
        <v>26.8125</v>
      </c>
      <c r="AH219" s="2">
        <v>0.76527095606698803</v>
      </c>
      <c r="AI219" s="2">
        <v>0.75124516363865801</v>
      </c>
      <c r="AJ219" s="6">
        <v>0.68931156636949498</v>
      </c>
      <c r="AL219" s="11">
        <v>17</v>
      </c>
      <c r="AM219" s="2">
        <v>24.734375</v>
      </c>
      <c r="AN219" s="2">
        <v>0.81526803491959199</v>
      </c>
      <c r="AO219" s="2">
        <v>0.73934463768826997</v>
      </c>
      <c r="AP219" s="6">
        <v>0.73626258743433104</v>
      </c>
    </row>
    <row r="220" spans="2:42" x14ac:dyDescent="0.2">
      <c r="B220" s="11">
        <v>18</v>
      </c>
      <c r="C220" s="2">
        <v>46.453125</v>
      </c>
      <c r="D220" s="2">
        <v>0.83534252517975505</v>
      </c>
      <c r="E220" s="2">
        <v>0.75443057619188902</v>
      </c>
      <c r="F220" s="6">
        <v>0.69587969577884401</v>
      </c>
      <c r="H220" s="11">
        <v>18</v>
      </c>
      <c r="I220" s="2">
        <v>38.9375</v>
      </c>
      <c r="J220" s="2">
        <v>0.82281932671592695</v>
      </c>
      <c r="K220" s="2">
        <v>0.73340694509401305</v>
      </c>
      <c r="L220" s="6">
        <v>0.75048656596340102</v>
      </c>
      <c r="N220" s="11">
        <v>18</v>
      </c>
      <c r="O220" s="2">
        <v>43.859375</v>
      </c>
      <c r="P220" s="2">
        <v>0.83117162025183</v>
      </c>
      <c r="Q220" s="2">
        <v>0.74999110853440398</v>
      </c>
      <c r="R220" s="6">
        <v>0.73711524440161202</v>
      </c>
      <c r="T220" s="11">
        <v>18</v>
      </c>
      <c r="U220" s="2">
        <v>45.953125</v>
      </c>
      <c r="V220" s="2">
        <v>0.83742114739345896</v>
      </c>
      <c r="W220" s="2">
        <v>0.72714687352182295</v>
      </c>
      <c r="X220" s="6">
        <v>0.76056767434247197</v>
      </c>
      <c r="Z220" s="11">
        <v>18</v>
      </c>
      <c r="AA220" s="2">
        <v>39.78125</v>
      </c>
      <c r="AB220" s="2">
        <v>0.812016711463734</v>
      </c>
      <c r="AC220" s="2">
        <v>0.72753886524024702</v>
      </c>
      <c r="AD220" s="6">
        <v>0.70286225301652705</v>
      </c>
      <c r="AF220" s="11">
        <v>18</v>
      </c>
      <c r="AG220" s="2">
        <v>27.171875</v>
      </c>
      <c r="AH220" s="2">
        <v>0.77182841467810004</v>
      </c>
      <c r="AI220" s="2">
        <v>0.601327975612583</v>
      </c>
      <c r="AJ220" s="6">
        <v>0.72843580112350204</v>
      </c>
      <c r="AL220" s="11">
        <v>18</v>
      </c>
      <c r="AM220" s="2">
        <v>24.296875</v>
      </c>
      <c r="AN220" s="2">
        <v>0.72979253692274404</v>
      </c>
      <c r="AO220" s="2">
        <v>0.52817060132056803</v>
      </c>
      <c r="AP220" s="6">
        <v>0.65303570575691205</v>
      </c>
    </row>
    <row r="221" spans="2:42" x14ac:dyDescent="0.2">
      <c r="B221" s="11">
        <v>19</v>
      </c>
      <c r="C221" s="2">
        <v>46.109375</v>
      </c>
      <c r="D221" s="2">
        <v>0.80911507867420096</v>
      </c>
      <c r="E221" s="2">
        <v>0.68880647126211603</v>
      </c>
      <c r="F221" s="6">
        <v>0.69894776859799901</v>
      </c>
      <c r="H221" s="11">
        <v>19</v>
      </c>
      <c r="I221" s="2">
        <v>38.546875</v>
      </c>
      <c r="J221" s="2">
        <v>0.75072548355041702</v>
      </c>
      <c r="K221" s="2">
        <v>0.61059161095994197</v>
      </c>
      <c r="L221" s="6">
        <v>0.73655367693339602</v>
      </c>
      <c r="N221" s="11">
        <v>19</v>
      </c>
      <c r="O221" s="2">
        <v>45.625</v>
      </c>
      <c r="P221" s="2">
        <v>0.82803569746508798</v>
      </c>
      <c r="Q221" s="2">
        <v>0.79540171319640696</v>
      </c>
      <c r="R221" s="6">
        <v>0.723425330898393</v>
      </c>
      <c r="T221" s="11">
        <v>19</v>
      </c>
      <c r="U221" s="2">
        <v>46.40625</v>
      </c>
      <c r="V221" s="2">
        <v>0.83700835596499301</v>
      </c>
      <c r="W221" s="2">
        <v>0.76853247084329701</v>
      </c>
      <c r="X221" s="6">
        <v>0.73746205420514299</v>
      </c>
      <c r="Z221" s="11">
        <v>19</v>
      </c>
      <c r="AA221" s="2">
        <v>41.421875</v>
      </c>
      <c r="AB221" s="2">
        <v>0.80533063339768196</v>
      </c>
      <c r="AC221" s="2">
        <v>0.74357106982422405</v>
      </c>
      <c r="AD221" s="6">
        <v>0.798917894788848</v>
      </c>
      <c r="AF221" s="11">
        <v>19</v>
      </c>
      <c r="AG221" s="2">
        <v>26.78125</v>
      </c>
      <c r="AH221" s="2">
        <v>0.79241101963885496</v>
      </c>
      <c r="AI221" s="2">
        <v>0.74362472847658001</v>
      </c>
      <c r="AJ221" s="6">
        <v>0.75477759390534704</v>
      </c>
      <c r="AL221" s="11">
        <v>19</v>
      </c>
      <c r="AM221" s="2">
        <v>23.90625</v>
      </c>
      <c r="AN221" s="2">
        <v>0.64182206363557204</v>
      </c>
      <c r="AO221" s="2">
        <v>0.41572083503122298</v>
      </c>
      <c r="AP221" s="6">
        <v>0.448122527316411</v>
      </c>
    </row>
    <row r="222" spans="2:42" x14ac:dyDescent="0.2">
      <c r="B222" s="11">
        <v>20</v>
      </c>
      <c r="C222" s="2">
        <v>44.578125</v>
      </c>
      <c r="D222" s="2">
        <v>0.81292336516334296</v>
      </c>
      <c r="E222" s="2">
        <v>0.76048080263750795</v>
      </c>
      <c r="F222" s="6">
        <v>0.76190884860086405</v>
      </c>
      <c r="H222" s="11">
        <v>20</v>
      </c>
      <c r="I222" s="2">
        <v>41.0625</v>
      </c>
      <c r="J222" s="2">
        <v>0.76805677034416397</v>
      </c>
      <c r="K222" s="2">
        <v>0.69543314705025305</v>
      </c>
      <c r="L222" s="6">
        <v>0.692643199486358</v>
      </c>
      <c r="N222" s="11">
        <v>20</v>
      </c>
      <c r="O222" s="2">
        <v>46.453125</v>
      </c>
      <c r="P222" s="2">
        <v>0.821903248178395</v>
      </c>
      <c r="Q222" s="2">
        <v>0.63700055873189798</v>
      </c>
      <c r="R222" s="6">
        <v>0.716385373948763</v>
      </c>
      <c r="T222" s="11">
        <v>20</v>
      </c>
      <c r="U222" s="2">
        <v>46.765625</v>
      </c>
      <c r="V222" s="2">
        <v>0.82877317466023304</v>
      </c>
      <c r="W222" s="2">
        <v>0.75613425026885395</v>
      </c>
      <c r="X222" s="6">
        <v>0.76396089070243201</v>
      </c>
      <c r="Z222" s="11">
        <v>20</v>
      </c>
      <c r="AA222" s="2">
        <v>40.28125</v>
      </c>
      <c r="AB222" s="2">
        <v>0.81510456383507801</v>
      </c>
      <c r="AC222" s="2">
        <v>0.73869257876362904</v>
      </c>
      <c r="AD222" s="6">
        <v>0.76829925445430203</v>
      </c>
      <c r="AF222" s="11">
        <v>20</v>
      </c>
      <c r="AG222" s="2">
        <v>26.90625</v>
      </c>
      <c r="AH222" s="2">
        <v>0.80145155346136898</v>
      </c>
      <c r="AI222" s="2">
        <v>0.750278998039273</v>
      </c>
      <c r="AJ222" s="6">
        <v>0.78213576875970403</v>
      </c>
      <c r="AL222" s="11">
        <v>20</v>
      </c>
      <c r="AM222" s="2">
        <v>24.203125</v>
      </c>
      <c r="AN222" s="2">
        <v>0.770392570923214</v>
      </c>
      <c r="AO222" s="2">
        <v>0.61225065314942395</v>
      </c>
      <c r="AP222" s="6">
        <v>0.78096781329173903</v>
      </c>
    </row>
    <row r="223" spans="2:42" x14ac:dyDescent="0.2">
      <c r="B223" s="13" t="s">
        <v>9</v>
      </c>
      <c r="C223" s="14">
        <f>AVERAGE(C203:C222)</f>
        <v>43.241406249999997</v>
      </c>
      <c r="D223" s="14">
        <f>AVERAGE(D203:D222)</f>
        <v>0.81497923035800357</v>
      </c>
      <c r="E223" s="14">
        <f>AVERAGE(E203:E222)</f>
        <v>0.73889608078634683</v>
      </c>
      <c r="F223" s="15">
        <f>AVERAGE(F203:F222)</f>
        <v>0.72733010115140129</v>
      </c>
      <c r="H223" s="13" t="s">
        <v>9</v>
      </c>
      <c r="I223" s="14">
        <f>AVERAGE(I203:I222)</f>
        <v>42.993749999999999</v>
      </c>
      <c r="J223" s="14">
        <f>AVERAGE(J203:J222)</f>
        <v>0.81229439892179423</v>
      </c>
      <c r="K223" s="14">
        <f>AVERAGE(K203:K222)</f>
        <v>0.74221785781935257</v>
      </c>
      <c r="L223" s="15">
        <f>AVERAGE(L203:L222)</f>
        <v>0.72542069962211619</v>
      </c>
      <c r="N223" s="13" t="s">
        <v>9</v>
      </c>
      <c r="O223" s="14">
        <f>AVERAGE(O203:O222)</f>
        <v>45.4</v>
      </c>
      <c r="P223" s="14">
        <f>AVERAGE(P203:P222)</f>
        <v>0.81265479345009539</v>
      </c>
      <c r="Q223" s="14">
        <f>AVERAGE(Q203:Q222)</f>
        <v>0.73560933229772685</v>
      </c>
      <c r="R223" s="15">
        <f>AVERAGE(R203:R222)</f>
        <v>0.73018664847188053</v>
      </c>
      <c r="T223" s="13" t="s">
        <v>9</v>
      </c>
      <c r="U223" s="14">
        <f>AVERAGE(U203:U222)</f>
        <v>46.026562499999997</v>
      </c>
      <c r="V223" s="14">
        <f>AVERAGE(V203:V222)</f>
        <v>0.80403323807774663</v>
      </c>
      <c r="W223" s="14">
        <f>AVERAGE(W203:W222)</f>
        <v>0.73744851747903251</v>
      </c>
      <c r="X223" s="15">
        <f>AVERAGE(X203:X222)</f>
        <v>0.72282460239152702</v>
      </c>
      <c r="Z223" s="13" t="s">
        <v>9</v>
      </c>
      <c r="AA223" s="14">
        <f>AVERAGE(AA203:AA222)</f>
        <v>40.181249999999999</v>
      </c>
      <c r="AB223" s="14">
        <f>AVERAGE(AB203:AB222)</f>
        <v>0.81607499543515283</v>
      </c>
      <c r="AC223" s="14">
        <f>AVERAGE(AC203:AC222)</f>
        <v>0.73965911707717691</v>
      </c>
      <c r="AD223" s="15">
        <f>AVERAGE(AD203:AD222)</f>
        <v>0.73764428921446756</v>
      </c>
      <c r="AF223" s="13" t="s">
        <v>9</v>
      </c>
      <c r="AG223" s="14">
        <f>AVERAGE(AG203:AG222)</f>
        <v>26.69921875</v>
      </c>
      <c r="AH223" s="14">
        <f>AVERAGE(AH203:AH222)</f>
        <v>0.76628794614396212</v>
      </c>
      <c r="AI223" s="14">
        <f>AVERAGE(AI203:AI222)</f>
        <v>0.67455977048699178</v>
      </c>
      <c r="AJ223" s="15">
        <f>AVERAGE(AJ203:AJ222)</f>
        <v>0.71328222844179634</v>
      </c>
      <c r="AL223" s="13" t="s">
        <v>9</v>
      </c>
      <c r="AM223" s="14">
        <f>AVERAGE(AM203:AM222)</f>
        <v>24.864843749999999</v>
      </c>
      <c r="AN223" s="14">
        <f>AVERAGE(AN203:AN222)</f>
        <v>0.70102454308261941</v>
      </c>
      <c r="AO223" s="14">
        <f>AVERAGE(AO203:AO222)</f>
        <v>0.56262861075037507</v>
      </c>
      <c r="AP223" s="15">
        <f>AVERAGE(AP203:AP222)</f>
        <v>0.6124020248297779</v>
      </c>
    </row>
    <row r="224" spans="2:42" ht="15.75" thickBot="1" x14ac:dyDescent="0.25">
      <c r="B224" s="7" t="s">
        <v>10</v>
      </c>
      <c r="C224" s="8">
        <f>_xlfn.STDEV.S(C203:C222)</f>
        <v>2.9571078639783002</v>
      </c>
      <c r="D224" s="8">
        <f>_xlfn.STDEV.S(D203:D222)</f>
        <v>1.9450797031137602E-2</v>
      </c>
      <c r="E224" s="8">
        <f>_xlfn.STDEV.S(E203:E222)</f>
        <v>2.8818851170825246E-2</v>
      </c>
      <c r="F224" s="9">
        <f>_xlfn.STDEV.S(F203:F222)</f>
        <v>3.9519186512394118E-2</v>
      </c>
      <c r="H224" s="7" t="s">
        <v>10</v>
      </c>
      <c r="I224" s="8">
        <f>_xlfn.STDEV.S(I203:I222)</f>
        <v>3.0648504004231074</v>
      </c>
      <c r="J224" s="8">
        <f>_xlfn.STDEV.S(J203:J222)</f>
        <v>2.1814969704146786E-2</v>
      </c>
      <c r="K224" s="8">
        <f>_xlfn.STDEV.S(K203:K222)</f>
        <v>4.0482672951003038E-2</v>
      </c>
      <c r="L224" s="9">
        <f>_xlfn.STDEV.S(L203:L222)</f>
        <v>3.7653877806116121E-2</v>
      </c>
      <c r="N224" s="7" t="s">
        <v>10</v>
      </c>
      <c r="O224" s="8">
        <f>_xlfn.STDEV.S(O203:O222)</f>
        <v>0.9577634651954301</v>
      </c>
      <c r="P224" s="8">
        <f>_xlfn.STDEV.S(P203:P222)</f>
        <v>2.0454062377044297E-2</v>
      </c>
      <c r="Q224" s="8">
        <f>_xlfn.STDEV.S(Q203:Q222)</f>
        <v>4.224114568359693E-2</v>
      </c>
      <c r="R224" s="9">
        <f>_xlfn.STDEV.S(R203:R222)</f>
        <v>3.5694980364397236E-2</v>
      </c>
      <c r="T224" s="7" t="s">
        <v>10</v>
      </c>
      <c r="U224" s="8">
        <f>_xlfn.STDEV.S(U203:U222)</f>
        <v>0.78042884476640217</v>
      </c>
      <c r="V224" s="8">
        <f>_xlfn.STDEV.S(V203:V222)</f>
        <v>6.8526811891585174E-2</v>
      </c>
      <c r="W224" s="8">
        <f>_xlfn.STDEV.S(W203:W222)</f>
        <v>8.5530902850285986E-2</v>
      </c>
      <c r="X224" s="9">
        <f>_xlfn.STDEV.S(X203:X222)</f>
        <v>0.10060188227295243</v>
      </c>
      <c r="Z224" s="7" t="s">
        <v>10</v>
      </c>
      <c r="AA224" s="8">
        <f>_xlfn.STDEV.S(AA203:AA222)</f>
        <v>1.8106728539994537</v>
      </c>
      <c r="AB224" s="8">
        <f>_xlfn.STDEV.S(AB203:AB222)</f>
        <v>2.0994139069810912E-2</v>
      </c>
      <c r="AC224" s="8">
        <f>_xlfn.STDEV.S(AC203:AC222)</f>
        <v>2.3927795898457435E-2</v>
      </c>
      <c r="AD224" s="9">
        <f>_xlfn.STDEV.S(AD203:AD222)</f>
        <v>2.6822354578748372E-2</v>
      </c>
      <c r="AF224" s="7" t="s">
        <v>10</v>
      </c>
      <c r="AG224" s="8">
        <f>_xlfn.STDEV.S(AG203:AG222)</f>
        <v>0.80880477716045041</v>
      </c>
      <c r="AH224" s="8">
        <f>_xlfn.STDEV.S(AH203:AH222)</f>
        <v>5.390834336421569E-2</v>
      </c>
      <c r="AI224" s="8">
        <f>_xlfn.STDEV.S(AI203:AI222)</f>
        <v>8.1856709366211117E-2</v>
      </c>
      <c r="AJ224" s="9">
        <f>_xlfn.STDEV.S(AJ203:AJ222)</f>
        <v>6.7028114291642682E-2</v>
      </c>
      <c r="AL224" s="7" t="s">
        <v>10</v>
      </c>
      <c r="AM224" s="8">
        <f>_xlfn.STDEV.S(AM203:AM222)</f>
        <v>0.77952564636902077</v>
      </c>
      <c r="AN224" s="8">
        <f>_xlfn.STDEV.S(AN203:AN222)</f>
        <v>0.1492197722203252</v>
      </c>
      <c r="AO224" s="8">
        <f>_xlfn.STDEV.S(AO203:AO222)</f>
        <v>0.18747438220558185</v>
      </c>
      <c r="AP224" s="9">
        <f>_xlfn.STDEV.S(AP203:AP222)</f>
        <v>0.18039307360183707</v>
      </c>
    </row>
    <row r="225" spans="2:42" ht="15.75" thickBot="1" x14ac:dyDescent="0.25">
      <c r="B225" s="16"/>
      <c r="C225" s="16"/>
      <c r="D225" s="16"/>
      <c r="E225" s="16"/>
      <c r="F225" s="16"/>
      <c r="H225" s="16"/>
      <c r="I225" s="16"/>
      <c r="J225" s="16"/>
      <c r="K225" s="16"/>
      <c r="L225" s="16"/>
      <c r="N225" s="16"/>
      <c r="O225" s="16"/>
      <c r="P225" s="16"/>
      <c r="Q225" s="16"/>
      <c r="R225" s="16"/>
      <c r="T225" s="16"/>
      <c r="U225" s="16"/>
      <c r="V225" s="16"/>
      <c r="W225" s="16"/>
      <c r="X225" s="16"/>
      <c r="Z225" s="16"/>
      <c r="AA225" s="16"/>
      <c r="AB225" s="16"/>
      <c r="AC225" s="16"/>
      <c r="AD225" s="16"/>
    </row>
    <row r="226" spans="2:42" ht="30" x14ac:dyDescent="0.2">
      <c r="B226" s="3" t="s">
        <v>8</v>
      </c>
      <c r="C226" s="4" t="s">
        <v>5</v>
      </c>
      <c r="D226" s="4" t="s">
        <v>6</v>
      </c>
      <c r="E226" s="4" t="s">
        <v>7</v>
      </c>
      <c r="F226" s="5" t="s">
        <v>12</v>
      </c>
      <c r="H226" s="3" t="s">
        <v>8</v>
      </c>
      <c r="I226" s="4" t="s">
        <v>5</v>
      </c>
      <c r="J226" s="4" t="s">
        <v>6</v>
      </c>
      <c r="K226" s="4" t="s">
        <v>7</v>
      </c>
      <c r="L226" s="5" t="s">
        <v>12</v>
      </c>
      <c r="N226" s="3" t="s">
        <v>8</v>
      </c>
      <c r="O226" s="4" t="s">
        <v>5</v>
      </c>
      <c r="P226" s="4" t="s">
        <v>6</v>
      </c>
      <c r="Q226" s="4" t="s">
        <v>7</v>
      </c>
      <c r="R226" s="5" t="s">
        <v>12</v>
      </c>
      <c r="T226" s="3" t="s">
        <v>8</v>
      </c>
      <c r="U226" s="4" t="s">
        <v>5</v>
      </c>
      <c r="V226" s="4" t="s">
        <v>6</v>
      </c>
      <c r="W226" s="4" t="s">
        <v>7</v>
      </c>
      <c r="X226" s="5" t="s">
        <v>12</v>
      </c>
      <c r="Z226" s="3" t="s">
        <v>8</v>
      </c>
      <c r="AA226" s="4" t="s">
        <v>5</v>
      </c>
      <c r="AB226" s="4" t="s">
        <v>6</v>
      </c>
      <c r="AC226" s="4" t="s">
        <v>7</v>
      </c>
      <c r="AD226" s="5" t="s">
        <v>12</v>
      </c>
      <c r="AF226" s="3" t="s">
        <v>8</v>
      </c>
      <c r="AG226" s="4" t="s">
        <v>5</v>
      </c>
      <c r="AH226" s="4" t="s">
        <v>6</v>
      </c>
      <c r="AI226" s="4" t="s">
        <v>7</v>
      </c>
      <c r="AJ226" s="5" t="s">
        <v>12</v>
      </c>
      <c r="AL226" s="3" t="s">
        <v>8</v>
      </c>
      <c r="AM226" s="4" t="s">
        <v>5</v>
      </c>
      <c r="AN226" s="4" t="s">
        <v>6</v>
      </c>
      <c r="AO226" s="4" t="s">
        <v>7</v>
      </c>
      <c r="AP226" s="5" t="s">
        <v>12</v>
      </c>
    </row>
    <row r="227" spans="2:42" x14ac:dyDescent="0.2">
      <c r="B227" s="11">
        <v>0.25</v>
      </c>
      <c r="C227" s="10">
        <v>400</v>
      </c>
      <c r="D227" s="10">
        <v>100</v>
      </c>
      <c r="E227" s="10">
        <v>0.03</v>
      </c>
      <c r="F227" s="12" t="s">
        <v>13</v>
      </c>
      <c r="H227" s="11">
        <v>0.2</v>
      </c>
      <c r="I227" s="10">
        <v>400</v>
      </c>
      <c r="J227" s="10">
        <v>100</v>
      </c>
      <c r="K227" s="10">
        <v>0.03</v>
      </c>
      <c r="L227" s="12" t="s">
        <v>13</v>
      </c>
      <c r="N227" s="11">
        <v>0.15</v>
      </c>
      <c r="O227" s="10">
        <v>400</v>
      </c>
      <c r="P227" s="10">
        <v>100</v>
      </c>
      <c r="Q227" s="10">
        <v>0.03</v>
      </c>
      <c r="R227" s="12" t="s">
        <v>13</v>
      </c>
      <c r="T227" s="11">
        <v>0.1</v>
      </c>
      <c r="U227" s="10">
        <v>400</v>
      </c>
      <c r="V227" s="10">
        <v>100</v>
      </c>
      <c r="W227" s="10">
        <v>0.03</v>
      </c>
      <c r="X227" s="12" t="s">
        <v>13</v>
      </c>
      <c r="Z227" s="11">
        <v>0.3</v>
      </c>
      <c r="AA227" s="10">
        <v>400</v>
      </c>
      <c r="AB227" s="10">
        <v>100</v>
      </c>
      <c r="AC227" s="10">
        <v>0.03</v>
      </c>
      <c r="AD227" s="12" t="s">
        <v>13</v>
      </c>
      <c r="AF227" s="11">
        <v>0.35</v>
      </c>
      <c r="AG227" s="10">
        <v>400</v>
      </c>
      <c r="AH227" s="10">
        <v>100</v>
      </c>
      <c r="AI227" s="10">
        <v>0.03</v>
      </c>
      <c r="AJ227" s="12" t="s">
        <v>13</v>
      </c>
      <c r="AL227" s="11">
        <v>0.25</v>
      </c>
      <c r="AM227" s="10">
        <v>300</v>
      </c>
      <c r="AN227" s="10">
        <v>250</v>
      </c>
      <c r="AO227" s="10">
        <v>0.03</v>
      </c>
      <c r="AP227" s="12" t="s">
        <v>13</v>
      </c>
    </row>
    <row r="228" spans="2:42" ht="30" x14ac:dyDescent="0.2">
      <c r="B228" s="11" t="s">
        <v>25</v>
      </c>
      <c r="C228" s="10" t="s">
        <v>17</v>
      </c>
      <c r="D228" s="10" t="s">
        <v>18</v>
      </c>
      <c r="E228" s="10" t="s">
        <v>19</v>
      </c>
      <c r="F228" s="12" t="s">
        <v>59</v>
      </c>
      <c r="H228" s="11" t="s">
        <v>25</v>
      </c>
      <c r="I228" s="10" t="s">
        <v>17</v>
      </c>
      <c r="J228" s="10" t="s">
        <v>18</v>
      </c>
      <c r="K228" s="10" t="s">
        <v>19</v>
      </c>
      <c r="L228" s="12" t="s">
        <v>70</v>
      </c>
      <c r="N228" s="11" t="s">
        <v>25</v>
      </c>
      <c r="O228" s="10" t="s">
        <v>17</v>
      </c>
      <c r="P228" s="10" t="s">
        <v>18</v>
      </c>
      <c r="Q228" s="10" t="s">
        <v>19</v>
      </c>
      <c r="R228" s="12" t="s">
        <v>71</v>
      </c>
      <c r="T228" s="11" t="s">
        <v>25</v>
      </c>
      <c r="U228" s="10" t="s">
        <v>17</v>
      </c>
      <c r="V228" s="10" t="s">
        <v>18</v>
      </c>
      <c r="W228" s="10" t="s">
        <v>19</v>
      </c>
      <c r="X228" s="12" t="s">
        <v>72</v>
      </c>
      <c r="Z228" s="11" t="s">
        <v>25</v>
      </c>
      <c r="AA228" s="10" t="s">
        <v>17</v>
      </c>
      <c r="AB228" s="10" t="s">
        <v>18</v>
      </c>
      <c r="AC228" s="10" t="s">
        <v>19</v>
      </c>
      <c r="AD228" s="12" t="s">
        <v>73</v>
      </c>
      <c r="AF228" s="11" t="s">
        <v>25</v>
      </c>
      <c r="AG228" s="10" t="s">
        <v>17</v>
      </c>
      <c r="AH228" s="10" t="s">
        <v>18</v>
      </c>
      <c r="AI228" s="10" t="s">
        <v>19</v>
      </c>
      <c r="AJ228" s="12" t="s">
        <v>78</v>
      </c>
      <c r="AL228" s="11" t="s">
        <v>25</v>
      </c>
      <c r="AM228" s="10" t="s">
        <v>17</v>
      </c>
      <c r="AN228" s="10" t="s">
        <v>18</v>
      </c>
      <c r="AO228" s="10" t="s">
        <v>19</v>
      </c>
      <c r="AP228" s="12" t="s">
        <v>83</v>
      </c>
    </row>
    <row r="229" spans="2:42" x14ac:dyDescent="0.2">
      <c r="B229" s="11" t="s">
        <v>26</v>
      </c>
      <c r="C229" s="10">
        <v>0.5</v>
      </c>
      <c r="D229" s="10">
        <v>15</v>
      </c>
      <c r="E229" s="10">
        <v>15</v>
      </c>
      <c r="F229" s="12"/>
      <c r="H229" s="11" t="s">
        <v>26</v>
      </c>
      <c r="I229" s="10">
        <v>0.5</v>
      </c>
      <c r="J229" s="10">
        <v>15</v>
      </c>
      <c r="K229" s="10">
        <v>15</v>
      </c>
      <c r="L229" s="12"/>
      <c r="N229" s="11" t="s">
        <v>26</v>
      </c>
      <c r="O229" s="10">
        <v>0.5</v>
      </c>
      <c r="P229" s="10">
        <v>15</v>
      </c>
      <c r="Q229" s="10">
        <v>15</v>
      </c>
      <c r="R229" s="12"/>
      <c r="T229" s="11" t="s">
        <v>26</v>
      </c>
      <c r="U229" s="10">
        <v>0.5</v>
      </c>
      <c r="V229" s="10">
        <v>15</v>
      </c>
      <c r="W229" s="10">
        <v>15</v>
      </c>
      <c r="X229" s="12"/>
      <c r="Z229" s="11" t="s">
        <v>26</v>
      </c>
      <c r="AA229" s="10">
        <v>0.5</v>
      </c>
      <c r="AB229" s="10">
        <v>15</v>
      </c>
      <c r="AC229" s="10">
        <v>15</v>
      </c>
      <c r="AD229" s="12"/>
      <c r="AF229" s="11" t="s">
        <v>26</v>
      </c>
      <c r="AG229" s="10">
        <v>0.5</v>
      </c>
      <c r="AH229" s="10">
        <v>15</v>
      </c>
      <c r="AI229" s="10">
        <v>15</v>
      </c>
      <c r="AJ229" s="12"/>
      <c r="AL229" s="11" t="s">
        <v>51</v>
      </c>
      <c r="AM229" s="10">
        <v>0.5</v>
      </c>
      <c r="AN229" s="10">
        <v>15</v>
      </c>
      <c r="AO229" s="10">
        <v>15</v>
      </c>
      <c r="AP229" s="12"/>
    </row>
    <row r="230" spans="2:42" ht="30" x14ac:dyDescent="0.2">
      <c r="B230" s="11" t="s">
        <v>3</v>
      </c>
      <c r="C230" s="10" t="s">
        <v>4</v>
      </c>
      <c r="D230" s="10" t="s">
        <v>0</v>
      </c>
      <c r="E230" s="10" t="s">
        <v>1</v>
      </c>
      <c r="F230" s="12" t="s">
        <v>2</v>
      </c>
      <c r="H230" s="11" t="s">
        <v>3</v>
      </c>
      <c r="I230" s="10" t="s">
        <v>4</v>
      </c>
      <c r="J230" s="10" t="s">
        <v>0</v>
      </c>
      <c r="K230" s="10" t="s">
        <v>1</v>
      </c>
      <c r="L230" s="12" t="s">
        <v>2</v>
      </c>
      <c r="N230" s="11" t="s">
        <v>3</v>
      </c>
      <c r="O230" s="10" t="s">
        <v>4</v>
      </c>
      <c r="P230" s="10" t="s">
        <v>0</v>
      </c>
      <c r="Q230" s="10" t="s">
        <v>1</v>
      </c>
      <c r="R230" s="12" t="s">
        <v>2</v>
      </c>
      <c r="T230" s="11" t="s">
        <v>3</v>
      </c>
      <c r="U230" s="10" t="s">
        <v>4</v>
      </c>
      <c r="V230" s="10" t="s">
        <v>0</v>
      </c>
      <c r="W230" s="10" t="s">
        <v>1</v>
      </c>
      <c r="X230" s="12" t="s">
        <v>2</v>
      </c>
      <c r="Z230" s="11" t="s">
        <v>3</v>
      </c>
      <c r="AA230" s="10" t="s">
        <v>4</v>
      </c>
      <c r="AB230" s="10" t="s">
        <v>0</v>
      </c>
      <c r="AC230" s="10" t="s">
        <v>1</v>
      </c>
      <c r="AD230" s="12" t="s">
        <v>2</v>
      </c>
      <c r="AF230" s="11" t="s">
        <v>3</v>
      </c>
      <c r="AG230" s="10" t="s">
        <v>4</v>
      </c>
      <c r="AH230" s="10" t="s">
        <v>0</v>
      </c>
      <c r="AI230" s="10" t="s">
        <v>1</v>
      </c>
      <c r="AJ230" s="12" t="s">
        <v>2</v>
      </c>
      <c r="AL230" s="11" t="s">
        <v>3</v>
      </c>
      <c r="AM230" s="10" t="s">
        <v>4</v>
      </c>
      <c r="AN230" s="10" t="s">
        <v>0</v>
      </c>
      <c r="AO230" s="10" t="s">
        <v>1</v>
      </c>
      <c r="AP230" s="12" t="s">
        <v>2</v>
      </c>
    </row>
    <row r="231" spans="2:42" x14ac:dyDescent="0.2">
      <c r="B231" s="11">
        <v>1</v>
      </c>
      <c r="C231" s="2">
        <v>43</v>
      </c>
      <c r="D231" s="2">
        <v>0.83021419170631605</v>
      </c>
      <c r="E231" s="2">
        <v>0.753759009121586</v>
      </c>
      <c r="F231" s="6">
        <v>0.77459520649074798</v>
      </c>
      <c r="H231" s="11">
        <v>1</v>
      </c>
      <c r="I231" s="2">
        <v>44.828125</v>
      </c>
      <c r="J231" s="2">
        <v>0.814453514153054</v>
      </c>
      <c r="K231" s="2">
        <v>0.76827185394281094</v>
      </c>
      <c r="L231" s="6">
        <v>0.74522661350922903</v>
      </c>
      <c r="N231" s="11">
        <v>1</v>
      </c>
      <c r="O231" s="2">
        <v>43.59375</v>
      </c>
      <c r="P231" s="2">
        <v>0.79301541561993505</v>
      </c>
      <c r="Q231" s="2">
        <v>0.66836952154888696</v>
      </c>
      <c r="R231" s="6">
        <v>0.68957431403935199</v>
      </c>
      <c r="T231" s="11">
        <v>1</v>
      </c>
      <c r="U231" s="2">
        <v>46.046875</v>
      </c>
      <c r="V231" s="2">
        <v>0.81108238319202397</v>
      </c>
      <c r="W231" s="2">
        <v>0.73448524790539804</v>
      </c>
      <c r="X231" s="6">
        <v>0.733565278803466</v>
      </c>
      <c r="Z231" s="11">
        <v>1</v>
      </c>
      <c r="AA231" s="2">
        <v>41.859375</v>
      </c>
      <c r="AB231" s="2">
        <v>0.84159237295795997</v>
      </c>
      <c r="AC231" s="2">
        <v>0.72201239051338595</v>
      </c>
      <c r="AD231" s="6">
        <v>0.76124707536604497</v>
      </c>
      <c r="AF231" s="11">
        <v>1</v>
      </c>
      <c r="AG231" s="2">
        <v>46.625</v>
      </c>
      <c r="AH231" s="2">
        <v>0.81101676509603804</v>
      </c>
      <c r="AI231" s="2">
        <v>0.75589603516207005</v>
      </c>
      <c r="AJ231" s="6">
        <v>0.75853671194609196</v>
      </c>
      <c r="AL231" s="11">
        <v>1</v>
      </c>
      <c r="AM231" s="22">
        <v>26.421875</v>
      </c>
      <c r="AN231" s="2">
        <v>0.62924860821454298</v>
      </c>
      <c r="AO231" s="2">
        <v>0.46913766047509797</v>
      </c>
      <c r="AP231" s="6">
        <v>0.443803415440225</v>
      </c>
    </row>
    <row r="232" spans="2:42" x14ac:dyDescent="0.2">
      <c r="B232" s="11">
        <v>2</v>
      </c>
      <c r="C232" s="2">
        <v>38.84375</v>
      </c>
      <c r="D232" s="2">
        <v>0.81013259821725803</v>
      </c>
      <c r="E232" s="2">
        <v>0.69473640321195496</v>
      </c>
      <c r="F232" s="6">
        <v>0.79114886301444698</v>
      </c>
      <c r="H232" s="11">
        <v>2</v>
      </c>
      <c r="I232" s="2">
        <v>41.96875</v>
      </c>
      <c r="J232" s="2">
        <v>0.83296515702188401</v>
      </c>
      <c r="K232" s="2">
        <v>0.66599510179315002</v>
      </c>
      <c r="L232" s="6">
        <v>0.729872784664375</v>
      </c>
      <c r="N232" s="11">
        <v>2</v>
      </c>
      <c r="O232" s="2">
        <v>44.09375</v>
      </c>
      <c r="P232" s="2">
        <v>0.80983247687319104</v>
      </c>
      <c r="Q232" s="2">
        <v>0.80313090235293105</v>
      </c>
      <c r="R232" s="6">
        <v>0.73244892647632098</v>
      </c>
      <c r="T232" s="11">
        <v>2</v>
      </c>
      <c r="U232" s="2">
        <v>44.625</v>
      </c>
      <c r="V232" s="2">
        <v>0.80926981655987196</v>
      </c>
      <c r="W232" s="2">
        <v>0.82037237398363305</v>
      </c>
      <c r="X232" s="6">
        <v>0.76895494670054398</v>
      </c>
      <c r="Z232" s="11">
        <v>2</v>
      </c>
      <c r="AA232" s="2">
        <v>40.984375</v>
      </c>
      <c r="AB232" s="2">
        <v>0.83741265404954002</v>
      </c>
      <c r="AC232" s="2">
        <v>0.68945038819910898</v>
      </c>
      <c r="AD232" s="6">
        <v>0.69374599973927298</v>
      </c>
      <c r="AF232" s="11">
        <v>2</v>
      </c>
      <c r="AG232" s="2">
        <v>39.78125</v>
      </c>
      <c r="AH232" s="2">
        <v>0.32493829855029299</v>
      </c>
      <c r="AI232" s="2">
        <v>-0.29414730411519102</v>
      </c>
      <c r="AJ232" s="6">
        <v>-0.26488008860894202</v>
      </c>
      <c r="AL232" s="11">
        <v>2</v>
      </c>
      <c r="AM232" s="2">
        <v>23.5</v>
      </c>
      <c r="AN232" s="2">
        <v>0.69984408887458305</v>
      </c>
      <c r="AO232" s="2">
        <v>0.45884252194078801</v>
      </c>
      <c r="AP232" s="6">
        <v>0.47117132007141199</v>
      </c>
    </row>
    <row r="233" spans="2:42" x14ac:dyDescent="0.2">
      <c r="B233" s="11">
        <v>3</v>
      </c>
      <c r="C233" s="2">
        <v>39.296875</v>
      </c>
      <c r="D233" s="2">
        <v>0.84153592442700298</v>
      </c>
      <c r="E233" s="2">
        <v>0.77665412926404898</v>
      </c>
      <c r="F233" s="6">
        <v>0.70426892436690802</v>
      </c>
      <c r="H233" s="11">
        <v>3</v>
      </c>
      <c r="I233" s="2">
        <v>41.921875</v>
      </c>
      <c r="J233" s="2">
        <v>0.81676423923659602</v>
      </c>
      <c r="K233" s="2">
        <v>0.79424429876986302</v>
      </c>
      <c r="L233" s="6">
        <v>0.73654079837043596</v>
      </c>
      <c r="N233" s="11">
        <v>3</v>
      </c>
      <c r="O233" s="2">
        <v>44.015625</v>
      </c>
      <c r="P233" s="2">
        <v>0.82242403503449302</v>
      </c>
      <c r="Q233" s="2">
        <v>0.63056966899830402</v>
      </c>
      <c r="R233" s="6">
        <v>0.75960570523489102</v>
      </c>
      <c r="T233" s="11">
        <v>3</v>
      </c>
      <c r="U233" s="2">
        <v>42.96875</v>
      </c>
      <c r="V233" s="2">
        <v>0.82080844666312403</v>
      </c>
      <c r="W233" s="2">
        <v>0.73372745635986902</v>
      </c>
      <c r="X233" s="6">
        <v>0.763175376958518</v>
      </c>
      <c r="Z233" s="11">
        <v>3</v>
      </c>
      <c r="AA233" s="2">
        <v>38.828125</v>
      </c>
      <c r="AB233" s="2">
        <v>0.79049460684111095</v>
      </c>
      <c r="AC233" s="2">
        <v>0.66292128253196103</v>
      </c>
      <c r="AD233" s="6">
        <v>0.74465648857920896</v>
      </c>
      <c r="AF233" s="11">
        <v>3</v>
      </c>
      <c r="AG233" s="2">
        <v>38.625</v>
      </c>
      <c r="AH233" s="2">
        <v>0.830372657221637</v>
      </c>
      <c r="AI233" s="2">
        <v>0.71784732428315801</v>
      </c>
      <c r="AJ233" s="6">
        <v>0.757114150488848</v>
      </c>
      <c r="AL233" s="11">
        <v>3</v>
      </c>
      <c r="AM233" s="2">
        <v>24.640625</v>
      </c>
      <c r="AN233" s="2">
        <v>0.58093010923214305</v>
      </c>
      <c r="AO233" s="2">
        <v>0.387451367369748</v>
      </c>
      <c r="AP233" s="6">
        <v>0.37631349107866502</v>
      </c>
    </row>
    <row r="234" spans="2:42" x14ac:dyDescent="0.2">
      <c r="B234" s="11">
        <v>4</v>
      </c>
      <c r="C234" s="2">
        <v>39.140625</v>
      </c>
      <c r="D234" s="2">
        <v>0.83170000032478697</v>
      </c>
      <c r="E234" s="2">
        <v>0.74727558504034097</v>
      </c>
      <c r="F234" s="6">
        <v>0.76051334080309696</v>
      </c>
      <c r="H234" s="11">
        <v>4</v>
      </c>
      <c r="I234" s="2">
        <v>43.015625</v>
      </c>
      <c r="J234" s="2">
        <v>0.82530558782043895</v>
      </c>
      <c r="K234" s="2">
        <v>0.64490085254678098</v>
      </c>
      <c r="L234" s="6">
        <v>0.69530258753304797</v>
      </c>
      <c r="N234" s="11">
        <v>4</v>
      </c>
      <c r="O234" s="2">
        <v>42.90625</v>
      </c>
      <c r="P234" s="2">
        <v>0.823946231363057</v>
      </c>
      <c r="Q234" s="2">
        <v>0.70290320358453795</v>
      </c>
      <c r="R234" s="6">
        <v>0.81285697856640704</v>
      </c>
      <c r="T234" s="11">
        <v>4</v>
      </c>
      <c r="U234" s="2">
        <v>44.75</v>
      </c>
      <c r="V234" s="2">
        <v>0.80506568310035997</v>
      </c>
      <c r="W234" s="2">
        <v>0.71941644125765802</v>
      </c>
      <c r="X234" s="6">
        <v>0.72405431335772596</v>
      </c>
      <c r="Z234" s="11">
        <v>4</v>
      </c>
      <c r="AA234" s="2">
        <v>37.96875</v>
      </c>
      <c r="AB234" s="2">
        <v>0.82907278301403897</v>
      </c>
      <c r="AC234" s="2">
        <v>0.71227118527304101</v>
      </c>
      <c r="AD234" s="6">
        <v>0.73451702421131404</v>
      </c>
      <c r="AF234" s="11">
        <v>4</v>
      </c>
      <c r="AG234" s="2">
        <v>40.015625</v>
      </c>
      <c r="AH234" s="2">
        <v>0.84261411289959198</v>
      </c>
      <c r="AI234" s="2">
        <v>0.59075040764174302</v>
      </c>
      <c r="AJ234" s="6">
        <v>0.73155170327508101</v>
      </c>
      <c r="AL234" s="11">
        <v>4</v>
      </c>
      <c r="AM234" s="2">
        <v>24.3125</v>
      </c>
      <c r="AN234" s="2">
        <v>0.62895859582880098</v>
      </c>
      <c r="AO234" s="2">
        <v>0.35948334338048099</v>
      </c>
      <c r="AP234" s="6">
        <v>0.52756880184188304</v>
      </c>
    </row>
    <row r="235" spans="2:42" x14ac:dyDescent="0.2">
      <c r="B235" s="11">
        <v>5</v>
      </c>
      <c r="C235" s="2">
        <v>38.578125</v>
      </c>
      <c r="D235" s="2">
        <v>0.79289070837174203</v>
      </c>
      <c r="E235" s="2">
        <v>0.67506092573054599</v>
      </c>
      <c r="F235" s="6">
        <v>0.76359790722547705</v>
      </c>
      <c r="H235" s="11">
        <v>5</v>
      </c>
      <c r="I235" s="2">
        <v>43.6875</v>
      </c>
      <c r="J235" s="2">
        <v>0.84382450468487702</v>
      </c>
      <c r="K235" s="2">
        <v>0.60817723716577299</v>
      </c>
      <c r="L235" s="6">
        <v>0.76308289262634899</v>
      </c>
      <c r="N235" s="11">
        <v>5</v>
      </c>
      <c r="O235" s="2">
        <v>42.328125</v>
      </c>
      <c r="P235" s="2">
        <v>0.82938833435047599</v>
      </c>
      <c r="Q235" s="2">
        <v>0.79525066623485396</v>
      </c>
      <c r="R235" s="6">
        <v>0.71459420129428197</v>
      </c>
      <c r="T235" s="11">
        <v>5</v>
      </c>
      <c r="U235" s="2">
        <v>43.96875</v>
      </c>
      <c r="V235" s="2">
        <v>0.82998081719321004</v>
      </c>
      <c r="W235" s="2">
        <v>0.64450445355511099</v>
      </c>
      <c r="X235" s="6">
        <v>0.71308944358815496</v>
      </c>
      <c r="Z235" s="11">
        <v>5</v>
      </c>
      <c r="AA235" s="2">
        <v>38.1875</v>
      </c>
      <c r="AB235" s="2">
        <v>0.80813054343786495</v>
      </c>
      <c r="AC235" s="2">
        <v>0.77868808377698095</v>
      </c>
      <c r="AD235" s="6">
        <v>0.74939187953946096</v>
      </c>
      <c r="AF235" s="11">
        <v>5</v>
      </c>
      <c r="AG235" s="2">
        <v>40.15625</v>
      </c>
      <c r="AH235" s="2">
        <v>0.788232388851827</v>
      </c>
      <c r="AI235" s="2">
        <v>0.58908760166038399</v>
      </c>
      <c r="AJ235" s="6">
        <v>0.66558683872264701</v>
      </c>
      <c r="AL235" s="11">
        <v>5</v>
      </c>
      <c r="AM235" s="2">
        <v>24.3125</v>
      </c>
      <c r="AN235" s="2">
        <v>0.80111802131492205</v>
      </c>
      <c r="AO235" s="2">
        <v>0.682445651345431</v>
      </c>
      <c r="AP235" s="6">
        <v>0.70307048299033903</v>
      </c>
    </row>
    <row r="236" spans="2:42" x14ac:dyDescent="0.2">
      <c r="B236" s="11">
        <v>6</v>
      </c>
      <c r="C236" s="2">
        <v>38.859375</v>
      </c>
      <c r="D236" s="2">
        <v>0.75609137974953999</v>
      </c>
      <c r="E236" s="2">
        <v>0.67188261792095505</v>
      </c>
      <c r="F236" s="6">
        <v>0.75239139191857396</v>
      </c>
      <c r="H236" s="11">
        <v>6</v>
      </c>
      <c r="I236" s="2">
        <v>44</v>
      </c>
      <c r="J236" s="2">
        <v>0.835076338182694</v>
      </c>
      <c r="K236" s="2">
        <v>0.72624442311089499</v>
      </c>
      <c r="L236" s="6">
        <v>0.74950886748353096</v>
      </c>
      <c r="N236" s="11">
        <v>6</v>
      </c>
      <c r="O236" s="2">
        <v>43.375</v>
      </c>
      <c r="P236" s="2">
        <v>0.83222934083858202</v>
      </c>
      <c r="Q236" s="2">
        <v>0.75337621651893705</v>
      </c>
      <c r="R236" s="6">
        <v>0.70590729192998902</v>
      </c>
      <c r="T236" s="11">
        <v>6</v>
      </c>
      <c r="U236" s="2">
        <v>43.09375</v>
      </c>
      <c r="V236" s="2">
        <v>0.827090649196911</v>
      </c>
      <c r="W236" s="2">
        <v>0.58189183800716304</v>
      </c>
      <c r="X236" s="6">
        <v>0.73023902067428503</v>
      </c>
      <c r="Z236" s="11">
        <v>6</v>
      </c>
      <c r="AA236" s="2">
        <v>38.390625</v>
      </c>
      <c r="AB236" s="2">
        <v>0.81669385744314005</v>
      </c>
      <c r="AC236" s="2">
        <v>0.69154920645247597</v>
      </c>
      <c r="AD236" s="6">
        <v>0.68752890982521098</v>
      </c>
      <c r="AF236" s="11">
        <v>6</v>
      </c>
      <c r="AG236" s="2">
        <v>40.96875</v>
      </c>
      <c r="AH236" s="2">
        <v>0.85137717743316199</v>
      </c>
      <c r="AI236" s="2">
        <v>0.707205031394886</v>
      </c>
      <c r="AJ236" s="6">
        <v>0.69771621970363995</v>
      </c>
      <c r="AL236" s="11">
        <v>6</v>
      </c>
      <c r="AM236" s="2">
        <v>22.953125</v>
      </c>
      <c r="AN236" s="2">
        <v>0.72807619780814004</v>
      </c>
      <c r="AO236" s="2">
        <v>0.599703903582959</v>
      </c>
      <c r="AP236" s="6">
        <v>0.63538459114753099</v>
      </c>
    </row>
    <row r="237" spans="2:42" x14ac:dyDescent="0.2">
      <c r="B237" s="11">
        <v>7</v>
      </c>
      <c r="C237" s="2">
        <v>40.015625</v>
      </c>
      <c r="D237" s="2">
        <v>0.80210293124335796</v>
      </c>
      <c r="E237" s="2">
        <v>0.71724967677385398</v>
      </c>
      <c r="F237" s="6">
        <v>0.73484532352833098</v>
      </c>
      <c r="H237" s="11">
        <v>7</v>
      </c>
      <c r="I237" s="2">
        <v>43.515625</v>
      </c>
      <c r="J237" s="2">
        <v>0.75580642676574505</v>
      </c>
      <c r="K237" s="2">
        <v>0.59144108710207</v>
      </c>
      <c r="L237" s="6">
        <v>0.71364860309489297</v>
      </c>
      <c r="N237" s="11">
        <v>7</v>
      </c>
      <c r="O237" s="2">
        <v>42.640625</v>
      </c>
      <c r="P237" s="2">
        <v>0.81051980789427602</v>
      </c>
      <c r="Q237" s="2">
        <v>0.74258685497180299</v>
      </c>
      <c r="R237" s="6">
        <v>0.74757059811367899</v>
      </c>
      <c r="T237" s="11">
        <v>7</v>
      </c>
      <c r="U237" s="2">
        <v>44.984375</v>
      </c>
      <c r="V237" s="2">
        <v>0.77149239208769804</v>
      </c>
      <c r="W237" s="2">
        <v>0.58980285327683402</v>
      </c>
      <c r="X237" s="6">
        <v>0.71230124979139697</v>
      </c>
      <c r="Z237" s="11">
        <v>7</v>
      </c>
      <c r="AA237" s="2">
        <v>38.6875</v>
      </c>
      <c r="AB237" s="2">
        <v>0.82654505299668901</v>
      </c>
      <c r="AC237" s="2">
        <v>0.72807227025874</v>
      </c>
      <c r="AD237" s="6">
        <v>0.71107733976245102</v>
      </c>
      <c r="AF237" s="11">
        <v>7</v>
      </c>
      <c r="AG237" s="2">
        <v>40.671875</v>
      </c>
      <c r="AH237" s="2">
        <v>0.79044452644730301</v>
      </c>
      <c r="AI237" s="2">
        <v>0.76743527030018399</v>
      </c>
      <c r="AJ237" s="6">
        <v>0.69712593540815904</v>
      </c>
      <c r="AL237" s="11">
        <v>7</v>
      </c>
      <c r="AM237" s="2">
        <v>24.40625</v>
      </c>
      <c r="AN237" s="2">
        <v>0.75701811207866399</v>
      </c>
      <c r="AO237" s="2">
        <v>0.62096324383833101</v>
      </c>
      <c r="AP237" s="6">
        <v>0.70945668213788304</v>
      </c>
    </row>
    <row r="238" spans="2:42" x14ac:dyDescent="0.2">
      <c r="B238" s="11">
        <v>8</v>
      </c>
      <c r="C238" s="2">
        <v>36.828125</v>
      </c>
      <c r="D238" s="2">
        <v>0.81659509183114698</v>
      </c>
      <c r="E238" s="2">
        <v>0.73815827726949301</v>
      </c>
      <c r="F238" s="6">
        <v>0.73832890041674804</v>
      </c>
      <c r="H238" s="11">
        <v>8</v>
      </c>
      <c r="I238" s="2">
        <v>42.953125</v>
      </c>
      <c r="J238" s="2">
        <v>0.83613280793409595</v>
      </c>
      <c r="K238" s="2">
        <v>0.69577766106105599</v>
      </c>
      <c r="L238" s="6">
        <v>0.73498529155763603</v>
      </c>
      <c r="N238" s="11">
        <v>8</v>
      </c>
      <c r="O238" s="2">
        <v>42.234375</v>
      </c>
      <c r="P238" s="2">
        <v>0.81608790127088704</v>
      </c>
      <c r="Q238" s="2">
        <v>0.72581554508698998</v>
      </c>
      <c r="R238" s="6">
        <v>0.71125112489277698</v>
      </c>
      <c r="T238" s="11">
        <v>8</v>
      </c>
      <c r="U238" s="2">
        <v>44.109375</v>
      </c>
      <c r="V238" s="2">
        <v>0.83640582612860603</v>
      </c>
      <c r="W238" s="2">
        <v>0.79535905804547402</v>
      </c>
      <c r="X238" s="6">
        <v>0.73243490924300503</v>
      </c>
      <c r="Z238" s="11">
        <v>8</v>
      </c>
      <c r="AA238" s="2">
        <v>38.109375</v>
      </c>
      <c r="AB238" s="2">
        <v>0.83692115924725996</v>
      </c>
      <c r="AC238" s="2">
        <v>0.70525494591562998</v>
      </c>
      <c r="AD238" s="6">
        <v>0.74939959597663397</v>
      </c>
      <c r="AF238" s="11">
        <v>8</v>
      </c>
      <c r="AG238" s="2">
        <v>40.984375</v>
      </c>
      <c r="AH238" s="2">
        <v>0.82381343842047805</v>
      </c>
      <c r="AI238" s="2">
        <v>0.74236603032557602</v>
      </c>
      <c r="AJ238" s="6">
        <v>0.69410426225150601</v>
      </c>
      <c r="AL238" s="11">
        <v>8</v>
      </c>
      <c r="AM238" s="2">
        <v>23.546875</v>
      </c>
      <c r="AN238" s="2">
        <v>0.74223858157388201</v>
      </c>
      <c r="AO238" s="2">
        <v>0.53249307407969104</v>
      </c>
      <c r="AP238" s="6">
        <v>0.68133698265293197</v>
      </c>
    </row>
    <row r="239" spans="2:42" x14ac:dyDescent="0.2">
      <c r="B239" s="11">
        <v>9</v>
      </c>
      <c r="C239" s="2">
        <v>36.40625</v>
      </c>
      <c r="D239" s="2">
        <v>0.77445035261526896</v>
      </c>
      <c r="E239" s="2">
        <v>0.66581988716868501</v>
      </c>
      <c r="F239" s="6">
        <v>0.70347891052812195</v>
      </c>
      <c r="H239" s="11">
        <v>9</v>
      </c>
      <c r="I239" s="2">
        <v>43.578125</v>
      </c>
      <c r="J239" s="2">
        <v>0.83198674371209302</v>
      </c>
      <c r="K239" s="2">
        <v>0.73673051686498203</v>
      </c>
      <c r="L239" s="6">
        <v>0.73401259477325198</v>
      </c>
      <c r="N239" s="11">
        <v>9</v>
      </c>
      <c r="O239" s="2">
        <v>41.71875</v>
      </c>
      <c r="P239" s="2">
        <v>0.81491397634737806</v>
      </c>
      <c r="Q239" s="2">
        <v>0.79958229642922096</v>
      </c>
      <c r="R239" s="6">
        <v>0.75175616228605602</v>
      </c>
      <c r="T239" s="11">
        <v>9</v>
      </c>
      <c r="U239" s="2">
        <v>43.171875</v>
      </c>
      <c r="V239" s="2">
        <v>0.82036466127617402</v>
      </c>
      <c r="W239" s="2">
        <v>0.78418055064741399</v>
      </c>
      <c r="X239" s="6">
        <v>0.72045977358902302</v>
      </c>
      <c r="Z239" s="11">
        <v>9</v>
      </c>
      <c r="AA239" s="2">
        <v>37.5</v>
      </c>
      <c r="AB239" s="2">
        <v>0.78357579111589504</v>
      </c>
      <c r="AC239" s="2">
        <v>0.71359192729975696</v>
      </c>
      <c r="AD239" s="6">
        <v>0.69913739966738797</v>
      </c>
      <c r="AF239" s="11">
        <v>9</v>
      </c>
      <c r="AG239" s="2">
        <v>40.5</v>
      </c>
      <c r="AH239" s="2">
        <v>0.84776079425060402</v>
      </c>
      <c r="AI239" s="2">
        <v>0.68181750783055595</v>
      </c>
      <c r="AJ239" s="6">
        <v>0.65896912133184504</v>
      </c>
      <c r="AL239" s="11">
        <v>9</v>
      </c>
      <c r="AM239" s="2">
        <v>24.515625</v>
      </c>
      <c r="AN239" s="2">
        <v>0.738952948388794</v>
      </c>
      <c r="AO239" s="2">
        <v>0.65842546389786605</v>
      </c>
      <c r="AP239" s="6">
        <v>0.682244894608801</v>
      </c>
    </row>
    <row r="240" spans="2:42" x14ac:dyDescent="0.2">
      <c r="B240" s="11">
        <v>10</v>
      </c>
      <c r="C240" s="2">
        <v>37.390625</v>
      </c>
      <c r="D240" s="2">
        <v>0.82572115975549298</v>
      </c>
      <c r="E240" s="2">
        <v>0.76996878213565501</v>
      </c>
      <c r="F240" s="6">
        <v>0.73212571774536395</v>
      </c>
      <c r="H240" s="11">
        <v>10</v>
      </c>
      <c r="I240" s="2">
        <v>42.09375</v>
      </c>
      <c r="J240" s="2">
        <v>0.83312648967441205</v>
      </c>
      <c r="K240" s="2">
        <v>0.74053025928178995</v>
      </c>
      <c r="L240" s="6">
        <v>0.76155680751289101</v>
      </c>
      <c r="N240" s="11">
        <v>10</v>
      </c>
      <c r="O240" s="2">
        <v>42.3125</v>
      </c>
      <c r="P240" s="2">
        <v>0.72667489339077995</v>
      </c>
      <c r="Q240" s="2">
        <v>0.49616112272788598</v>
      </c>
      <c r="R240" s="6">
        <v>0.48870076120586797</v>
      </c>
      <c r="T240" s="11">
        <v>10</v>
      </c>
      <c r="U240" s="2">
        <v>43.0625</v>
      </c>
      <c r="V240" s="2">
        <v>0.81860978800217599</v>
      </c>
      <c r="W240" s="2">
        <v>0.81494367542149804</v>
      </c>
      <c r="X240" s="6">
        <v>0.73781582723913297</v>
      </c>
      <c r="Z240" s="11">
        <v>10</v>
      </c>
      <c r="AA240" s="2">
        <v>36.578125</v>
      </c>
      <c r="AB240" s="2">
        <v>0.83346573746205199</v>
      </c>
      <c r="AC240" s="2">
        <v>0.75676687938002796</v>
      </c>
      <c r="AD240" s="6">
        <v>0.70710108432856</v>
      </c>
      <c r="AF240" s="11">
        <v>10</v>
      </c>
      <c r="AG240" s="2">
        <v>40.609375</v>
      </c>
      <c r="AH240" s="2">
        <v>0.81023687174212999</v>
      </c>
      <c r="AI240" s="2">
        <v>0.75677376348640002</v>
      </c>
      <c r="AJ240" s="6">
        <v>0.72696110584699702</v>
      </c>
      <c r="AL240" s="11">
        <v>10</v>
      </c>
      <c r="AM240" s="2">
        <v>24.828125</v>
      </c>
      <c r="AN240" s="2">
        <v>0.75083011492910701</v>
      </c>
      <c r="AO240" s="2">
        <v>0.69000398298162402</v>
      </c>
      <c r="AP240" s="6">
        <v>0.70174838446152399</v>
      </c>
    </row>
    <row r="241" spans="2:42" x14ac:dyDescent="0.2">
      <c r="B241" s="11">
        <v>11</v>
      </c>
      <c r="C241" s="2">
        <v>37.546875</v>
      </c>
      <c r="D241" s="2">
        <v>0.82216531738988596</v>
      </c>
      <c r="E241" s="2">
        <v>0.797768166549786</v>
      </c>
      <c r="F241" s="6">
        <v>0.73457991491229402</v>
      </c>
      <c r="H241" s="11">
        <v>11</v>
      </c>
      <c r="I241" s="2">
        <v>41.828125</v>
      </c>
      <c r="J241" s="2">
        <v>0.83799906626458898</v>
      </c>
      <c r="K241" s="2">
        <v>0.66280967565553095</v>
      </c>
      <c r="L241" s="6">
        <v>0.73389713847853699</v>
      </c>
      <c r="N241" s="11">
        <v>11</v>
      </c>
      <c r="O241" s="2">
        <v>42.734375</v>
      </c>
      <c r="P241" s="2">
        <v>0.81583350082470596</v>
      </c>
      <c r="Q241" s="2">
        <v>0.72344886530764896</v>
      </c>
      <c r="R241" s="6">
        <v>0.737465529520545</v>
      </c>
      <c r="T241" s="11">
        <v>11</v>
      </c>
      <c r="U241" s="2">
        <v>43.828125</v>
      </c>
      <c r="V241" s="2">
        <v>0.83430711821048498</v>
      </c>
      <c r="W241" s="2">
        <v>0.66418457312468404</v>
      </c>
      <c r="X241" s="6">
        <v>0.71759315148462499</v>
      </c>
      <c r="Z241" s="11">
        <v>11</v>
      </c>
      <c r="AA241" s="2">
        <v>38.578125</v>
      </c>
      <c r="AB241" s="2">
        <v>0.82914435681766496</v>
      </c>
      <c r="AC241" s="2">
        <v>0.72086209023287195</v>
      </c>
      <c r="AD241" s="6">
        <v>0.70382634448853998</v>
      </c>
      <c r="AF241" s="11">
        <v>11</v>
      </c>
      <c r="AG241" s="2">
        <v>39.96875</v>
      </c>
      <c r="AH241" s="2">
        <v>0.81939390265102496</v>
      </c>
      <c r="AI241" s="2">
        <v>0.709578744913269</v>
      </c>
      <c r="AJ241" s="6">
        <v>0.72194455505426303</v>
      </c>
      <c r="AL241" s="11">
        <v>11</v>
      </c>
      <c r="AM241" s="2">
        <v>23.53125</v>
      </c>
      <c r="AN241" s="2">
        <v>0.79563298566990304</v>
      </c>
      <c r="AO241" s="2">
        <v>0.698031458670475</v>
      </c>
      <c r="AP241" s="6">
        <v>0.76095527144637398</v>
      </c>
    </row>
    <row r="242" spans="2:42" x14ac:dyDescent="0.2">
      <c r="B242" s="11">
        <v>12</v>
      </c>
      <c r="C242" s="2">
        <v>38.015625</v>
      </c>
      <c r="D242" s="2">
        <v>0.78286265317294701</v>
      </c>
      <c r="E242" s="2">
        <v>0.65403911052362396</v>
      </c>
      <c r="F242" s="6">
        <v>0.567978003785097</v>
      </c>
      <c r="H242" s="11">
        <v>12</v>
      </c>
      <c r="I242" s="2">
        <v>43.71875</v>
      </c>
      <c r="J242" s="2">
        <v>0.76396768910856505</v>
      </c>
      <c r="K242" s="2">
        <v>0.68523001551040597</v>
      </c>
      <c r="L242" s="6">
        <v>0.72920684264730595</v>
      </c>
      <c r="N242" s="11">
        <v>12</v>
      </c>
      <c r="O242" s="2">
        <v>42.34375</v>
      </c>
      <c r="P242" s="2">
        <v>0.81905890993067498</v>
      </c>
      <c r="Q242" s="2">
        <v>0.61741327772360499</v>
      </c>
      <c r="R242" s="6">
        <v>0.69342081614193596</v>
      </c>
      <c r="T242" s="11">
        <v>12</v>
      </c>
      <c r="U242" s="2">
        <v>45.078125</v>
      </c>
      <c r="V242" s="2">
        <v>0.809111490603036</v>
      </c>
      <c r="W242" s="2">
        <v>0.64088474939043005</v>
      </c>
      <c r="X242" s="6">
        <v>0.70044970269685503</v>
      </c>
      <c r="Z242" s="11">
        <v>12</v>
      </c>
      <c r="AA242" s="2">
        <v>38.359375</v>
      </c>
      <c r="AB242" s="2">
        <v>0.82089147434757204</v>
      </c>
      <c r="AC242" s="2">
        <v>0.773407455120252</v>
      </c>
      <c r="AD242" s="6">
        <v>0.71020428837663396</v>
      </c>
      <c r="AF242" s="11">
        <v>12</v>
      </c>
      <c r="AG242" s="2">
        <v>39.71875</v>
      </c>
      <c r="AH242" s="2">
        <v>0.84809650103447498</v>
      </c>
      <c r="AI242" s="2">
        <v>0.71473738685036403</v>
      </c>
      <c r="AJ242" s="6">
        <v>0.73191951964399105</v>
      </c>
      <c r="AL242" s="11">
        <v>12</v>
      </c>
      <c r="AM242" s="2">
        <v>25.234375</v>
      </c>
      <c r="AN242" s="2">
        <v>0.71962913335117995</v>
      </c>
      <c r="AO242" s="2">
        <v>0.622955976951035</v>
      </c>
      <c r="AP242" s="6">
        <v>0.62333138132828403</v>
      </c>
    </row>
    <row r="243" spans="2:42" x14ac:dyDescent="0.2">
      <c r="B243" s="11">
        <v>13</v>
      </c>
      <c r="C243" s="2">
        <v>38.96875</v>
      </c>
      <c r="D243" s="2">
        <v>0.812984400875156</v>
      </c>
      <c r="E243" s="2">
        <v>0.70790647144129604</v>
      </c>
      <c r="F243" s="6">
        <v>0.67799463586158804</v>
      </c>
      <c r="H243" s="11">
        <v>13</v>
      </c>
      <c r="I243" s="2">
        <v>42.765625</v>
      </c>
      <c r="J243" s="2">
        <v>0.80171883252720599</v>
      </c>
      <c r="K243" s="2">
        <v>0.58548858142328497</v>
      </c>
      <c r="L243" s="6">
        <v>0.66871299860848799</v>
      </c>
      <c r="N243" s="11">
        <v>13</v>
      </c>
      <c r="O243" s="2">
        <v>42.265625</v>
      </c>
      <c r="P243" s="2">
        <v>0.81415871181599697</v>
      </c>
      <c r="Q243" s="2">
        <v>0.80148550046016598</v>
      </c>
      <c r="R243" s="6">
        <v>0.80284186568696703</v>
      </c>
      <c r="T243" s="11">
        <v>13</v>
      </c>
      <c r="U243" s="2">
        <v>44.6875</v>
      </c>
      <c r="V243" s="2">
        <v>0.83339024303956499</v>
      </c>
      <c r="W243" s="2">
        <v>0.51273226839200603</v>
      </c>
      <c r="X243" s="6">
        <v>0.72949123338226596</v>
      </c>
      <c r="Z243" s="11">
        <v>13</v>
      </c>
      <c r="AA243" s="2">
        <v>37.125</v>
      </c>
      <c r="AB243" s="2">
        <v>0.83009407697290005</v>
      </c>
      <c r="AC243" s="2">
        <v>0.73624397121626195</v>
      </c>
      <c r="AD243" s="6">
        <v>0.73123089413169995</v>
      </c>
      <c r="AF243" s="11">
        <v>13</v>
      </c>
      <c r="AG243" s="2">
        <v>40.203125</v>
      </c>
      <c r="AH243" s="2">
        <v>0.83400754819123601</v>
      </c>
      <c r="AI243" s="2">
        <v>0.71703032825721003</v>
      </c>
      <c r="AJ243" s="6">
        <v>0.74986402279752296</v>
      </c>
      <c r="AL243" s="11">
        <v>13</v>
      </c>
      <c r="AM243" s="2">
        <v>24.296875</v>
      </c>
      <c r="AN243" s="2">
        <v>0.80048743851645399</v>
      </c>
      <c r="AO243" s="2">
        <v>0.72780878427509899</v>
      </c>
      <c r="AP243" s="6">
        <v>0.73232221224293803</v>
      </c>
    </row>
    <row r="244" spans="2:42" x14ac:dyDescent="0.2">
      <c r="B244" s="11">
        <v>14</v>
      </c>
      <c r="C244" s="2">
        <v>37.640625</v>
      </c>
      <c r="D244" s="2">
        <v>0.80632607411130597</v>
      </c>
      <c r="E244" s="2">
        <v>0.71249566734990699</v>
      </c>
      <c r="F244" s="6">
        <v>0.804181455954598</v>
      </c>
      <c r="H244" s="11">
        <v>14</v>
      </c>
      <c r="I244" s="2">
        <v>43.65625</v>
      </c>
      <c r="J244" s="2">
        <v>0.80969901349792295</v>
      </c>
      <c r="K244" s="2">
        <v>0.69351021709469396</v>
      </c>
      <c r="L244" s="6">
        <v>0.78648960714501803</v>
      </c>
      <c r="N244" s="11">
        <v>14</v>
      </c>
      <c r="O244" s="2">
        <v>41.53125</v>
      </c>
      <c r="P244" s="2">
        <v>0.81168425648035203</v>
      </c>
      <c r="Q244" s="2">
        <v>0.77315582053180698</v>
      </c>
      <c r="R244" s="6">
        <v>0.69390084390916096</v>
      </c>
      <c r="T244" s="11">
        <v>14</v>
      </c>
      <c r="U244" s="2">
        <v>43.609375</v>
      </c>
      <c r="V244" s="2">
        <v>0.83391831518411696</v>
      </c>
      <c r="W244" s="2">
        <v>0.76758589990413195</v>
      </c>
      <c r="X244" s="6">
        <v>0.699366431465132</v>
      </c>
      <c r="Z244" s="11">
        <v>14</v>
      </c>
      <c r="AA244" s="2">
        <v>37.21875</v>
      </c>
      <c r="AB244" s="2">
        <v>0.81087498618091702</v>
      </c>
      <c r="AC244" s="2">
        <v>0.71434246674130297</v>
      </c>
      <c r="AD244" s="6">
        <v>0.70662886932980196</v>
      </c>
      <c r="AF244" s="11">
        <v>14</v>
      </c>
      <c r="AG244" s="2">
        <v>39.3125</v>
      </c>
      <c r="AH244" s="2">
        <v>0.79032362221796604</v>
      </c>
      <c r="AI244" s="2">
        <v>0.72788840228250296</v>
      </c>
      <c r="AJ244" s="6">
        <v>0.77054895678010304</v>
      </c>
      <c r="AL244" s="11">
        <v>14</v>
      </c>
      <c r="AM244" s="2">
        <v>25.015625</v>
      </c>
      <c r="AN244" s="2">
        <v>0.70229046115794103</v>
      </c>
      <c r="AO244" s="2">
        <v>0.68679558823908904</v>
      </c>
      <c r="AP244" s="6">
        <v>0.72064867739086602</v>
      </c>
    </row>
    <row r="245" spans="2:42" x14ac:dyDescent="0.2">
      <c r="B245" s="11">
        <v>15</v>
      </c>
      <c r="C245" s="2">
        <v>37.234375</v>
      </c>
      <c r="D245" s="2">
        <v>0.80597061014884397</v>
      </c>
      <c r="E245" s="2">
        <v>0.70653287083412397</v>
      </c>
      <c r="F245" s="6">
        <v>0.70088128855285303</v>
      </c>
      <c r="H245" s="11">
        <v>15</v>
      </c>
      <c r="I245" s="2">
        <v>42.390625</v>
      </c>
      <c r="J245" s="2">
        <v>0.83903954769454503</v>
      </c>
      <c r="K245" s="2">
        <v>0.65784200217645294</v>
      </c>
      <c r="L245" s="6">
        <v>0.770378173776046</v>
      </c>
      <c r="N245" s="11">
        <v>15</v>
      </c>
      <c r="O245" s="2">
        <v>41.875</v>
      </c>
      <c r="P245" s="2">
        <v>0.75168668341767797</v>
      </c>
      <c r="Q245" s="2">
        <v>0.62467137380317905</v>
      </c>
      <c r="R245" s="6">
        <v>0.71840070224010499</v>
      </c>
      <c r="T245" s="11">
        <v>15</v>
      </c>
      <c r="U245" s="2">
        <v>44.03125</v>
      </c>
      <c r="V245" s="2">
        <v>0.82610321957402899</v>
      </c>
      <c r="W245" s="2">
        <v>0.78349324127837106</v>
      </c>
      <c r="X245" s="6">
        <v>0.78939048418311997</v>
      </c>
      <c r="Z245" s="11">
        <v>15</v>
      </c>
      <c r="AA245" s="2">
        <v>34.109375</v>
      </c>
      <c r="AB245" s="2">
        <v>0.82364769690350503</v>
      </c>
      <c r="AC245" s="2">
        <v>0.69714324029518004</v>
      </c>
      <c r="AD245" s="6">
        <v>0.73590029681940605</v>
      </c>
      <c r="AF245" s="11">
        <v>15</v>
      </c>
      <c r="AG245" s="2">
        <v>39.234375</v>
      </c>
      <c r="AH245" s="2">
        <v>0.81829873152853605</v>
      </c>
      <c r="AI245" s="2">
        <v>0.67180359917410104</v>
      </c>
      <c r="AJ245" s="6">
        <v>0.721828848769136</v>
      </c>
      <c r="AL245" s="11">
        <v>15</v>
      </c>
      <c r="AM245" s="2">
        <v>24.6875</v>
      </c>
      <c r="AN245" s="2">
        <v>0.77494955373563401</v>
      </c>
      <c r="AO245" s="2">
        <v>0.69235551458668998</v>
      </c>
      <c r="AP245" s="6">
        <v>0.70072891668690995</v>
      </c>
    </row>
    <row r="246" spans="2:42" x14ac:dyDescent="0.2">
      <c r="B246" s="11">
        <v>16</v>
      </c>
      <c r="C246" s="2">
        <v>36.6875</v>
      </c>
      <c r="D246" s="2">
        <v>0.79800931474014603</v>
      </c>
      <c r="E246" s="2">
        <v>0.64456069912236402</v>
      </c>
      <c r="F246" s="6">
        <v>0.73297721192448095</v>
      </c>
      <c r="H246" s="11">
        <v>16</v>
      </c>
      <c r="I246" s="2">
        <v>43.90625</v>
      </c>
      <c r="J246" s="2">
        <v>0.84791221166766195</v>
      </c>
      <c r="K246" s="2">
        <v>0.61397009976825301</v>
      </c>
      <c r="L246" s="6">
        <v>0.76055027553915</v>
      </c>
      <c r="N246" s="11">
        <v>16</v>
      </c>
      <c r="O246" s="2">
        <v>43.34375</v>
      </c>
      <c r="P246" s="2">
        <v>0.82025286116204399</v>
      </c>
      <c r="Q246" s="2">
        <v>0.79225509314543796</v>
      </c>
      <c r="R246" s="6">
        <v>0.75867368580031203</v>
      </c>
      <c r="T246" s="11">
        <v>16</v>
      </c>
      <c r="U246" s="2">
        <v>44.9375</v>
      </c>
      <c r="V246" s="2">
        <v>0.84952894836554904</v>
      </c>
      <c r="W246" s="2">
        <v>0.48950757437327502</v>
      </c>
      <c r="X246" s="6">
        <v>0.72496781752984196</v>
      </c>
      <c r="Z246" s="11">
        <v>16</v>
      </c>
      <c r="AA246" s="2">
        <v>32.609375</v>
      </c>
      <c r="AB246" s="2">
        <v>0.82302597747587802</v>
      </c>
      <c r="AC246" s="2">
        <v>0.73189472697851399</v>
      </c>
      <c r="AD246" s="6">
        <v>0.71184359019515697</v>
      </c>
      <c r="AF246" s="11">
        <v>16</v>
      </c>
      <c r="AG246" s="2">
        <v>40.3125</v>
      </c>
      <c r="AH246" s="2">
        <v>0.81672422463328498</v>
      </c>
      <c r="AI246" s="2">
        <v>0.605385702342359</v>
      </c>
      <c r="AJ246" s="6">
        <v>0.75104836933373698</v>
      </c>
      <c r="AL246" s="11">
        <v>16</v>
      </c>
      <c r="AM246" s="2">
        <v>24.375</v>
      </c>
      <c r="AN246" s="2">
        <v>0.78955590703655598</v>
      </c>
      <c r="AO246" s="2">
        <v>0.685694397465336</v>
      </c>
      <c r="AP246" s="6">
        <v>0.72445146448724695</v>
      </c>
    </row>
    <row r="247" spans="2:42" x14ac:dyDescent="0.2">
      <c r="B247" s="11">
        <v>17</v>
      </c>
      <c r="C247" s="2">
        <v>38.390625</v>
      </c>
      <c r="D247" s="2">
        <v>0.83234245620500202</v>
      </c>
      <c r="E247" s="2">
        <v>0.64123508683059605</v>
      </c>
      <c r="F247" s="6">
        <v>0.78229969799041399</v>
      </c>
      <c r="H247" s="11">
        <v>17</v>
      </c>
      <c r="I247" s="2">
        <v>42.921875</v>
      </c>
      <c r="J247" s="2">
        <v>0.81632859649033096</v>
      </c>
      <c r="K247" s="2">
        <v>0.77514954094823996</v>
      </c>
      <c r="L247" s="6">
        <v>0.769812795875216</v>
      </c>
      <c r="N247" s="11">
        <v>17</v>
      </c>
      <c r="O247" s="2">
        <v>42.71875</v>
      </c>
      <c r="P247" s="2">
        <v>0.82962285873423802</v>
      </c>
      <c r="Q247" s="2">
        <v>0.77909892892091703</v>
      </c>
      <c r="R247" s="6">
        <v>0.71929599582499304</v>
      </c>
      <c r="T247" s="11">
        <v>17</v>
      </c>
      <c r="U247" s="2">
        <v>43.796875</v>
      </c>
      <c r="V247" s="2">
        <v>0.77024093665174598</v>
      </c>
      <c r="W247" s="2">
        <v>0.606163659252138</v>
      </c>
      <c r="X247" s="6">
        <v>0.69533960196575095</v>
      </c>
      <c r="Z247" s="11">
        <v>17</v>
      </c>
      <c r="AA247" s="2">
        <v>32.515625</v>
      </c>
      <c r="AB247" s="2">
        <v>0.82870143215788505</v>
      </c>
      <c r="AC247" s="2">
        <v>0.68813776034716301</v>
      </c>
      <c r="AD247" s="6">
        <v>0.72148131263192705</v>
      </c>
      <c r="AF247" s="11">
        <v>17</v>
      </c>
      <c r="AG247" s="2">
        <v>39.125</v>
      </c>
      <c r="AH247" s="2">
        <v>0.83604652712801197</v>
      </c>
      <c r="AI247" s="2">
        <v>0.75344860910451095</v>
      </c>
      <c r="AJ247" s="6">
        <v>0.70841831349124695</v>
      </c>
      <c r="AL247" s="11">
        <v>17</v>
      </c>
      <c r="AM247" s="2">
        <v>23.609375</v>
      </c>
      <c r="AN247" s="2">
        <v>0.64618338816133003</v>
      </c>
      <c r="AO247" s="2">
        <v>0.55854382027959804</v>
      </c>
      <c r="AP247" s="6">
        <v>0.52802198174263804</v>
      </c>
    </row>
    <row r="248" spans="2:42" x14ac:dyDescent="0.2">
      <c r="B248" s="11">
        <v>18</v>
      </c>
      <c r="C248" s="2">
        <v>36.90625</v>
      </c>
      <c r="D248" s="2">
        <v>0.825592327445688</v>
      </c>
      <c r="E248" s="2">
        <v>0.75832931694195405</v>
      </c>
      <c r="F248" s="6">
        <v>0.76220244970758799</v>
      </c>
      <c r="H248" s="11">
        <v>18</v>
      </c>
      <c r="I248" s="2">
        <v>41.796875</v>
      </c>
      <c r="J248" s="2">
        <v>0.81016195285849901</v>
      </c>
      <c r="K248" s="2">
        <v>0.62008740264200402</v>
      </c>
      <c r="L248" s="6">
        <v>0.769856251941054</v>
      </c>
      <c r="N248" s="11">
        <v>18</v>
      </c>
      <c r="O248" s="2">
        <v>42.765625</v>
      </c>
      <c r="P248" s="2">
        <v>0.82730257562561105</v>
      </c>
      <c r="Q248" s="2">
        <v>0.66819325583015599</v>
      </c>
      <c r="R248" s="6">
        <v>0.74847700996700195</v>
      </c>
      <c r="T248" s="11">
        <v>18</v>
      </c>
      <c r="U248" s="2">
        <v>44.296875</v>
      </c>
      <c r="V248" s="2">
        <v>0.827503116217158</v>
      </c>
      <c r="W248" s="2">
        <v>0.71188169977020999</v>
      </c>
      <c r="X248" s="6">
        <v>0.77162202045510597</v>
      </c>
      <c r="Z248" s="11">
        <v>18</v>
      </c>
      <c r="AA248" s="2">
        <v>36.96875</v>
      </c>
      <c r="AB248" s="2">
        <v>0.78393097324150496</v>
      </c>
      <c r="AC248" s="2">
        <v>0.62758916312033297</v>
      </c>
      <c r="AD248" s="6">
        <v>0.58760116667551399</v>
      </c>
      <c r="AF248" s="11">
        <v>18</v>
      </c>
      <c r="AG248" s="2">
        <v>38.65625</v>
      </c>
      <c r="AH248" s="2">
        <v>0.84423900804918794</v>
      </c>
      <c r="AI248" s="2">
        <v>0.69278611825997005</v>
      </c>
      <c r="AJ248" s="6">
        <v>0.65907224635238204</v>
      </c>
      <c r="AL248" s="11">
        <v>18</v>
      </c>
      <c r="AM248" s="2">
        <v>24.5625</v>
      </c>
      <c r="AN248" s="2">
        <v>0.75326007182722499</v>
      </c>
      <c r="AO248" s="2">
        <v>0.51473886123706403</v>
      </c>
      <c r="AP248" s="6">
        <v>0.67217263064954402</v>
      </c>
    </row>
    <row r="249" spans="2:42" x14ac:dyDescent="0.2">
      <c r="B249" s="11">
        <v>19</v>
      </c>
      <c r="C249" s="2">
        <v>37.671875</v>
      </c>
      <c r="D249" s="2">
        <v>0.835595003700628</v>
      </c>
      <c r="E249" s="2">
        <v>0.78074291736920898</v>
      </c>
      <c r="F249" s="6">
        <v>0.73347511012104305</v>
      </c>
      <c r="H249" s="11">
        <v>19</v>
      </c>
      <c r="I249" s="2">
        <v>43.46875</v>
      </c>
      <c r="J249" s="2">
        <v>0.77067053867552504</v>
      </c>
      <c r="K249" s="2">
        <v>0.73268805376905999</v>
      </c>
      <c r="L249" s="6">
        <v>0.692818229570906</v>
      </c>
      <c r="N249" s="11">
        <v>19</v>
      </c>
      <c r="O249" s="2">
        <v>43.421875</v>
      </c>
      <c r="P249" s="2">
        <v>0.80205453861255005</v>
      </c>
      <c r="Q249" s="2">
        <v>0.85008200289213698</v>
      </c>
      <c r="R249" s="6">
        <v>0.715485118122557</v>
      </c>
      <c r="T249" s="11">
        <v>19</v>
      </c>
      <c r="U249" s="2">
        <v>42.953125</v>
      </c>
      <c r="V249" s="2">
        <v>0.80210765683159502</v>
      </c>
      <c r="W249" s="2">
        <v>0.62649054466532805</v>
      </c>
      <c r="X249" s="6">
        <v>0.76112100508255298</v>
      </c>
      <c r="Z249" s="11">
        <v>19</v>
      </c>
      <c r="AA249" s="2">
        <v>37.453125</v>
      </c>
      <c r="AB249" s="2">
        <v>0.80154521090697295</v>
      </c>
      <c r="AC249" s="2">
        <v>0.70474661772021896</v>
      </c>
      <c r="AD249" s="6">
        <v>0.73132664535140701</v>
      </c>
      <c r="AF249" s="11">
        <v>19</v>
      </c>
      <c r="AG249" s="2">
        <v>39.984375</v>
      </c>
      <c r="AH249" s="2">
        <v>0.79739348362929396</v>
      </c>
      <c r="AI249" s="2">
        <v>0.66811390886279698</v>
      </c>
      <c r="AJ249" s="6">
        <v>0.77438429881431503</v>
      </c>
      <c r="AL249" s="11">
        <v>19</v>
      </c>
      <c r="AM249" s="2">
        <v>24.3125</v>
      </c>
      <c r="AN249" s="2">
        <v>0.78442271787917806</v>
      </c>
      <c r="AO249" s="2">
        <v>0.73738833393627801</v>
      </c>
      <c r="AP249" s="6">
        <v>0.73530317116455501</v>
      </c>
    </row>
    <row r="250" spans="2:42" x14ac:dyDescent="0.2">
      <c r="B250" s="11">
        <v>20</v>
      </c>
      <c r="C250" s="2">
        <v>36.578125</v>
      </c>
      <c r="D250" s="2">
        <v>0.80465518363375099</v>
      </c>
      <c r="E250" s="2">
        <v>0.70301954732175898</v>
      </c>
      <c r="F250" s="6">
        <v>0.77736098609839799</v>
      </c>
      <c r="H250" s="11">
        <v>20</v>
      </c>
      <c r="I250" s="2">
        <v>43.171875</v>
      </c>
      <c r="J250" s="2">
        <v>0.83457709616016695</v>
      </c>
      <c r="K250" s="2">
        <v>0.719268267948454</v>
      </c>
      <c r="L250" s="6">
        <v>0.68230142011828498</v>
      </c>
      <c r="N250" s="11">
        <v>20</v>
      </c>
      <c r="O250" s="2">
        <v>44.9375</v>
      </c>
      <c r="P250" s="2">
        <v>0.80471465249896201</v>
      </c>
      <c r="Q250" s="2">
        <v>0.67589615772369105</v>
      </c>
      <c r="R250" s="6">
        <v>0.76852818575121395</v>
      </c>
      <c r="T250" s="11">
        <v>20</v>
      </c>
      <c r="U250" s="2">
        <v>44.765625</v>
      </c>
      <c r="V250" s="2">
        <v>0.82450761270706496</v>
      </c>
      <c r="W250" s="2">
        <v>0.73950984017219101</v>
      </c>
      <c r="X250" s="6">
        <v>0.73742895989011703</v>
      </c>
      <c r="Z250" s="11">
        <v>20</v>
      </c>
      <c r="AA250" s="2">
        <v>37.40625</v>
      </c>
      <c r="AB250" s="2">
        <v>0.79687643423644805</v>
      </c>
      <c r="AC250" s="2">
        <v>0.69826568105918796</v>
      </c>
      <c r="AD250" s="6">
        <v>0.74288171337518805</v>
      </c>
      <c r="AF250" s="11">
        <v>20</v>
      </c>
      <c r="AG250" s="2">
        <v>40.15625</v>
      </c>
      <c r="AH250" s="2">
        <v>0.833042645123932</v>
      </c>
      <c r="AI250" s="2">
        <v>0.72455877262115798</v>
      </c>
      <c r="AJ250" s="6">
        <v>0.71892585529185005</v>
      </c>
      <c r="AL250" s="11">
        <v>20</v>
      </c>
      <c r="AM250" s="2">
        <v>24.625</v>
      </c>
      <c r="AN250" s="2">
        <v>0.71456088238230697</v>
      </c>
      <c r="AO250" s="2">
        <v>0.63943318613212496</v>
      </c>
      <c r="AP250" s="6">
        <v>0.64865278971507101</v>
      </c>
    </row>
    <row r="251" spans="2:42" x14ac:dyDescent="0.2">
      <c r="B251" s="13" t="s">
        <v>9</v>
      </c>
      <c r="C251" s="14">
        <f>AVERAGE(C231:C250)</f>
        <v>38.200000000000003</v>
      </c>
      <c r="D251" s="14">
        <f>AVERAGE(D231:D250)</f>
        <v>0.81039688398326315</v>
      </c>
      <c r="E251" s="14">
        <f>AVERAGE(E231:E250)</f>
        <v>0.71585975739608676</v>
      </c>
      <c r="F251" s="15">
        <f>AVERAGE(F231:F250)</f>
        <v>0.73646126204730855</v>
      </c>
      <c r="H251" s="13" t="s">
        <v>9</v>
      </c>
      <c r="I251" s="14">
        <f>AVERAGE(I231:I250)</f>
        <v>43.059375000000003</v>
      </c>
      <c r="J251" s="14">
        <f>AVERAGE(J231:J250)</f>
        <v>0.81787581770654505</v>
      </c>
      <c r="K251" s="14">
        <f>AVERAGE(K231:K250)</f>
        <v>0.68591785742877742</v>
      </c>
      <c r="L251" s="15">
        <f>AVERAGE(L231:L250)</f>
        <v>0.73638807874128231</v>
      </c>
      <c r="N251" s="13" t="s">
        <v>9</v>
      </c>
      <c r="O251" s="14">
        <f>AVERAGE(O231:O250)</f>
        <v>42.857812500000001</v>
      </c>
      <c r="P251" s="14">
        <f>AVERAGE(P231:P250)</f>
        <v>0.80877009810429323</v>
      </c>
      <c r="Q251" s="14">
        <f>AVERAGE(Q231:Q250)</f>
        <v>0.72117231373965474</v>
      </c>
      <c r="R251" s="15">
        <f>AVERAGE(R231:R250)</f>
        <v>0.72353779085022063</v>
      </c>
      <c r="T251" s="13" t="s">
        <v>9</v>
      </c>
      <c r="U251" s="14">
        <f>AVERAGE(U231:U250)</f>
        <v>44.138281249999999</v>
      </c>
      <c r="V251" s="14">
        <f>AVERAGE(V231:V250)</f>
        <v>0.81804445603922515</v>
      </c>
      <c r="W251" s="14">
        <f>AVERAGE(W231:W250)</f>
        <v>0.68805589993914085</v>
      </c>
      <c r="X251" s="15">
        <f>AVERAGE(X231:X250)</f>
        <v>0.73314302740403092</v>
      </c>
      <c r="Z251" s="13" t="s">
        <v>9</v>
      </c>
      <c r="AA251" s="14">
        <f>AVERAGE(AA231:AA250)</f>
        <v>37.471874999999997</v>
      </c>
      <c r="AB251" s="14">
        <f>AVERAGE(AB231:AB250)</f>
        <v>0.81763185889033996</v>
      </c>
      <c r="AC251" s="14">
        <f>AVERAGE(AC231:AC250)</f>
        <v>0.71266058662161968</v>
      </c>
      <c r="AD251" s="15">
        <f>AVERAGE(AD231:AD250)</f>
        <v>0.71603639591854096</v>
      </c>
      <c r="AF251" s="13" t="s">
        <v>9</v>
      </c>
      <c r="AG251" s="14">
        <f>AVERAGE(AG231:AG250)</f>
        <v>40.280468749999997</v>
      </c>
      <c r="AH251" s="14">
        <f>AVERAGE(AH231:AH250)</f>
        <v>0.79791866125500066</v>
      </c>
      <c r="AI251" s="14">
        <f>AVERAGE(AI231:AI250)</f>
        <v>0.65001816203190033</v>
      </c>
      <c r="AJ251" s="15">
        <f>AVERAGE(AJ231:AJ250)</f>
        <v>0.67153704733472108</v>
      </c>
      <c r="AL251" s="13" t="s">
        <v>9</v>
      </c>
      <c r="AM251" s="14">
        <f>AVERAGE(AM231:AM250)</f>
        <v>24.384374999999999</v>
      </c>
      <c r="AN251" s="14">
        <f>AVERAGE(AN231:AN250)</f>
        <v>0.72690939589806436</v>
      </c>
      <c r="AO251" s="14">
        <f>AVERAGE(AO231:AO250)</f>
        <v>0.60113480673324038</v>
      </c>
      <c r="AP251" s="15">
        <f>AVERAGE(AP231:AP250)</f>
        <v>0.63893437716428114</v>
      </c>
    </row>
    <row r="252" spans="2:42" ht="15.75" thickBot="1" x14ac:dyDescent="0.25">
      <c r="B252" s="7" t="s">
        <v>10</v>
      </c>
      <c r="C252" s="8">
        <f>_xlfn.STDEV.S(C231:C250)</f>
        <v>1.5282479298848626</v>
      </c>
      <c r="D252" s="8">
        <f>_xlfn.STDEV.S(D231:D250)</f>
        <v>2.1980096849207213E-2</v>
      </c>
      <c r="E252" s="8">
        <f>_xlfn.STDEV.S(E231:E250)</f>
        <v>4.7913311186460708E-2</v>
      </c>
      <c r="F252" s="9">
        <f>_xlfn.STDEV.S(F231:F250)</f>
        <v>5.1442735805410547E-2</v>
      </c>
      <c r="H252" s="7" t="s">
        <v>10</v>
      </c>
      <c r="I252" s="8">
        <f>_xlfn.STDEV.S(I231:I250)</f>
        <v>0.84805795947657892</v>
      </c>
      <c r="J252" s="8">
        <f>_xlfn.STDEV.S(J231:J250)</f>
        <v>2.6597244365069071E-2</v>
      </c>
      <c r="K252" s="8">
        <f>_xlfn.STDEV.S(K231:K250)</f>
        <v>6.2866602067474367E-2</v>
      </c>
      <c r="L252" s="9">
        <f>_xlfn.STDEV.S(L231:L250)</f>
        <v>3.2281295583770457E-2</v>
      </c>
      <c r="N252" s="7" t="s">
        <v>10</v>
      </c>
      <c r="O252" s="8">
        <f>_xlfn.STDEV.S(O231:O250)</f>
        <v>0.86614261077720178</v>
      </c>
      <c r="P252" s="8">
        <f>_xlfn.STDEV.S(P231:P250)</f>
        <v>2.6055608158562154E-2</v>
      </c>
      <c r="Q252" s="8">
        <f>_xlfn.STDEV.S(Q231:Q250)</f>
        <v>8.613015235074481E-2</v>
      </c>
      <c r="R252" s="9">
        <f>_xlfn.STDEV.S(R231:R250)</f>
        <v>6.4821277982965289E-2</v>
      </c>
      <c r="T252" s="7" t="s">
        <v>10</v>
      </c>
      <c r="U252" s="8">
        <f>_xlfn.STDEV.S(U231:U250)</f>
        <v>0.84915839418381123</v>
      </c>
      <c r="V252" s="8">
        <f>_xlfn.STDEV.S(V231:V250)</f>
        <v>1.9992313050727278E-2</v>
      </c>
      <c r="W252" s="8">
        <f>_xlfn.STDEV.S(W231:W250)</f>
        <v>9.8544197027083377E-2</v>
      </c>
      <c r="X252" s="9">
        <f>_xlfn.STDEV.S(X231:X250)</f>
        <v>2.5855574712900831E-2</v>
      </c>
      <c r="Z252" s="7" t="s">
        <v>10</v>
      </c>
      <c r="AA252" s="8">
        <f>_xlfn.STDEV.S(AA231:AA250)</f>
        <v>2.2905115709332158</v>
      </c>
      <c r="AB252" s="8">
        <f>_xlfn.STDEV.S(AB231:AB250)</f>
        <v>1.7981248275456385E-2</v>
      </c>
      <c r="AC252" s="8">
        <f>_xlfn.STDEV.S(AC231:AC250)</f>
        <v>3.4928338832793678E-2</v>
      </c>
      <c r="AD252" s="9">
        <f>_xlfn.STDEV.S(AD231:AD250)</f>
        <v>3.6652157450580085E-2</v>
      </c>
      <c r="AF252" s="7" t="s">
        <v>10</v>
      </c>
      <c r="AG252" s="8">
        <f>_xlfn.STDEV.S(AG231:AG250)</f>
        <v>1.6405151513977128</v>
      </c>
      <c r="AH252" s="8">
        <f>_xlfn.STDEV.S(AH231:AH250)</f>
        <v>0.11313436673737483</v>
      </c>
      <c r="AI252" s="8">
        <f>_xlfn.STDEV.S(AI231:AI250)</f>
        <v>0.22845540498753455</v>
      </c>
      <c r="AJ252" s="9">
        <f>_xlfn.STDEV.S(AJ231:AJ250)</f>
        <v>0.22311212676995323</v>
      </c>
      <c r="AL252" s="7" t="s">
        <v>10</v>
      </c>
      <c r="AM252" s="8">
        <f>_xlfn.STDEV.S(AM231:AM250)</f>
        <v>0.74755288824516231</v>
      </c>
      <c r="AN252" s="8">
        <f>_xlfn.STDEV.S(AN231:AN250)</f>
        <v>6.3345764090271817E-2</v>
      </c>
      <c r="AO252" s="8">
        <f>_xlfn.STDEV.S(AO231:AO250)</f>
        <v>0.11301035393248619</v>
      </c>
      <c r="AP252" s="9">
        <f>_xlfn.STDEV.S(AP231:AP250)</f>
        <v>0.10972739227028748</v>
      </c>
    </row>
    <row r="253" spans="2:42" ht="15.75" thickBot="1" x14ac:dyDescent="0.25">
      <c r="B253" s="16"/>
      <c r="C253" s="16"/>
      <c r="D253" s="16"/>
      <c r="E253" s="16"/>
      <c r="F253" s="16"/>
      <c r="H253" s="16"/>
      <c r="I253" s="16"/>
      <c r="J253" s="16"/>
      <c r="K253" s="16"/>
      <c r="L253" s="16"/>
      <c r="N253" s="16"/>
      <c r="O253" s="16"/>
      <c r="P253" s="16"/>
      <c r="Q253" s="16"/>
      <c r="R253" s="16"/>
      <c r="T253" s="16"/>
      <c r="U253" s="16"/>
      <c r="V253" s="16"/>
      <c r="W253" s="16"/>
      <c r="X253" s="16"/>
      <c r="Z253" s="16"/>
      <c r="AA253" s="16"/>
    </row>
    <row r="254" spans="2:42" ht="30" x14ac:dyDescent="0.2">
      <c r="B254" s="3" t="s">
        <v>8</v>
      </c>
      <c r="C254" s="4" t="s">
        <v>5</v>
      </c>
      <c r="D254" s="4" t="s">
        <v>6</v>
      </c>
      <c r="E254" s="4" t="s">
        <v>7</v>
      </c>
      <c r="F254" s="5" t="s">
        <v>12</v>
      </c>
      <c r="H254" s="3" t="s">
        <v>8</v>
      </c>
      <c r="I254" s="4" t="s">
        <v>5</v>
      </c>
      <c r="J254" s="4" t="s">
        <v>6</v>
      </c>
      <c r="K254" s="4" t="s">
        <v>7</v>
      </c>
      <c r="L254" s="5" t="s">
        <v>12</v>
      </c>
      <c r="N254" s="3" t="s">
        <v>8</v>
      </c>
      <c r="O254" s="4" t="s">
        <v>5</v>
      </c>
      <c r="P254" s="4" t="s">
        <v>6</v>
      </c>
      <c r="Q254" s="4" t="s">
        <v>7</v>
      </c>
      <c r="R254" s="5" t="s">
        <v>12</v>
      </c>
      <c r="T254" s="3" t="s">
        <v>8</v>
      </c>
      <c r="U254" s="4" t="s">
        <v>5</v>
      </c>
      <c r="V254" s="4" t="s">
        <v>6</v>
      </c>
      <c r="W254" s="4" t="s">
        <v>7</v>
      </c>
      <c r="X254" s="5" t="s">
        <v>12</v>
      </c>
      <c r="Z254" s="3" t="s">
        <v>8</v>
      </c>
      <c r="AA254" s="4" t="s">
        <v>5</v>
      </c>
      <c r="AB254" s="4" t="s">
        <v>6</v>
      </c>
      <c r="AC254" s="4" t="s">
        <v>7</v>
      </c>
      <c r="AD254" s="5" t="s">
        <v>12</v>
      </c>
    </row>
    <row r="255" spans="2:42" x14ac:dyDescent="0.2">
      <c r="B255" s="11">
        <v>0.05</v>
      </c>
      <c r="C255" s="10">
        <v>400</v>
      </c>
      <c r="D255" s="10">
        <v>100</v>
      </c>
      <c r="E255" s="10">
        <v>0.03</v>
      </c>
      <c r="F255" s="12" t="s">
        <v>13</v>
      </c>
      <c r="H255" s="11">
        <v>0.4</v>
      </c>
      <c r="I255" s="10">
        <v>400</v>
      </c>
      <c r="J255" s="10">
        <v>100</v>
      </c>
      <c r="K255" s="10">
        <v>0.03</v>
      </c>
      <c r="L255" s="12" t="s">
        <v>13</v>
      </c>
      <c r="N255" s="11">
        <v>0.45</v>
      </c>
      <c r="O255" s="10">
        <v>400</v>
      </c>
      <c r="P255" s="10">
        <v>100</v>
      </c>
      <c r="Q255" s="10">
        <v>0.03</v>
      </c>
      <c r="R255" s="12" t="s">
        <v>13</v>
      </c>
      <c r="T255" s="11">
        <v>0.5</v>
      </c>
      <c r="U255" s="10">
        <v>400</v>
      </c>
      <c r="V255" s="10">
        <v>100</v>
      </c>
      <c r="W255" s="10">
        <v>0.03</v>
      </c>
      <c r="X255" s="12" t="s">
        <v>13</v>
      </c>
      <c r="Z255" s="11">
        <v>0.25</v>
      </c>
      <c r="AA255" s="10">
        <v>400</v>
      </c>
      <c r="AB255" s="10">
        <v>100</v>
      </c>
      <c r="AC255" s="10">
        <v>0.03</v>
      </c>
      <c r="AD255" s="12" t="s">
        <v>13</v>
      </c>
    </row>
    <row r="256" spans="2:42" ht="30" x14ac:dyDescent="0.2">
      <c r="B256" s="11" t="s">
        <v>25</v>
      </c>
      <c r="C256" s="10" t="s">
        <v>17</v>
      </c>
      <c r="D256" s="10" t="s">
        <v>18</v>
      </c>
      <c r="E256" s="10" t="s">
        <v>19</v>
      </c>
      <c r="F256" s="12" t="s">
        <v>79</v>
      </c>
      <c r="H256" s="11" t="s">
        <v>25</v>
      </c>
      <c r="I256" s="10" t="s">
        <v>17</v>
      </c>
      <c r="J256" s="10" t="s">
        <v>18</v>
      </c>
      <c r="K256" s="10" t="s">
        <v>19</v>
      </c>
      <c r="L256" s="12" t="s">
        <v>79</v>
      </c>
      <c r="N256" s="11" t="s">
        <v>25</v>
      </c>
      <c r="O256" s="10" t="s">
        <v>17</v>
      </c>
      <c r="P256" s="10" t="s">
        <v>18</v>
      </c>
      <c r="Q256" s="10" t="s">
        <v>19</v>
      </c>
      <c r="R256" s="12" t="s">
        <v>87</v>
      </c>
      <c r="T256" s="11" t="s">
        <v>25</v>
      </c>
      <c r="U256" s="10" t="s">
        <v>17</v>
      </c>
      <c r="V256" s="10" t="s">
        <v>18</v>
      </c>
      <c r="W256" s="10" t="s">
        <v>19</v>
      </c>
      <c r="X256" s="12" t="s">
        <v>79</v>
      </c>
      <c r="Z256" s="11" t="s">
        <v>25</v>
      </c>
      <c r="AA256" s="10"/>
      <c r="AB256" s="10"/>
      <c r="AC256" s="10"/>
      <c r="AD256" s="12" t="s">
        <v>85</v>
      </c>
    </row>
    <row r="257" spans="2:30" x14ac:dyDescent="0.2">
      <c r="B257" s="11" t="s">
        <v>26</v>
      </c>
      <c r="C257" s="10">
        <v>0.5</v>
      </c>
      <c r="D257" s="10">
        <v>15</v>
      </c>
      <c r="E257" s="10">
        <v>15</v>
      </c>
      <c r="F257" s="12"/>
      <c r="H257" s="11" t="s">
        <v>26</v>
      </c>
      <c r="I257" s="10">
        <v>0.5</v>
      </c>
      <c r="J257" s="10">
        <v>15</v>
      </c>
      <c r="K257" s="10">
        <v>15</v>
      </c>
      <c r="L257" s="12"/>
      <c r="N257" s="11" t="s">
        <v>26</v>
      </c>
      <c r="O257" s="10">
        <v>0.5</v>
      </c>
      <c r="P257" s="10">
        <v>15</v>
      </c>
      <c r="Q257" s="10">
        <v>15</v>
      </c>
      <c r="R257" s="12"/>
      <c r="T257" s="11" t="s">
        <v>26</v>
      </c>
      <c r="U257" s="10">
        <v>0.5</v>
      </c>
      <c r="V257" s="10">
        <v>15</v>
      </c>
      <c r="W257" s="10">
        <v>15</v>
      </c>
      <c r="X257" s="12"/>
      <c r="Z257" s="11" t="s">
        <v>26</v>
      </c>
      <c r="AA257" s="10"/>
      <c r="AB257" s="10"/>
      <c r="AC257" s="10"/>
      <c r="AD257" s="12"/>
    </row>
    <row r="258" spans="2:30" ht="30" x14ac:dyDescent="0.2">
      <c r="B258" s="11" t="s">
        <v>3</v>
      </c>
      <c r="C258" s="10" t="s">
        <v>4</v>
      </c>
      <c r="D258" s="10" t="s">
        <v>0</v>
      </c>
      <c r="E258" s="10" t="s">
        <v>1</v>
      </c>
      <c r="F258" s="12" t="s">
        <v>2</v>
      </c>
      <c r="H258" s="11" t="s">
        <v>3</v>
      </c>
      <c r="I258" s="10" t="s">
        <v>4</v>
      </c>
      <c r="J258" s="10" t="s">
        <v>0</v>
      </c>
      <c r="K258" s="10" t="s">
        <v>1</v>
      </c>
      <c r="L258" s="12" t="s">
        <v>2</v>
      </c>
      <c r="N258" s="11" t="s">
        <v>3</v>
      </c>
      <c r="O258" s="10" t="s">
        <v>4</v>
      </c>
      <c r="P258" s="10" t="s">
        <v>0</v>
      </c>
      <c r="Q258" s="10" t="s">
        <v>1</v>
      </c>
      <c r="R258" s="12" t="s">
        <v>2</v>
      </c>
      <c r="T258" s="11" t="s">
        <v>3</v>
      </c>
      <c r="U258" s="10" t="s">
        <v>4</v>
      </c>
      <c r="V258" s="10" t="s">
        <v>0</v>
      </c>
      <c r="W258" s="10" t="s">
        <v>1</v>
      </c>
      <c r="X258" s="12" t="s">
        <v>2</v>
      </c>
      <c r="Z258" s="11" t="s">
        <v>3</v>
      </c>
      <c r="AA258" s="10" t="s">
        <v>4</v>
      </c>
      <c r="AB258" s="10" t="s">
        <v>0</v>
      </c>
      <c r="AC258" s="10" t="s">
        <v>1</v>
      </c>
      <c r="AD258" s="12" t="s">
        <v>2</v>
      </c>
    </row>
    <row r="259" spans="2:30" x14ac:dyDescent="0.2">
      <c r="B259" s="11">
        <v>1</v>
      </c>
      <c r="C259" s="2">
        <v>48.15625</v>
      </c>
      <c r="D259" s="2">
        <v>0.79844356363262103</v>
      </c>
      <c r="E259" s="2">
        <v>0.61669025817935197</v>
      </c>
      <c r="F259" s="6">
        <v>0.79663324547519998</v>
      </c>
      <c r="H259" s="11">
        <v>1</v>
      </c>
      <c r="I259" s="2">
        <v>40.8125</v>
      </c>
      <c r="J259" s="2">
        <v>0.80042935150665995</v>
      </c>
      <c r="K259" s="2">
        <v>0.674734978377869</v>
      </c>
      <c r="L259" s="6">
        <v>0.68918052943937802</v>
      </c>
      <c r="N259" s="11">
        <v>1</v>
      </c>
      <c r="O259" s="2">
        <v>36.765625</v>
      </c>
      <c r="P259" s="2">
        <v>0.85420496562797898</v>
      </c>
      <c r="Q259" s="2">
        <v>0.69775302261276595</v>
      </c>
      <c r="R259" s="6">
        <v>0.67751666769494301</v>
      </c>
      <c r="T259" s="11">
        <v>1</v>
      </c>
      <c r="U259" s="2">
        <v>37.015625</v>
      </c>
      <c r="V259" s="2">
        <v>0.81101722899999995</v>
      </c>
      <c r="W259" s="2">
        <v>0.62493886600000004</v>
      </c>
      <c r="X259" s="6">
        <v>0.63952081699999996</v>
      </c>
      <c r="Z259" s="11">
        <v>1</v>
      </c>
      <c r="AA259" s="2">
        <v>45.4375</v>
      </c>
      <c r="AB259" s="2">
        <v>-3.61827620135649</v>
      </c>
      <c r="AC259" s="2">
        <v>-3.2800357607774102</v>
      </c>
      <c r="AD259" s="6">
        <v>-3.9123180986852502</v>
      </c>
    </row>
    <row r="260" spans="2:30" x14ac:dyDescent="0.2">
      <c r="B260" s="11">
        <v>2</v>
      </c>
      <c r="C260" s="2">
        <v>46.703125</v>
      </c>
      <c r="D260" s="2">
        <v>0.82403315114991404</v>
      </c>
      <c r="E260" s="2">
        <v>0.51817194261967403</v>
      </c>
      <c r="F260" s="6">
        <v>0.74286236556909502</v>
      </c>
      <c r="H260" s="11">
        <v>2</v>
      </c>
      <c r="I260" s="2">
        <v>35.734375</v>
      </c>
      <c r="J260" s="2">
        <v>0.83380298286531995</v>
      </c>
      <c r="K260" s="2">
        <v>0.68560737565603402</v>
      </c>
      <c r="L260" s="6">
        <v>0.71883608659684495</v>
      </c>
      <c r="N260" s="11">
        <v>2</v>
      </c>
      <c r="O260" s="2">
        <v>34.734375</v>
      </c>
      <c r="P260" s="2">
        <v>0.82688963747813204</v>
      </c>
      <c r="Q260" s="2">
        <v>0.74721318116588198</v>
      </c>
      <c r="R260" s="6">
        <v>0.74862540691457502</v>
      </c>
      <c r="T260" s="11">
        <v>2</v>
      </c>
      <c r="U260" s="2">
        <v>34.90625</v>
      </c>
      <c r="V260" s="2">
        <v>0.75968594700000003</v>
      </c>
      <c r="W260" s="2">
        <v>0.48471743</v>
      </c>
      <c r="X260" s="6">
        <v>0.56266001600000004</v>
      </c>
      <c r="Z260" s="11">
        <v>2</v>
      </c>
      <c r="AA260" s="2">
        <v>40.46875</v>
      </c>
      <c r="AB260" s="2">
        <v>0.23721183453996</v>
      </c>
      <c r="AC260" s="2">
        <v>0.22618242278568201</v>
      </c>
      <c r="AD260" s="6">
        <v>0.11439723643330001</v>
      </c>
    </row>
    <row r="261" spans="2:30" x14ac:dyDescent="0.2">
      <c r="B261" s="11">
        <v>3</v>
      </c>
      <c r="C261" s="2">
        <v>45.640625</v>
      </c>
      <c r="D261" s="2">
        <v>0.83047107550382804</v>
      </c>
      <c r="E261" s="2">
        <v>0.73944030404246996</v>
      </c>
      <c r="F261" s="6">
        <v>0.74130343102130503</v>
      </c>
      <c r="H261" s="11">
        <v>3</v>
      </c>
      <c r="I261" s="2">
        <v>35.953125</v>
      </c>
      <c r="J261" s="2">
        <v>0.84427948999799596</v>
      </c>
      <c r="K261" s="2">
        <v>0.727582813116046</v>
      </c>
      <c r="L261" s="6">
        <v>0.74401972330354305</v>
      </c>
      <c r="N261" s="11">
        <v>3</v>
      </c>
      <c r="O261" s="2">
        <v>35.484375</v>
      </c>
      <c r="P261" s="2">
        <v>0.84454491693103795</v>
      </c>
      <c r="Q261" s="2">
        <v>0.62951806005073097</v>
      </c>
      <c r="R261" s="6">
        <v>0.69137882610412404</v>
      </c>
      <c r="T261" s="11">
        <v>3</v>
      </c>
      <c r="U261" s="2">
        <v>32.109375</v>
      </c>
      <c r="V261" s="2">
        <v>0.84364740199999999</v>
      </c>
      <c r="W261" s="2">
        <v>0.66722700199999996</v>
      </c>
      <c r="X261" s="6">
        <v>0.787054798</v>
      </c>
      <c r="Z261" s="11">
        <v>3</v>
      </c>
      <c r="AA261" s="2">
        <v>40.3125</v>
      </c>
      <c r="AB261" s="2">
        <v>0.73728731453158003</v>
      </c>
      <c r="AC261" s="2">
        <v>0.68875062076294902</v>
      </c>
      <c r="AD261" s="6">
        <v>0.68629919606282097</v>
      </c>
    </row>
    <row r="262" spans="2:30" x14ac:dyDescent="0.2">
      <c r="B262" s="11">
        <v>4</v>
      </c>
      <c r="C262" s="2">
        <v>46.390625</v>
      </c>
      <c r="D262" s="2">
        <v>0.78641004418588101</v>
      </c>
      <c r="E262" s="2">
        <v>0.79278644499545003</v>
      </c>
      <c r="F262" s="6">
        <v>0.70504915559024095</v>
      </c>
      <c r="H262" s="11">
        <v>4</v>
      </c>
      <c r="I262" s="2">
        <v>34.203125</v>
      </c>
      <c r="J262" s="2">
        <v>0.85737629497982204</v>
      </c>
      <c r="K262" s="2">
        <v>0.69149890094183097</v>
      </c>
      <c r="L262" s="6">
        <v>0.734043096972957</v>
      </c>
      <c r="N262" s="11">
        <v>4</v>
      </c>
      <c r="O262" s="2">
        <v>35.5</v>
      </c>
      <c r="P262" s="2">
        <v>0.83982362099584795</v>
      </c>
      <c r="Q262" s="2">
        <v>0.68138938806841098</v>
      </c>
      <c r="R262" s="6">
        <v>0.72188250812139299</v>
      </c>
      <c r="T262" s="11">
        <v>4</v>
      </c>
      <c r="U262" s="2">
        <v>29.703125</v>
      </c>
      <c r="V262" s="2">
        <v>0.79641301799999997</v>
      </c>
      <c r="W262" s="2">
        <v>0.58483375299999996</v>
      </c>
      <c r="X262" s="6">
        <v>0.66157018700000003</v>
      </c>
      <c r="Z262" s="11">
        <v>4</v>
      </c>
      <c r="AA262" s="2">
        <v>40.9375</v>
      </c>
      <c r="AB262" s="2">
        <v>-21.330466474724599</v>
      </c>
      <c r="AC262" s="2">
        <v>-20.834083388864599</v>
      </c>
      <c r="AD262" s="6">
        <v>-20.211226644624599</v>
      </c>
    </row>
    <row r="263" spans="2:30" x14ac:dyDescent="0.2">
      <c r="B263" s="11">
        <v>5</v>
      </c>
      <c r="C263" s="2">
        <v>46.296875</v>
      </c>
      <c r="D263" s="2">
        <v>0.80403496340371405</v>
      </c>
      <c r="E263" s="2">
        <v>0.84777795904768605</v>
      </c>
      <c r="F263" s="6">
        <v>0.76654736227342402</v>
      </c>
      <c r="H263" s="11">
        <v>5</v>
      </c>
      <c r="I263" s="2">
        <v>35.1875</v>
      </c>
      <c r="J263" s="2">
        <v>0.76913548472045401</v>
      </c>
      <c r="K263" s="2">
        <v>0.64035829793807597</v>
      </c>
      <c r="L263" s="6">
        <v>0.67825837354632101</v>
      </c>
      <c r="N263" s="11">
        <v>5</v>
      </c>
      <c r="O263" s="2">
        <v>35.28125</v>
      </c>
      <c r="P263" s="2">
        <v>0.68692971043692697</v>
      </c>
      <c r="Q263" s="2">
        <v>0.38353657699052701</v>
      </c>
      <c r="R263" s="6">
        <v>0.357541534720413</v>
      </c>
      <c r="T263" s="11">
        <v>5</v>
      </c>
      <c r="U263" s="2">
        <v>30.703125</v>
      </c>
      <c r="V263" s="2">
        <v>0.76437335299999998</v>
      </c>
      <c r="W263" s="2">
        <v>0.47349501700000002</v>
      </c>
      <c r="X263" s="6">
        <v>0.61327668300000004</v>
      </c>
      <c r="Z263" s="11">
        <v>5</v>
      </c>
      <c r="AA263" s="2">
        <v>41.65625</v>
      </c>
      <c r="AB263" s="2">
        <v>0.604856121303191</v>
      </c>
      <c r="AC263" s="2">
        <v>0.497768136024199</v>
      </c>
      <c r="AD263" s="6">
        <v>0.64670682188034101</v>
      </c>
    </row>
    <row r="264" spans="2:30" x14ac:dyDescent="0.2">
      <c r="B264" s="11">
        <v>6</v>
      </c>
      <c r="C264" s="2">
        <v>46.34375</v>
      </c>
      <c r="D264" s="2">
        <v>0.836488537096584</v>
      </c>
      <c r="E264" s="2">
        <v>0.52718981214614102</v>
      </c>
      <c r="F264" s="6">
        <v>0.726159043732027</v>
      </c>
      <c r="H264" s="11">
        <v>6</v>
      </c>
      <c r="I264" s="2">
        <v>35.296875</v>
      </c>
      <c r="J264" s="2">
        <v>0.84155475662881096</v>
      </c>
      <c r="K264" s="2">
        <v>0.744205709413582</v>
      </c>
      <c r="L264" s="6">
        <v>0.72332606076418804</v>
      </c>
      <c r="N264" s="11">
        <v>6</v>
      </c>
      <c r="O264" s="2">
        <v>35.46875</v>
      </c>
      <c r="P264" s="2">
        <v>0.86578097444878299</v>
      </c>
      <c r="Q264" s="2">
        <v>0.70139261553689103</v>
      </c>
      <c r="R264" s="6">
        <v>0.69716272615714203</v>
      </c>
      <c r="T264" s="11">
        <v>6</v>
      </c>
      <c r="U264" s="2">
        <v>31.765625</v>
      </c>
      <c r="V264" s="2">
        <v>0.814782809</v>
      </c>
      <c r="W264" s="2">
        <v>0.61059128299999998</v>
      </c>
      <c r="X264" s="6">
        <v>0.70926682399999996</v>
      </c>
      <c r="Z264" s="11">
        <v>6</v>
      </c>
      <c r="AA264" s="2">
        <v>40.78125</v>
      </c>
      <c r="AB264" s="2">
        <v>0.54570251493514799</v>
      </c>
      <c r="AC264" s="2">
        <v>0.38674846756956299</v>
      </c>
      <c r="AD264" s="6">
        <v>0.58047260088539399</v>
      </c>
    </row>
    <row r="265" spans="2:30" x14ac:dyDescent="0.2">
      <c r="B265" s="11">
        <v>7</v>
      </c>
      <c r="C265" s="2">
        <v>44.65625</v>
      </c>
      <c r="D265" s="2">
        <v>0.83035413804878799</v>
      </c>
      <c r="E265" s="2">
        <v>0.73363855376000198</v>
      </c>
      <c r="F265" s="6">
        <v>0.765658706976027</v>
      </c>
      <c r="H265" s="11">
        <v>7</v>
      </c>
      <c r="I265" s="2">
        <v>36.3125</v>
      </c>
      <c r="J265" s="2">
        <v>0.67891381327230704</v>
      </c>
      <c r="K265" s="2">
        <v>0.52238861141642401</v>
      </c>
      <c r="L265" s="6">
        <v>0.50262548583548305</v>
      </c>
      <c r="N265" s="11">
        <v>7</v>
      </c>
      <c r="O265" s="2">
        <v>35.5625</v>
      </c>
      <c r="P265" s="2">
        <v>0.85039462419435297</v>
      </c>
      <c r="Q265" s="2">
        <v>0.71856974479630897</v>
      </c>
      <c r="R265" s="6">
        <v>0.76577827490640404</v>
      </c>
      <c r="T265" s="11">
        <v>7</v>
      </c>
      <c r="U265" s="2">
        <v>35.203125</v>
      </c>
      <c r="V265" s="2">
        <v>0.83981307199999999</v>
      </c>
      <c r="W265" s="2">
        <v>0.72216211900000005</v>
      </c>
      <c r="X265" s="6">
        <v>0.75837705700000002</v>
      </c>
      <c r="Z265" s="11">
        <v>7</v>
      </c>
      <c r="AA265" s="2">
        <v>40.421875</v>
      </c>
      <c r="AB265" s="2">
        <v>-10.7773913937855</v>
      </c>
      <c r="AC265" s="2">
        <v>-13.379553270387399</v>
      </c>
      <c r="AD265" s="6">
        <v>-10.1926642500108</v>
      </c>
    </row>
    <row r="266" spans="2:30" x14ac:dyDescent="0.2">
      <c r="B266" s="11">
        <v>8</v>
      </c>
      <c r="C266" s="2">
        <v>45.859375</v>
      </c>
      <c r="D266" s="2">
        <v>0.82134022716482102</v>
      </c>
      <c r="E266" s="2">
        <v>0.77559917774521503</v>
      </c>
      <c r="F266" s="6">
        <v>0.70926037742576797</v>
      </c>
      <c r="H266" s="11">
        <v>8</v>
      </c>
      <c r="I266" s="2">
        <v>36.09375</v>
      </c>
      <c r="J266" s="2">
        <v>0.81652087551326702</v>
      </c>
      <c r="K266" s="2">
        <v>0.67318679965795802</v>
      </c>
      <c r="L266" s="6">
        <v>0.75175860501921199</v>
      </c>
      <c r="N266" s="11">
        <v>8</v>
      </c>
      <c r="O266" s="2">
        <v>36.671875</v>
      </c>
      <c r="P266" s="2">
        <v>0.80317346517344101</v>
      </c>
      <c r="Q266" s="2">
        <v>0.72128363672540197</v>
      </c>
      <c r="R266" s="6">
        <v>0.74378943264574904</v>
      </c>
      <c r="T266" s="11">
        <v>8</v>
      </c>
      <c r="U266" s="2">
        <v>35.421875</v>
      </c>
      <c r="V266" s="2">
        <v>0.85213636199999998</v>
      </c>
      <c r="W266" s="2">
        <v>0.63449552499999995</v>
      </c>
      <c r="X266" s="6">
        <v>0.65881749700000003</v>
      </c>
      <c r="Z266" s="11">
        <v>8</v>
      </c>
      <c r="AA266" s="2">
        <v>40.46875</v>
      </c>
      <c r="AB266" s="2">
        <v>-5.9131094288460604</v>
      </c>
      <c r="AC266" s="2">
        <v>-5.1620732952635402</v>
      </c>
      <c r="AD266" s="6">
        <v>-6.0894463561395398</v>
      </c>
    </row>
    <row r="267" spans="2:30" x14ac:dyDescent="0.2">
      <c r="B267" s="11">
        <v>9</v>
      </c>
      <c r="C267" s="2">
        <v>46.890625</v>
      </c>
      <c r="D267" s="2">
        <v>0.81891374389836802</v>
      </c>
      <c r="E267" s="2">
        <v>0.68293074656686004</v>
      </c>
      <c r="F267" s="6">
        <v>0.76336709167615602</v>
      </c>
      <c r="H267" s="11">
        <v>9</v>
      </c>
      <c r="I267" s="2">
        <v>35.953125</v>
      </c>
      <c r="J267" s="2">
        <v>0.84203235205053195</v>
      </c>
      <c r="K267" s="2">
        <v>0.68390435305717101</v>
      </c>
      <c r="L267" s="6">
        <v>0.67310019276669097</v>
      </c>
      <c r="N267" s="11">
        <v>9</v>
      </c>
      <c r="O267" s="2">
        <v>37.46875</v>
      </c>
      <c r="P267" s="2">
        <v>0.85624208599587204</v>
      </c>
      <c r="Q267" s="2">
        <v>0.61205891246446797</v>
      </c>
      <c r="R267" s="6">
        <v>0.72332556862816699</v>
      </c>
      <c r="T267" s="11">
        <v>9</v>
      </c>
      <c r="U267" s="2">
        <v>34.5</v>
      </c>
      <c r="V267" s="2">
        <v>0.73287483200000003</v>
      </c>
      <c r="W267" s="2">
        <v>0.48105399500000001</v>
      </c>
      <c r="X267" s="6">
        <v>0.55349043200000003</v>
      </c>
      <c r="Z267" s="11">
        <v>9</v>
      </c>
      <c r="AA267" s="2">
        <v>40.734375</v>
      </c>
      <c r="AB267" s="2">
        <v>-0.41825497977162701</v>
      </c>
      <c r="AC267" s="2">
        <v>-0.298242956195166</v>
      </c>
      <c r="AD267" s="6">
        <v>-0.17134337442571099</v>
      </c>
    </row>
    <row r="268" spans="2:30" x14ac:dyDescent="0.2">
      <c r="B268" s="11">
        <v>10</v>
      </c>
      <c r="C268" s="2">
        <v>47.046875</v>
      </c>
      <c r="D268" s="2">
        <v>0.83080396195156103</v>
      </c>
      <c r="E268" s="2">
        <v>0.66980785781194696</v>
      </c>
      <c r="F268" s="6">
        <v>0.72203077523894599</v>
      </c>
      <c r="H268" s="11">
        <v>10</v>
      </c>
      <c r="I268" s="2">
        <v>35.765625</v>
      </c>
      <c r="J268" s="2">
        <v>0.81044366356922604</v>
      </c>
      <c r="K268" s="2">
        <v>0.62794255817919697</v>
      </c>
      <c r="L268" s="6">
        <v>0.63983053730211104</v>
      </c>
      <c r="N268" s="11">
        <v>10</v>
      </c>
      <c r="O268" s="2">
        <v>36.84375</v>
      </c>
      <c r="P268" s="2">
        <v>0.85140921563564798</v>
      </c>
      <c r="Q268" s="2">
        <v>0.74686401878814102</v>
      </c>
      <c r="R268" s="6">
        <v>0.73350802395370696</v>
      </c>
      <c r="T268" s="11">
        <v>10</v>
      </c>
      <c r="U268" s="2">
        <v>34.96875</v>
      </c>
      <c r="V268" s="2">
        <v>0.84778609100000002</v>
      </c>
      <c r="W268" s="2">
        <v>0.73801101199999997</v>
      </c>
      <c r="X268" s="6">
        <v>0.700357805</v>
      </c>
      <c r="Z268" s="11">
        <v>10</v>
      </c>
      <c r="AA268" s="2">
        <v>39.09375</v>
      </c>
      <c r="AB268" s="2">
        <v>0.647036816784895</v>
      </c>
      <c r="AC268" s="2">
        <v>0.589435842503509</v>
      </c>
      <c r="AD268" s="6">
        <v>0.61049702481204204</v>
      </c>
    </row>
    <row r="269" spans="2:30" x14ac:dyDescent="0.2">
      <c r="B269" s="11">
        <v>11</v>
      </c>
      <c r="C269" s="2">
        <v>45.109375</v>
      </c>
      <c r="D269" s="2">
        <v>0.82659881810441205</v>
      </c>
      <c r="E269" s="2">
        <v>0.73438413657962798</v>
      </c>
      <c r="F269" s="6">
        <v>0.65716950345464598</v>
      </c>
      <c r="H269" s="11">
        <v>11</v>
      </c>
      <c r="I269" s="2">
        <v>36.5625</v>
      </c>
      <c r="J269" s="2">
        <v>0.66036239466011704</v>
      </c>
      <c r="K269" s="2">
        <v>0.51445611634701405</v>
      </c>
      <c r="L269" s="6">
        <v>0.56222072952361002</v>
      </c>
      <c r="N269" s="11">
        <v>11</v>
      </c>
      <c r="O269" s="2">
        <v>36.5625</v>
      </c>
      <c r="P269" s="2">
        <v>0.80207736719587097</v>
      </c>
      <c r="Q269" s="2">
        <v>0.67684833236655395</v>
      </c>
      <c r="R269" s="6">
        <v>0.70762870248503296</v>
      </c>
      <c r="T269" s="11">
        <v>11</v>
      </c>
      <c r="U269" s="2">
        <v>33.765625</v>
      </c>
      <c r="V269" s="2">
        <v>0.81299689200000003</v>
      </c>
      <c r="W269" s="2">
        <v>0.63793876299999996</v>
      </c>
      <c r="X269" s="6">
        <v>0.74840846000000005</v>
      </c>
      <c r="Z269" s="11">
        <v>11</v>
      </c>
      <c r="AA269" s="2">
        <v>39.09375</v>
      </c>
      <c r="AB269" s="2">
        <v>0.50547555837684099</v>
      </c>
      <c r="AC269" s="2">
        <v>0.51464164340062002</v>
      </c>
      <c r="AD269" s="6">
        <v>0.58128039307866097</v>
      </c>
    </row>
    <row r="270" spans="2:30" x14ac:dyDescent="0.2">
      <c r="B270" s="11">
        <v>12</v>
      </c>
      <c r="C270" s="2">
        <v>45.75</v>
      </c>
      <c r="D270" s="2">
        <v>0.81374483005903697</v>
      </c>
      <c r="E270" s="2">
        <v>0.76409830470918005</v>
      </c>
      <c r="F270" s="6">
        <v>0.70056080892496597</v>
      </c>
      <c r="H270" s="11">
        <v>12</v>
      </c>
      <c r="I270" s="2">
        <v>35.09375</v>
      </c>
      <c r="J270" s="2">
        <v>0.73267928137656901</v>
      </c>
      <c r="K270" s="2">
        <v>0.61264872038992502</v>
      </c>
      <c r="L270" s="6">
        <v>0.62468504437223304</v>
      </c>
      <c r="N270" s="11">
        <v>12</v>
      </c>
      <c r="O270" s="2">
        <v>37.984375</v>
      </c>
      <c r="P270" s="2">
        <v>0.33383241411508502</v>
      </c>
      <c r="Q270" s="2">
        <v>-9.4495392024963806E-2</v>
      </c>
      <c r="R270" s="6">
        <v>-0.104237743169681</v>
      </c>
      <c r="T270" s="11">
        <v>12</v>
      </c>
      <c r="U270" s="2">
        <v>34.578125</v>
      </c>
      <c r="V270" s="2">
        <v>0.49424431299999999</v>
      </c>
      <c r="W270" s="2">
        <v>0.209214281</v>
      </c>
      <c r="X270" s="6">
        <v>0.27122283200000002</v>
      </c>
      <c r="Z270" s="11">
        <v>12</v>
      </c>
      <c r="AA270" s="2">
        <v>40.1875</v>
      </c>
      <c r="AB270" s="2">
        <v>-0.12186580548397299</v>
      </c>
      <c r="AC270" s="2">
        <v>-0.123086070570953</v>
      </c>
      <c r="AD270" s="6">
        <v>-6.3506090580358096E-2</v>
      </c>
    </row>
    <row r="271" spans="2:30" x14ac:dyDescent="0.2">
      <c r="B271" s="11">
        <v>13</v>
      </c>
      <c r="C271" s="2">
        <v>46.125</v>
      </c>
      <c r="D271" s="2">
        <v>0.82059870976599603</v>
      </c>
      <c r="E271" s="2">
        <v>0.871965285091162</v>
      </c>
      <c r="F271" s="6">
        <v>0.74201355682627801</v>
      </c>
      <c r="H271" s="11">
        <v>13</v>
      </c>
      <c r="I271" s="2">
        <v>35.671875</v>
      </c>
      <c r="J271" s="2">
        <v>0.82561776407976195</v>
      </c>
      <c r="K271" s="2">
        <v>0.67078373809909098</v>
      </c>
      <c r="L271" s="6">
        <v>0.75346188075925802</v>
      </c>
      <c r="N271" s="11">
        <v>13</v>
      </c>
      <c r="O271" s="2">
        <v>37.625</v>
      </c>
      <c r="P271" s="2">
        <v>0.83601913587940002</v>
      </c>
      <c r="Q271" s="2">
        <v>0.74237419998193399</v>
      </c>
      <c r="R271" s="6">
        <v>0.75339269616028504</v>
      </c>
      <c r="T271" s="11">
        <v>13</v>
      </c>
      <c r="U271" s="2">
        <v>33.921875</v>
      </c>
      <c r="V271" s="2">
        <v>0.85319638200000003</v>
      </c>
      <c r="W271" s="2">
        <v>0.71200786199999999</v>
      </c>
      <c r="X271" s="6">
        <v>0.72045413000000003</v>
      </c>
      <c r="Z271" s="11">
        <v>13</v>
      </c>
      <c r="AA271" s="2">
        <v>41.046875</v>
      </c>
      <c r="AB271" s="2">
        <v>0.69491083066682402</v>
      </c>
      <c r="AC271" s="2">
        <v>0.67077211240578904</v>
      </c>
      <c r="AD271" s="6">
        <v>0.72154810442200101</v>
      </c>
    </row>
    <row r="272" spans="2:30" x14ac:dyDescent="0.2">
      <c r="B272" s="11">
        <v>14</v>
      </c>
      <c r="C272" s="2">
        <v>47.515625</v>
      </c>
      <c r="D272" s="2">
        <v>0.81508863684847899</v>
      </c>
      <c r="E272" s="2">
        <v>0.53387375480787103</v>
      </c>
      <c r="F272" s="6">
        <v>0.67160654872967096</v>
      </c>
      <c r="H272" s="11">
        <v>14</v>
      </c>
      <c r="I272" s="2">
        <v>35.8125</v>
      </c>
      <c r="J272" s="2">
        <v>0.77720600204398205</v>
      </c>
      <c r="K272" s="2">
        <v>0.63651096263089102</v>
      </c>
      <c r="L272" s="6">
        <v>0.676136973433629</v>
      </c>
      <c r="N272" s="11">
        <v>14</v>
      </c>
      <c r="O272" s="2">
        <v>36.046875</v>
      </c>
      <c r="P272" s="2">
        <v>0.83983771468141599</v>
      </c>
      <c r="Q272" s="2">
        <v>0.71855854116683804</v>
      </c>
      <c r="R272" s="6">
        <v>0.73339996394985896</v>
      </c>
      <c r="T272" s="11">
        <v>14</v>
      </c>
      <c r="U272" s="2">
        <v>33.28125</v>
      </c>
      <c r="V272" s="2">
        <v>0.74954578699999996</v>
      </c>
      <c r="W272" s="2">
        <v>0.53492032199999995</v>
      </c>
      <c r="X272" s="6">
        <v>0.61221759200000003</v>
      </c>
      <c r="Z272" s="11">
        <v>14</v>
      </c>
      <c r="AA272" s="2">
        <v>40.078125</v>
      </c>
      <c r="AB272" s="2">
        <v>0.27716274246532202</v>
      </c>
      <c r="AC272" s="2">
        <v>0.19328160098751701</v>
      </c>
      <c r="AD272" s="6">
        <v>0.145254807885805</v>
      </c>
    </row>
    <row r="273" spans="2:30" x14ac:dyDescent="0.2">
      <c r="B273" s="11">
        <v>15</v>
      </c>
      <c r="C273" s="2">
        <v>46.328125</v>
      </c>
      <c r="D273" s="2">
        <v>0.82664586901169101</v>
      </c>
      <c r="E273" s="2">
        <v>0.74516482449597499</v>
      </c>
      <c r="F273" s="6">
        <v>0.748841187356317</v>
      </c>
      <c r="H273" s="11">
        <v>15</v>
      </c>
      <c r="I273" s="2">
        <v>34.640625</v>
      </c>
      <c r="J273" s="2">
        <v>0.83889460398387095</v>
      </c>
      <c r="K273" s="2">
        <v>0.66873945536135404</v>
      </c>
      <c r="L273" s="6">
        <v>0.71712798864699501</v>
      </c>
      <c r="N273" s="11">
        <v>15</v>
      </c>
      <c r="O273" s="2">
        <v>36.5</v>
      </c>
      <c r="P273" s="2">
        <v>0.63714761258202501</v>
      </c>
      <c r="Q273" s="2">
        <v>0.43390685438156101</v>
      </c>
      <c r="R273" s="6">
        <v>0.436669016620855</v>
      </c>
      <c r="T273" s="11">
        <v>15</v>
      </c>
      <c r="U273" s="2">
        <v>34.703125</v>
      </c>
      <c r="V273" s="2">
        <v>0.82818807500000002</v>
      </c>
      <c r="W273" s="2">
        <v>0.63577848199999998</v>
      </c>
      <c r="X273" s="6">
        <v>0.660888366</v>
      </c>
      <c r="Z273" s="11">
        <v>15</v>
      </c>
      <c r="AA273" s="2">
        <v>40.078125</v>
      </c>
      <c r="AB273" s="2">
        <v>-10.6492479485301</v>
      </c>
      <c r="AC273" s="2">
        <v>-13.320226879214101</v>
      </c>
      <c r="AD273" s="6">
        <v>-11.392967962857</v>
      </c>
    </row>
    <row r="274" spans="2:30" x14ac:dyDescent="0.2">
      <c r="B274" s="11">
        <v>16</v>
      </c>
      <c r="C274" s="2">
        <v>44.734375</v>
      </c>
      <c r="D274" s="2">
        <v>0.81207801899098297</v>
      </c>
      <c r="E274" s="2">
        <v>0.82408803132450703</v>
      </c>
      <c r="F274" s="6">
        <v>0.77462652265074305</v>
      </c>
      <c r="H274" s="11">
        <v>16</v>
      </c>
      <c r="I274" s="2">
        <v>36.203125</v>
      </c>
      <c r="J274" s="2">
        <v>0.83041937062956594</v>
      </c>
      <c r="K274" s="2">
        <v>0.72071105783185596</v>
      </c>
      <c r="L274" s="6">
        <v>0.73090274289153101</v>
      </c>
      <c r="N274" s="11">
        <v>16</v>
      </c>
      <c r="O274" s="2">
        <v>34.34375</v>
      </c>
      <c r="P274" s="2">
        <v>0.79936802768665305</v>
      </c>
      <c r="Q274" s="2">
        <v>0.74229340461867299</v>
      </c>
      <c r="R274" s="6">
        <v>0.74042150649273697</v>
      </c>
      <c r="T274" s="11">
        <v>16</v>
      </c>
      <c r="U274" s="2">
        <v>34.078125</v>
      </c>
      <c r="V274" s="2">
        <v>0.783998003</v>
      </c>
      <c r="W274" s="2">
        <v>0.64176897899999996</v>
      </c>
      <c r="X274" s="6">
        <v>0.67713175999999997</v>
      </c>
      <c r="Z274" s="11">
        <v>16</v>
      </c>
      <c r="AA274" s="2">
        <v>39.796875</v>
      </c>
      <c r="AB274" s="2">
        <v>0.229051597325513</v>
      </c>
      <c r="AC274" s="2">
        <v>0.195207442881211</v>
      </c>
      <c r="AD274" s="6">
        <v>0.370988430596009</v>
      </c>
    </row>
    <row r="275" spans="2:30" x14ac:dyDescent="0.2">
      <c r="B275" s="11">
        <v>17</v>
      </c>
      <c r="C275" s="2">
        <v>44.96875</v>
      </c>
      <c r="D275" s="2">
        <v>0.79113998384167805</v>
      </c>
      <c r="E275" s="2">
        <v>0.746221559206112</v>
      </c>
      <c r="F275" s="6">
        <v>0.79291932594761205</v>
      </c>
      <c r="H275" s="11">
        <v>17</v>
      </c>
      <c r="I275" s="2">
        <v>36.03125</v>
      </c>
      <c r="J275" s="2">
        <v>0.86602532414965205</v>
      </c>
      <c r="K275" s="2">
        <v>0.71318568616306599</v>
      </c>
      <c r="L275" s="6">
        <v>0.80199318580121803</v>
      </c>
      <c r="N275" s="11">
        <v>17</v>
      </c>
      <c r="O275" s="2">
        <v>32.640625</v>
      </c>
      <c r="P275" s="2">
        <v>0.80427879832923099</v>
      </c>
      <c r="Q275" s="2">
        <v>0.69153467784581901</v>
      </c>
      <c r="R275" s="6">
        <v>0.71122483610618703</v>
      </c>
      <c r="T275" s="11">
        <v>17</v>
      </c>
      <c r="U275" s="2">
        <v>34.71875</v>
      </c>
      <c r="V275" s="2">
        <v>0.80629947899999999</v>
      </c>
      <c r="W275" s="2">
        <v>0.672946406</v>
      </c>
      <c r="X275" s="6">
        <v>0.68085356100000005</v>
      </c>
      <c r="Z275" s="11">
        <v>17</v>
      </c>
      <c r="AA275" s="2">
        <v>39.859375</v>
      </c>
      <c r="AB275" s="2">
        <v>-3.5228889710690199</v>
      </c>
      <c r="AC275" s="2">
        <v>-2.7779798420591502</v>
      </c>
      <c r="AD275" s="6">
        <v>-2.7637601337203002</v>
      </c>
    </row>
    <row r="276" spans="2:30" x14ac:dyDescent="0.2">
      <c r="B276" s="11">
        <v>18</v>
      </c>
      <c r="C276" s="2">
        <v>46.515625</v>
      </c>
      <c r="D276" s="2">
        <v>0.82891937547518801</v>
      </c>
      <c r="E276" s="2">
        <v>0.72431801278806396</v>
      </c>
      <c r="F276" s="6">
        <v>0.72132406312382302</v>
      </c>
      <c r="H276" s="11">
        <v>18</v>
      </c>
      <c r="I276" s="2">
        <v>35.8125</v>
      </c>
      <c r="J276" s="2">
        <v>0.82081243042369301</v>
      </c>
      <c r="K276" s="2">
        <v>0.69027419821146196</v>
      </c>
      <c r="L276" s="6">
        <v>0.72511083717706204</v>
      </c>
      <c r="N276" s="11">
        <v>18</v>
      </c>
      <c r="O276" s="2">
        <v>32.328125</v>
      </c>
      <c r="P276" s="2">
        <v>0.84294907739798397</v>
      </c>
      <c r="Q276" s="2">
        <v>0.70687776864626095</v>
      </c>
      <c r="R276" s="6">
        <v>0.65948282309613504</v>
      </c>
      <c r="T276" s="11">
        <v>18</v>
      </c>
      <c r="U276" s="2">
        <v>33.75</v>
      </c>
      <c r="V276" s="2">
        <v>0.72761205100000004</v>
      </c>
      <c r="W276" s="2">
        <v>0.554529245</v>
      </c>
      <c r="X276" s="6">
        <v>0.66202842500000003</v>
      </c>
      <c r="Z276" s="11">
        <v>18</v>
      </c>
      <c r="AA276" s="2">
        <v>40.6875</v>
      </c>
      <c r="AB276" s="2">
        <v>0.75199780942648597</v>
      </c>
      <c r="AC276" s="2">
        <v>0.66292001076215301</v>
      </c>
      <c r="AD276" s="6">
        <v>0.71632564369694895</v>
      </c>
    </row>
    <row r="277" spans="2:30" x14ac:dyDescent="0.2">
      <c r="B277" s="11">
        <v>19</v>
      </c>
      <c r="C277" s="2">
        <v>45.828125</v>
      </c>
      <c r="D277" s="2">
        <v>0.82165385527662604</v>
      </c>
      <c r="E277" s="2">
        <v>0.84880697292552099</v>
      </c>
      <c r="F277" s="6">
        <v>0.71895290344882801</v>
      </c>
      <c r="H277" s="11">
        <v>19</v>
      </c>
      <c r="I277" s="2">
        <v>35.8125</v>
      </c>
      <c r="J277" s="2">
        <v>0.79084000737370197</v>
      </c>
      <c r="K277" s="2">
        <v>0.71736584645230905</v>
      </c>
      <c r="L277" s="6">
        <v>0.69248098946353798</v>
      </c>
      <c r="N277" s="11">
        <v>19</v>
      </c>
      <c r="O277" s="2">
        <v>38.40625</v>
      </c>
      <c r="P277" s="2">
        <v>0.83548536849730504</v>
      </c>
      <c r="Q277" s="2">
        <v>0.74437204982067295</v>
      </c>
      <c r="R277" s="6">
        <v>0.77807167502022001</v>
      </c>
      <c r="T277" s="11">
        <v>19</v>
      </c>
      <c r="U277" s="2">
        <v>33.234375</v>
      </c>
      <c r="V277" s="2">
        <v>0.84461997600000005</v>
      </c>
      <c r="W277" s="2">
        <v>0.68991475599999996</v>
      </c>
      <c r="X277" s="6">
        <v>0.694576953</v>
      </c>
      <c r="Z277" s="11">
        <v>19</v>
      </c>
      <c r="AA277" s="2">
        <v>41.5625</v>
      </c>
      <c r="AB277" s="2">
        <v>-4.1676496090696</v>
      </c>
      <c r="AC277" s="2">
        <v>-3.9371242531947499</v>
      </c>
      <c r="AD277" s="6">
        <v>-4.0214817848909297</v>
      </c>
    </row>
    <row r="278" spans="2:30" x14ac:dyDescent="0.2">
      <c r="B278" s="11">
        <v>20</v>
      </c>
      <c r="C278" s="2">
        <v>47.796875</v>
      </c>
      <c r="D278" s="2">
        <v>0.83104931810775595</v>
      </c>
      <c r="E278" s="2">
        <v>0.59840971327274906</v>
      </c>
      <c r="F278" s="6">
        <v>0.68566190147394801</v>
      </c>
      <c r="H278" s="11">
        <v>20</v>
      </c>
      <c r="I278" s="2">
        <v>36.03125</v>
      </c>
      <c r="J278" s="2">
        <v>0.83723421837311596</v>
      </c>
      <c r="K278" s="2">
        <v>0.75396482745473903</v>
      </c>
      <c r="L278" s="6">
        <v>0.73157297344065197</v>
      </c>
      <c r="N278" s="11">
        <v>20</v>
      </c>
      <c r="O278" s="2">
        <v>36.828125</v>
      </c>
      <c r="P278" s="2">
        <v>0.80841083009836201</v>
      </c>
      <c r="Q278" s="2">
        <v>0.66420636877688199</v>
      </c>
      <c r="R278" s="6">
        <v>0.68316427414298397</v>
      </c>
      <c r="T278" s="11">
        <v>20</v>
      </c>
      <c r="U278" s="2">
        <v>34.375</v>
      </c>
      <c r="V278" s="2">
        <v>0.80618230300000004</v>
      </c>
      <c r="W278" s="2">
        <v>0.66755771699999999</v>
      </c>
      <c r="X278" s="6">
        <v>0.73848033400000002</v>
      </c>
      <c r="Z278" s="11">
        <v>20</v>
      </c>
      <c r="AA278" s="2">
        <v>39.046875</v>
      </c>
      <c r="AB278" s="2">
        <v>0.62978108239874198</v>
      </c>
      <c r="AC278" s="2">
        <v>0.59748561920131604</v>
      </c>
      <c r="AD278" s="6">
        <v>0.66919006204715004</v>
      </c>
    </row>
    <row r="279" spans="2:30" x14ac:dyDescent="0.2">
      <c r="B279" s="13" t="s">
        <v>9</v>
      </c>
      <c r="C279" s="14">
        <f>AVERAGE(C259:C278)</f>
        <v>46.232812500000001</v>
      </c>
      <c r="D279" s="14">
        <f>AVERAGE(D259:D278)</f>
        <v>0.81844054107589626</v>
      </c>
      <c r="E279" s="14">
        <f>AVERAGE(E259:E278)</f>
        <v>0.71476818260577835</v>
      </c>
      <c r="F279" s="15">
        <f>AVERAGE(F259:F278)</f>
        <v>0.73262739384575104</v>
      </c>
      <c r="H279" s="13" t="s">
        <v>9</v>
      </c>
      <c r="I279" s="14">
        <f>AVERAGE(I259:I278)</f>
        <v>35.94921875</v>
      </c>
      <c r="J279" s="14">
        <f>AVERAGE(J259:J278)</f>
        <v>0.80372902310992134</v>
      </c>
      <c r="K279" s="14">
        <f>AVERAGE(K259:K278)</f>
        <v>0.66850255033479478</v>
      </c>
      <c r="L279" s="15">
        <f>AVERAGE(L259:L278)</f>
        <v>0.69353360185282287</v>
      </c>
      <c r="N279" s="13" t="s">
        <v>9</v>
      </c>
      <c r="O279" s="14">
        <f>AVERAGE(O259:O278)</f>
        <v>35.952343749999997</v>
      </c>
      <c r="P279" s="14">
        <f>AVERAGE(P259:P278)</f>
        <v>0.79093997816906758</v>
      </c>
      <c r="Q279" s="14">
        <f>AVERAGE(Q259:Q278)</f>
        <v>0.63330279813898793</v>
      </c>
      <c r="R279" s="15">
        <f>AVERAGE(R259:R278)</f>
        <v>0.64798633603756151</v>
      </c>
      <c r="T279" s="13" t="s">
        <v>9</v>
      </c>
      <c r="U279" s="14">
        <f>AVERAGE(U259:U278)</f>
        <v>33.835156249999997</v>
      </c>
      <c r="V279" s="14">
        <f>AVERAGE(V259:V278)</f>
        <v>0.78847066879999994</v>
      </c>
      <c r="W279" s="14">
        <f>AVERAGE(W259:W278)</f>
        <v>0.5989051407499999</v>
      </c>
      <c r="X279" s="15">
        <f>AVERAGE(X259:X278)</f>
        <v>0.65553272645000005</v>
      </c>
      <c r="Z279" s="13" t="s">
        <v>9</v>
      </c>
      <c r="AA279" s="14">
        <f>AVERAGE(AA259:AA278)</f>
        <v>40.587499999999999</v>
      </c>
      <c r="AB279" s="14">
        <f>AVERAGE(AB259:AB278)</f>
        <v>-2.7329338294941232</v>
      </c>
      <c r="AC279" s="14">
        <f>AVERAGE(AC259:AC278)</f>
        <v>-2.8944605898621285</v>
      </c>
      <c r="AD279" s="15">
        <f>AVERAGE(AD259:AD278)</f>
        <v>-2.6487877187067008</v>
      </c>
    </row>
    <row r="280" spans="2:30" ht="15.75" thickBot="1" x14ac:dyDescent="0.25">
      <c r="B280" s="7" t="s">
        <v>10</v>
      </c>
      <c r="C280" s="8">
        <f>_xlfn.STDEV.S(C259:C278)</f>
        <v>0.96594590988438289</v>
      </c>
      <c r="D280" s="8">
        <f>_xlfn.STDEV.S(D259:D278)</f>
        <v>1.3908074249447074E-2</v>
      </c>
      <c r="E280" s="8">
        <f>_xlfn.STDEV.S(E259:E278)</f>
        <v>0.10776355282646695</v>
      </c>
      <c r="F280" s="9">
        <f>_xlfn.STDEV.S(F259:F278)</f>
        <v>3.8141213327231395E-2</v>
      </c>
      <c r="H280" s="7" t="s">
        <v>10</v>
      </c>
      <c r="I280" s="8">
        <f>_xlfn.STDEV.S(I259:I278)</f>
        <v>1.2767177037971804</v>
      </c>
      <c r="J280" s="8">
        <f>_xlfn.STDEV.S(J259:J278)</f>
        <v>5.5967534113749481E-2</v>
      </c>
      <c r="K280" s="8">
        <f>_xlfn.STDEV.S(K259:K278)</f>
        <v>6.3616351211317562E-2</v>
      </c>
      <c r="L280" s="9">
        <f>_xlfn.STDEV.S(L259:L278)</f>
        <v>6.9261764060187692E-2</v>
      </c>
      <c r="N280" s="7" t="s">
        <v>10</v>
      </c>
      <c r="O280" s="8">
        <f>_xlfn.STDEV.S(O259:O278)</f>
        <v>1.5911475381878484</v>
      </c>
      <c r="P280" s="8">
        <f>_xlfn.STDEV.S(P259:P278)</f>
        <v>0.12160606300468382</v>
      </c>
      <c r="Q280" s="8">
        <f>_xlfn.STDEV.S(Q259:Q278)</f>
        <v>0.19726002569474391</v>
      </c>
      <c r="R280" s="9">
        <f>_xlfn.STDEV.S(R259:R278)</f>
        <v>0.20576659549447621</v>
      </c>
      <c r="T280" s="7" t="s">
        <v>10</v>
      </c>
      <c r="U280" s="8">
        <f>_xlfn.STDEV.S(U259:U278)</f>
        <v>1.6959270805737359</v>
      </c>
      <c r="V280" s="8">
        <f>_xlfn.STDEV.S(V259:V278)</f>
        <v>7.9794756135867312E-2</v>
      </c>
      <c r="W280" s="8">
        <f>_xlfn.STDEV.S(W259:W278)</f>
        <v>0.12097370477838623</v>
      </c>
      <c r="X280" s="9">
        <f>_xlfn.STDEV.S(X259:X278)</f>
        <v>0.109037198220232</v>
      </c>
      <c r="Z280" s="7" t="s">
        <v>10</v>
      </c>
      <c r="AA280" s="8">
        <f>_xlfn.STDEV.S(AA259:AA278)</f>
        <v>1.3537381238240789</v>
      </c>
      <c r="AB280" s="8">
        <f>_xlfn.STDEV.S(AB259:AB278)</f>
        <v>5.6972177016715868</v>
      </c>
      <c r="AC280" s="8">
        <f>_xlfn.STDEV.S(AC259:AC278)</f>
        <v>6.0110720520098866</v>
      </c>
      <c r="AD280" s="9">
        <f>_xlfn.STDEV.S(AD259:AD278)</f>
        <v>5.5330780975525267</v>
      </c>
    </row>
    <row r="281" spans="2:30" x14ac:dyDescent="0.2">
      <c r="C281" s="21"/>
      <c r="D281" s="21"/>
      <c r="E281" s="21"/>
      <c r="F281" s="21"/>
    </row>
    <row r="282" spans="2:30" x14ac:dyDescent="0.2">
      <c r="C282" s="21"/>
      <c r="D282" s="21"/>
      <c r="E282" s="21"/>
      <c r="F282" s="21"/>
    </row>
    <row r="283" spans="2:30" x14ac:dyDescent="0.2">
      <c r="C283" s="21"/>
      <c r="D283" s="21"/>
      <c r="E283" s="21"/>
      <c r="F283" s="21"/>
    </row>
    <row r="284" spans="2:30" x14ac:dyDescent="0.2">
      <c r="C284" s="21"/>
      <c r="D284" s="21"/>
      <c r="E284" s="21"/>
      <c r="F284" s="21"/>
    </row>
    <row r="285" spans="2:30" x14ac:dyDescent="0.2">
      <c r="C285" s="21"/>
      <c r="D285" s="21"/>
      <c r="E285" s="21"/>
      <c r="F285" s="21"/>
    </row>
    <row r="286" spans="2:30" x14ac:dyDescent="0.2">
      <c r="C286" s="21"/>
      <c r="D286" s="21"/>
      <c r="E286" s="21"/>
      <c r="F286" s="21"/>
    </row>
    <row r="287" spans="2:30" x14ac:dyDescent="0.2">
      <c r="C287" s="21"/>
      <c r="D287" s="21"/>
      <c r="E287" s="21"/>
      <c r="F287" s="21"/>
    </row>
    <row r="288" spans="2:30" x14ac:dyDescent="0.2">
      <c r="C288" s="21"/>
      <c r="D288" s="21"/>
      <c r="E288" s="21"/>
      <c r="F288" s="21"/>
    </row>
    <row r="289" spans="3:6" x14ac:dyDescent="0.2">
      <c r="C289" s="21"/>
      <c r="D289" s="21"/>
      <c r="E289" s="21"/>
      <c r="F289" s="21"/>
    </row>
    <row r="290" spans="3:6" x14ac:dyDescent="0.2">
      <c r="C290" s="21"/>
      <c r="D290" s="21"/>
      <c r="E290" s="21"/>
      <c r="F290" s="21"/>
    </row>
    <row r="291" spans="3:6" x14ac:dyDescent="0.2">
      <c r="C291" s="21"/>
      <c r="D291" s="21"/>
      <c r="E291" s="21"/>
      <c r="F291" s="21"/>
    </row>
    <row r="292" spans="3:6" x14ac:dyDescent="0.2">
      <c r="C292" s="21"/>
      <c r="D292" s="21"/>
      <c r="E292" s="21"/>
      <c r="F292" s="21"/>
    </row>
    <row r="293" spans="3:6" x14ac:dyDescent="0.2">
      <c r="C293" s="21"/>
      <c r="D293" s="21"/>
      <c r="E293" s="21"/>
      <c r="F293" s="21"/>
    </row>
    <row r="294" spans="3:6" x14ac:dyDescent="0.2">
      <c r="C294" s="21"/>
      <c r="D294" s="21"/>
      <c r="E294" s="21"/>
      <c r="F294" s="21"/>
    </row>
    <row r="295" spans="3:6" x14ac:dyDescent="0.2">
      <c r="C295" s="21"/>
      <c r="D295" s="21"/>
      <c r="E295" s="21"/>
      <c r="F295" s="21"/>
    </row>
    <row r="296" spans="3:6" x14ac:dyDescent="0.2">
      <c r="C296" s="21"/>
      <c r="D296" s="21"/>
      <c r="E296" s="21"/>
      <c r="F296" s="21"/>
    </row>
    <row r="297" spans="3:6" x14ac:dyDescent="0.2">
      <c r="C297" s="21"/>
      <c r="D297" s="21"/>
      <c r="E297" s="21"/>
      <c r="F297" s="21"/>
    </row>
    <row r="298" spans="3:6" x14ac:dyDescent="0.2">
      <c r="C298" s="21"/>
      <c r="D298" s="21"/>
      <c r="E298" s="21"/>
      <c r="F298" s="21"/>
    </row>
    <row r="299" spans="3:6" x14ac:dyDescent="0.2">
      <c r="C299" s="21"/>
      <c r="D299" s="21"/>
      <c r="E299" s="21"/>
      <c r="F299" s="21"/>
    </row>
    <row r="300" spans="3:6" x14ac:dyDescent="0.2">
      <c r="C300" s="21"/>
      <c r="D300" s="21"/>
      <c r="E300" s="21"/>
      <c r="F300" s="21"/>
    </row>
    <row r="301" spans="3:6" x14ac:dyDescent="0.2">
      <c r="C301" s="21"/>
      <c r="D301" s="21"/>
      <c r="E301" s="21"/>
      <c r="F301" s="21"/>
    </row>
    <row r="302" spans="3:6" x14ac:dyDescent="0.2">
      <c r="C302" s="21"/>
      <c r="D302" s="21"/>
      <c r="E302" s="21"/>
      <c r="F302" s="21"/>
    </row>
    <row r="303" spans="3:6" x14ac:dyDescent="0.2">
      <c r="C303" s="21"/>
      <c r="D303" s="21"/>
      <c r="E303" s="21"/>
      <c r="F303" s="21"/>
    </row>
    <row r="304" spans="3:6" x14ac:dyDescent="0.2">
      <c r="C304" s="21"/>
      <c r="D304" s="21"/>
      <c r="E304" s="21"/>
      <c r="F304" s="21"/>
    </row>
    <row r="305" spans="3:6" x14ac:dyDescent="0.2">
      <c r="C305" s="21"/>
      <c r="D305" s="21"/>
      <c r="E305" s="21"/>
      <c r="F305" s="21"/>
    </row>
    <row r="306" spans="3:6" x14ac:dyDescent="0.2">
      <c r="C306" s="21"/>
      <c r="D306" s="21"/>
      <c r="E306" s="21"/>
      <c r="F306" s="21"/>
    </row>
    <row r="307" spans="3:6" x14ac:dyDescent="0.2">
      <c r="C307" s="21"/>
      <c r="D307" s="21"/>
      <c r="E307" s="21"/>
      <c r="F307" s="21"/>
    </row>
    <row r="308" spans="3:6" x14ac:dyDescent="0.2">
      <c r="C308" s="21"/>
      <c r="D308" s="21"/>
      <c r="E308" s="21"/>
      <c r="F308" s="21"/>
    </row>
    <row r="309" spans="3:6" x14ac:dyDescent="0.2">
      <c r="C309" s="21"/>
      <c r="D309" s="21"/>
      <c r="E309" s="21"/>
      <c r="F309" s="21"/>
    </row>
    <row r="310" spans="3:6" x14ac:dyDescent="0.2">
      <c r="C310" s="21"/>
      <c r="D310" s="21"/>
      <c r="E310" s="21"/>
      <c r="F310" s="21"/>
    </row>
    <row r="311" spans="3:6" x14ac:dyDescent="0.2">
      <c r="C311" s="21"/>
      <c r="D311" s="21"/>
      <c r="E311" s="21"/>
      <c r="F311" s="21"/>
    </row>
    <row r="312" spans="3:6" x14ac:dyDescent="0.2">
      <c r="C312" s="21"/>
      <c r="D312" s="21"/>
      <c r="E312" s="21"/>
      <c r="F312" s="21"/>
    </row>
    <row r="313" spans="3:6" x14ac:dyDescent="0.2">
      <c r="C313" s="21"/>
      <c r="D313" s="21"/>
      <c r="E313" s="21"/>
      <c r="F313" s="21"/>
    </row>
    <row r="314" spans="3:6" x14ac:dyDescent="0.2">
      <c r="C314" s="21"/>
      <c r="D314" s="21"/>
      <c r="E314" s="21"/>
      <c r="F314" s="21"/>
    </row>
    <row r="315" spans="3:6" x14ac:dyDescent="0.2">
      <c r="C315" s="21"/>
      <c r="D315" s="21"/>
      <c r="E315" s="21"/>
      <c r="F315" s="21"/>
    </row>
    <row r="316" spans="3:6" x14ac:dyDescent="0.2">
      <c r="C316" s="21"/>
      <c r="D316" s="21"/>
      <c r="E316" s="21"/>
      <c r="F316" s="21"/>
    </row>
    <row r="317" spans="3:6" x14ac:dyDescent="0.2">
      <c r="C317" s="21"/>
      <c r="D317" s="21"/>
      <c r="E317" s="21"/>
      <c r="F317" s="21"/>
    </row>
    <row r="318" spans="3:6" x14ac:dyDescent="0.2">
      <c r="C318" s="21"/>
      <c r="D318" s="21"/>
      <c r="E318" s="21"/>
      <c r="F318" s="21"/>
    </row>
    <row r="319" spans="3:6" x14ac:dyDescent="0.2">
      <c r="C319" s="21"/>
      <c r="D319" s="21"/>
      <c r="E319" s="21"/>
      <c r="F319" s="21"/>
    </row>
    <row r="320" spans="3:6" x14ac:dyDescent="0.2">
      <c r="C320" s="21"/>
      <c r="D320" s="21"/>
      <c r="E320" s="21"/>
      <c r="F320" s="21"/>
    </row>
    <row r="321" spans="3:6" x14ac:dyDescent="0.2">
      <c r="C321" s="21"/>
      <c r="D321" s="21"/>
      <c r="E321" s="21"/>
      <c r="F321" s="21"/>
    </row>
    <row r="322" spans="3:6" x14ac:dyDescent="0.2">
      <c r="C322" s="21"/>
      <c r="D322" s="21"/>
      <c r="E322" s="21"/>
      <c r="F322" s="21"/>
    </row>
    <row r="323" spans="3:6" x14ac:dyDescent="0.2">
      <c r="C323" s="21"/>
      <c r="D323" s="21"/>
      <c r="E323" s="21"/>
      <c r="F323" s="21"/>
    </row>
    <row r="324" spans="3:6" x14ac:dyDescent="0.2">
      <c r="C324" s="21"/>
      <c r="D324" s="21"/>
      <c r="E324" s="21"/>
      <c r="F324" s="21"/>
    </row>
    <row r="325" spans="3:6" x14ac:dyDescent="0.2">
      <c r="C325" s="21"/>
      <c r="D325" s="21"/>
      <c r="E325" s="21"/>
      <c r="F325" s="21"/>
    </row>
    <row r="326" spans="3:6" x14ac:dyDescent="0.2">
      <c r="C326" s="21"/>
      <c r="D326" s="21"/>
      <c r="E326" s="21"/>
      <c r="F326" s="21"/>
    </row>
    <row r="327" spans="3:6" x14ac:dyDescent="0.2">
      <c r="C327" s="21"/>
      <c r="D327" s="21"/>
      <c r="E327" s="21"/>
      <c r="F327" s="21"/>
    </row>
    <row r="328" spans="3:6" x14ac:dyDescent="0.2">
      <c r="C328" s="21"/>
      <c r="D328" s="21"/>
      <c r="E328" s="21"/>
      <c r="F328" s="21"/>
    </row>
    <row r="329" spans="3:6" x14ac:dyDescent="0.2">
      <c r="C329" s="21"/>
      <c r="D329" s="21"/>
      <c r="E329" s="21"/>
      <c r="F329" s="21"/>
    </row>
    <row r="330" spans="3:6" x14ac:dyDescent="0.2">
      <c r="C330" s="21"/>
      <c r="D330" s="21"/>
      <c r="E330" s="21"/>
      <c r="F330" s="21"/>
    </row>
    <row r="331" spans="3:6" x14ac:dyDescent="0.2">
      <c r="C331" s="21"/>
      <c r="D331" s="21"/>
      <c r="E331" s="21"/>
      <c r="F331" s="21"/>
    </row>
    <row r="332" spans="3:6" x14ac:dyDescent="0.2">
      <c r="C332" s="21"/>
      <c r="D332" s="21"/>
      <c r="E332" s="21"/>
      <c r="F332" s="21"/>
    </row>
    <row r="333" spans="3:6" x14ac:dyDescent="0.2">
      <c r="C333" s="21"/>
      <c r="D333" s="21"/>
      <c r="E333" s="21"/>
      <c r="F333" s="21"/>
    </row>
    <row r="334" spans="3:6" x14ac:dyDescent="0.2">
      <c r="C334" s="21"/>
      <c r="D334" s="21"/>
      <c r="E334" s="21"/>
      <c r="F334" s="21"/>
    </row>
    <row r="335" spans="3:6" x14ac:dyDescent="0.2">
      <c r="C335" s="21"/>
      <c r="D335" s="21"/>
      <c r="E335" s="21"/>
      <c r="F335" s="21"/>
    </row>
    <row r="336" spans="3:6" x14ac:dyDescent="0.2">
      <c r="C336" s="21"/>
      <c r="D336" s="21"/>
      <c r="E336" s="21"/>
      <c r="F336" s="21"/>
    </row>
    <row r="337" spans="3:6" x14ac:dyDescent="0.2">
      <c r="C337" s="21"/>
      <c r="D337" s="21"/>
      <c r="E337" s="21"/>
      <c r="F337" s="21"/>
    </row>
    <row r="338" spans="3:6" x14ac:dyDescent="0.2">
      <c r="C338" s="21"/>
      <c r="D338" s="21"/>
      <c r="E338" s="21"/>
      <c r="F338" s="21"/>
    </row>
    <row r="339" spans="3:6" x14ac:dyDescent="0.2">
      <c r="C339" s="21"/>
      <c r="D339" s="21"/>
      <c r="E339" s="21"/>
      <c r="F339" s="21"/>
    </row>
    <row r="340" spans="3:6" x14ac:dyDescent="0.2">
      <c r="C340" s="21"/>
      <c r="D340" s="21"/>
      <c r="E340" s="21"/>
      <c r="F340" s="21"/>
    </row>
    <row r="341" spans="3:6" x14ac:dyDescent="0.2">
      <c r="C341" s="21"/>
      <c r="D341" s="21"/>
      <c r="E341" s="21"/>
      <c r="F341" s="21"/>
    </row>
    <row r="342" spans="3:6" x14ac:dyDescent="0.2">
      <c r="C342" s="21"/>
      <c r="D342" s="21"/>
      <c r="E342" s="21"/>
      <c r="F342" s="21"/>
    </row>
    <row r="343" spans="3:6" x14ac:dyDescent="0.2">
      <c r="C343" s="21"/>
      <c r="D343" s="21"/>
      <c r="E343" s="21"/>
      <c r="F343" s="21"/>
    </row>
    <row r="344" spans="3:6" x14ac:dyDescent="0.2">
      <c r="C344" s="21"/>
      <c r="D344" s="21"/>
      <c r="E344" s="21"/>
      <c r="F344" s="21"/>
    </row>
    <row r="345" spans="3:6" x14ac:dyDescent="0.2">
      <c r="C345" s="21"/>
      <c r="D345" s="21"/>
      <c r="E345" s="21"/>
      <c r="F345" s="21"/>
    </row>
    <row r="346" spans="3:6" x14ac:dyDescent="0.2">
      <c r="C346" s="21"/>
      <c r="D346" s="21"/>
      <c r="E346" s="21"/>
      <c r="F346" s="21"/>
    </row>
    <row r="347" spans="3:6" x14ac:dyDescent="0.2">
      <c r="C347" s="21"/>
      <c r="D347" s="21"/>
      <c r="E347" s="21"/>
      <c r="F347" s="21"/>
    </row>
    <row r="348" spans="3:6" x14ac:dyDescent="0.2">
      <c r="C348" s="21"/>
      <c r="D348" s="21"/>
      <c r="E348" s="21"/>
      <c r="F348" s="21"/>
    </row>
    <row r="349" spans="3:6" x14ac:dyDescent="0.2">
      <c r="C349" s="21"/>
      <c r="D349" s="21"/>
      <c r="E349" s="21"/>
      <c r="F349" s="21"/>
    </row>
    <row r="350" spans="3:6" x14ac:dyDescent="0.2">
      <c r="C350" s="21"/>
      <c r="D350" s="21"/>
      <c r="E350" s="21"/>
      <c r="F350" s="21"/>
    </row>
    <row r="351" spans="3:6" x14ac:dyDescent="0.2">
      <c r="C351" s="21"/>
      <c r="D351" s="21"/>
      <c r="E351" s="21"/>
      <c r="F351" s="21"/>
    </row>
    <row r="352" spans="3:6" x14ac:dyDescent="0.2">
      <c r="C352" s="21"/>
      <c r="D352" s="21"/>
      <c r="E352" s="21"/>
      <c r="F352" s="21"/>
    </row>
    <row r="353" spans="3:6" x14ac:dyDescent="0.2">
      <c r="C353" s="21"/>
      <c r="D353" s="21"/>
      <c r="E353" s="21"/>
      <c r="F353" s="21"/>
    </row>
    <row r="354" spans="3:6" x14ac:dyDescent="0.2">
      <c r="D354" s="21"/>
      <c r="E354" s="21"/>
      <c r="F354" s="21"/>
    </row>
    <row r="355" spans="3:6" x14ac:dyDescent="0.2">
      <c r="C355" s="14"/>
      <c r="D355" s="14"/>
      <c r="E355" s="14"/>
      <c r="F355" s="15"/>
    </row>
    <row r="356" spans="3:6" ht="15.75" thickBot="1" x14ac:dyDescent="0.25">
      <c r="C356" s="8"/>
      <c r="D356" s="8"/>
      <c r="E356" s="8"/>
      <c r="F356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Yuhan</dc:creator>
  <cp:lastModifiedBy>Ji Yuhan</cp:lastModifiedBy>
  <dcterms:created xsi:type="dcterms:W3CDTF">2015-06-05T18:19:34Z</dcterms:created>
  <dcterms:modified xsi:type="dcterms:W3CDTF">2022-09-11T12:15:57Z</dcterms:modified>
</cp:coreProperties>
</file>