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80" windowHeight="8690"/>
  </bookViews>
  <sheets>
    <sheet name="adatok" sheetId="1" r:id="rId1"/>
    <sheet name="segédtbl" sheetId="3" r:id="rId2"/>
    <sheet name="Munka1" sheetId="2" r:id="rId3"/>
    <sheet name="játékos színe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1" i="2"/>
</calcChain>
</file>

<file path=xl/sharedStrings.xml><?xml version="1.0" encoding="utf-8"?>
<sst xmlns="http://schemas.openxmlformats.org/spreadsheetml/2006/main" count="650" uniqueCount="254">
  <si>
    <t>Koordináta</t>
  </si>
  <si>
    <t>X</t>
  </si>
  <si>
    <t>Y</t>
  </si>
  <si>
    <t>távolság</t>
  </si>
  <si>
    <t>víz szorzó</t>
  </si>
  <si>
    <t>spice szorzó</t>
  </si>
  <si>
    <t>lasgun</t>
  </si>
  <si>
    <t>pisztoly</t>
  </si>
  <si>
    <t>crysknife</t>
  </si>
  <si>
    <t>mező</t>
  </si>
  <si>
    <t>fegyver típus</t>
  </si>
  <si>
    <t>A1</t>
  </si>
  <si>
    <t>külső</t>
  </si>
  <si>
    <t>A2</t>
  </si>
  <si>
    <t>A3</t>
  </si>
  <si>
    <t>bázis</t>
  </si>
  <si>
    <t>A4</t>
  </si>
  <si>
    <t>A5</t>
  </si>
  <si>
    <t>A6</t>
  </si>
  <si>
    <t>A7</t>
  </si>
  <si>
    <t>A8</t>
  </si>
  <si>
    <t>A9</t>
  </si>
  <si>
    <t>B1</t>
  </si>
  <si>
    <t>B2</t>
  </si>
  <si>
    <t>Hgs</t>
  </si>
  <si>
    <t>B3</t>
  </si>
  <si>
    <t>Svt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</si>
  <si>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</si>
  <si>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</si>
  <si>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</si>
  <si>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</si>
  <si>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</si>
  <si>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</si>
  <si>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</si>
  <si>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</si>
  <si>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</si>
  <si>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</si>
  <si>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</si>
  <si>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</si>
  <si>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</si>
  <si>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</si>
  <si>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</si>
  <si>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</si>
  <si>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</si>
  <si>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</si>
  <si>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</si>
  <si>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</si>
  <si>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</si>
  <si>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</si>
  <si>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</si>
  <si>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</si>
  <si>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</si>
  <si>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</si>
  <si>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</si>
  <si>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</si>
  <si>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</si>
  <si>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</si>
  <si>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</si>
  <si>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</si>
  <si>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</si>
  <si>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</si>
  <si>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</si>
  <si>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</si>
  <si>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</si>
  <si>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</si>
  <si>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</si>
  <si>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</si>
  <si>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</si>
  <si>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</si>
  <si>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</si>
  <si>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</si>
  <si>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</si>
  <si>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</si>
  <si>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</si>
  <si>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</si>
  <si>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</si>
  <si>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</si>
  <si>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</si>
  <si>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</si>
  <si>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</si>
  <si>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</si>
  <si>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</si>
  <si>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</si>
  <si>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</si>
  <si>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</si>
  <si>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</si>
  <si>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</si>
  <si>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</si>
  <si>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</si>
  <si>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</si>
  <si>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</si>
  <si>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</si>
  <si>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</si>
  <si>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</si>
  <si>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</si>
  <si>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</si>
  <si>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</si>
  <si>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</si>
  <si>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</si>
  <si>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</si>
  <si>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</si>
  <si>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</si>
  <si>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</si>
  <si>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</si>
  <si>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</si>
  <si>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</si>
  <si>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</si>
  <si>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</si>
  <si>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</si>
  <si>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</si>
  <si>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</si>
  <si>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</si>
  <si>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</si>
  <si>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</si>
  <si>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</si>
  <si>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</si>
  <si>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</si>
  <si>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</si>
  <si>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</si>
  <si>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</si>
  <si>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</si>
  <si>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</si>
  <si>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</si>
  <si>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</si>
  <si>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</si>
  <si>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</si>
  <si>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</si>
  <si>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</si>
  <si>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</si>
  <si>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</si>
  <si>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</si>
  <si>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</si>
  <si>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</si>
  <si>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</si>
  <si>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</si>
  <si>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</si>
  <si>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</si>
  <si>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</si>
  <si>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</si>
  <si>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</si>
  <si>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</si>
  <si>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</si>
  <si>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</si>
  <si>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</si>
  <si>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</si>
  <si>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</si>
  <si>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</si>
  <si>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</si>
  <si>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</si>
  <si>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</si>
  <si>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</si>
  <si>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</si>
  <si>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</si>
  <si>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</si>
  <si>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</si>
  <si>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</si>
  <si>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</si>
  <si>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</si>
  <si>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</si>
  <si>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</si>
  <si>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</si>
  <si>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</si>
  <si>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</si>
  <si>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</si>
  <si>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</si>
  <si>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</si>
  <si>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</si>
  <si>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</si>
  <si>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</si>
  <si>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</si>
  <si>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</si>
  <si>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</si>
  <si>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</si>
  <si>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</si>
  <si>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</si>
  <si>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</si>
  <si>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</si>
  <si>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</si>
  <si>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</si>
  <si>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</si>
  <si>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</si>
  <si>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</si>
  <si>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</si>
  <si>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</si>
  <si>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</si>
  <si>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</si>
  <si>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</si>
  <si>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</si>
  <si>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</si>
  <si>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</si>
  <si>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</si>
  <si>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</si>
  <si>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</si>
  <si>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</si>
  <si>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</si>
  <si>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</si>
  <si>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</si>
  <si>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</si>
  <si>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</si>
  <si>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</si>
  <si>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</si>
  <si>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</si>
  <si>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</si>
  <si>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</si>
  <si>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</si>
  <si>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</si>
  <si>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</si>
  <si>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</si>
  <si>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</si>
  <si>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</si>
  <si>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</si>
  <si>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</si>
  <si>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</si>
  <si>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</si>
  <si>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</si>
  <si>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</si>
  <si>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</si>
  <si>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</si>
  <si>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</si>
  <si>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</si>
  <si>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</si>
  <si>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</si>
  <si>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</si>
  <si>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</si>
  <si>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</si>
  <si>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</si>
  <si>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</si>
  <si>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</si>
  <si>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</si>
  <si>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</si>
  <si>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</si>
  <si>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</si>
  <si>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Xkoord</t>
  </si>
  <si>
    <t>Ykoord</t>
  </si>
  <si>
    <t>Maula Pistol</t>
  </si>
  <si>
    <t>Crysknife</t>
  </si>
  <si>
    <t>Lasgun</t>
  </si>
  <si>
    <t>m</t>
  </si>
  <si>
    <t>b</t>
  </si>
  <si>
    <t>Játékos</t>
  </si>
  <si>
    <t>Szín</t>
  </si>
  <si>
    <t>white</t>
  </si>
  <si>
    <t>green</t>
  </si>
  <si>
    <t>royalblue</t>
  </si>
  <si>
    <t>orange</t>
  </si>
  <si>
    <t>salmon</t>
  </si>
  <si>
    <t>yellow</t>
  </si>
  <si>
    <t>steelblue</t>
  </si>
  <si>
    <t>indigo</t>
  </si>
  <si>
    <t>maroon</t>
  </si>
  <si>
    <t>coral</t>
  </si>
  <si>
    <t>lightcyan</t>
  </si>
  <si>
    <t>palegreen</t>
  </si>
  <si>
    <t>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</si>
</sst>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8"/>
  <sheetViews>
    <sheetView tabSelected="1" workbookViewId="0">
      <selection activeCell="E5" sqref="E5"/>
    </sheetView>
  </sheetViews>
  <sheetFormatPr defaultRowHeight="14.5" x14ac:dyDescent="0.35"/>
  <cols>
    <col min="8" max="8" width="5" bestFit="1" customWidth="1"/>
  </cols>
  <sheetData>
    <row r="1" spans="1:17" x14ac:dyDescent="0.35">
      <c r="A1" t="s">
        <v>0</v>
      </c>
      <c r="B1" t="s">
        <v>232</v>
      </c>
      <c r="C1" t="s">
        <v>233</v>
      </c>
      <c r="D1" t="s">
        <v>1</v>
      </c>
      <c r="E1" t="s">
        <v>2</v>
      </c>
      <c r="F1" t="s">
        <v>3</v>
      </c>
      <c r="G1" s="1" t="s">
        <v>4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7" x14ac:dyDescent="0.35">
      <c r="A2" t="s">
        <v>11</v>
      </c>
      <c r="B2">
        <v>0</v>
      </c>
      <c r="C2">
        <v>4</v>
      </c>
      <c r="D2">
        <v>1</v>
      </c>
      <c r="E2">
        <v>1</v>
      </c>
      <c r="F2">
        <v>1</v>
      </c>
      <c r="G2" s="1">
        <v>0</v>
      </c>
      <c r="H2" s="1"/>
      <c r="I2">
        <v>0</v>
      </c>
      <c r="J2">
        <v>0</v>
      </c>
      <c r="K2">
        <v>0</v>
      </c>
      <c r="L2" t="s">
        <v>12</v>
      </c>
      <c r="M2" s="1">
        <v>0</v>
      </c>
      <c r="O2">
        <f>(F2-1)*segédtbl!F$2+segédtbl!F$3+VLOOKUP(adatok!L2,segédtbl!B$2:C$5,2,FALSE)</f>
        <v>0</v>
      </c>
      <c r="Q2" s="1"/>
    </row>
    <row r="3" spans="1:17" x14ac:dyDescent="0.35">
      <c r="A3" t="s">
        <v>13</v>
      </c>
      <c r="B3">
        <v>0</v>
      </c>
      <c r="C3">
        <v>5</v>
      </c>
      <c r="D3">
        <v>1</v>
      </c>
      <c r="E3">
        <v>2</v>
      </c>
      <c r="F3">
        <v>1</v>
      </c>
      <c r="G3" s="1">
        <v>0</v>
      </c>
      <c r="H3" s="1"/>
      <c r="I3">
        <v>0</v>
      </c>
      <c r="J3">
        <v>0</v>
      </c>
      <c r="K3">
        <v>0</v>
      </c>
      <c r="L3" t="s">
        <v>12</v>
      </c>
      <c r="M3" s="1">
        <v>0</v>
      </c>
      <c r="O3">
        <f>(F3-1)*segédtbl!F$2+segédtbl!F$3+VLOOKUP(adatok!L3,segédtbl!B$2:C$5,2,FALSE)</f>
        <v>0</v>
      </c>
      <c r="Q3" s="1"/>
    </row>
    <row r="4" spans="1:17" x14ac:dyDescent="0.35">
      <c r="A4" t="s">
        <v>14</v>
      </c>
      <c r="B4">
        <v>0</v>
      </c>
      <c r="C4">
        <v>6</v>
      </c>
      <c r="D4">
        <v>1</v>
      </c>
      <c r="E4">
        <v>3</v>
      </c>
      <c r="F4">
        <v>1</v>
      </c>
      <c r="G4" s="1">
        <v>4</v>
      </c>
      <c r="H4" s="1">
        <v>0</v>
      </c>
      <c r="I4">
        <v>1</v>
      </c>
      <c r="J4">
        <v>3</v>
      </c>
      <c r="K4">
        <v>1</v>
      </c>
      <c r="L4" t="s">
        <v>15</v>
      </c>
      <c r="M4" s="1" t="s">
        <v>234</v>
      </c>
      <c r="O4">
        <f>(F4-1)*segédtbl!F$2+segédtbl!F$3+VLOOKUP(adatok!L4,segédtbl!B$2:C$5,2,FALSE)</f>
        <v>4</v>
      </c>
      <c r="Q4" s="1"/>
    </row>
    <row r="5" spans="1:17" x14ac:dyDescent="0.35">
      <c r="A5" t="s">
        <v>16</v>
      </c>
      <c r="B5">
        <v>0</v>
      </c>
      <c r="C5">
        <v>7</v>
      </c>
      <c r="D5">
        <v>1</v>
      </c>
      <c r="E5">
        <v>4</v>
      </c>
      <c r="F5">
        <v>1</v>
      </c>
      <c r="G5" s="1">
        <v>0</v>
      </c>
      <c r="H5" s="1"/>
      <c r="I5">
        <v>0</v>
      </c>
      <c r="J5">
        <v>0</v>
      </c>
      <c r="K5">
        <v>0</v>
      </c>
      <c r="L5" t="s">
        <v>12</v>
      </c>
      <c r="M5" s="1">
        <v>0</v>
      </c>
      <c r="O5">
        <f>(F5-1)*segédtbl!F$2+segédtbl!F$3+VLOOKUP(adatok!L5,segédtbl!B$2:C$5,2,FALSE)</f>
        <v>0</v>
      </c>
      <c r="Q5" s="1"/>
    </row>
    <row r="6" spans="1:17" x14ac:dyDescent="0.35">
      <c r="A6" t="s">
        <v>17</v>
      </c>
      <c r="B6">
        <v>0</v>
      </c>
      <c r="C6">
        <v>8</v>
      </c>
      <c r="D6">
        <v>1</v>
      </c>
      <c r="E6">
        <v>5</v>
      </c>
      <c r="F6">
        <v>1</v>
      </c>
      <c r="G6" s="1">
        <v>0</v>
      </c>
      <c r="H6" s="1"/>
      <c r="I6">
        <v>0</v>
      </c>
      <c r="J6">
        <v>0</v>
      </c>
      <c r="K6">
        <v>0</v>
      </c>
      <c r="L6" t="s">
        <v>12</v>
      </c>
      <c r="M6" s="1">
        <v>0</v>
      </c>
      <c r="O6">
        <f>(F6-1)*segédtbl!F$2+segédtbl!F$3+VLOOKUP(adatok!L6,segédtbl!B$2:C$5,2,FALSE)</f>
        <v>0</v>
      </c>
      <c r="Q6" s="1"/>
    </row>
    <row r="7" spans="1:17" x14ac:dyDescent="0.35">
      <c r="A7" t="s">
        <v>18</v>
      </c>
      <c r="B7">
        <v>0</v>
      </c>
      <c r="C7">
        <v>9</v>
      </c>
      <c r="D7">
        <v>1</v>
      </c>
      <c r="E7">
        <v>6</v>
      </c>
      <c r="F7">
        <v>1</v>
      </c>
      <c r="G7" s="1">
        <v>0</v>
      </c>
      <c r="H7" s="1"/>
      <c r="I7">
        <v>0</v>
      </c>
      <c r="J7">
        <v>0</v>
      </c>
      <c r="K7">
        <v>0</v>
      </c>
      <c r="L7" t="s">
        <v>12</v>
      </c>
      <c r="M7" s="1">
        <v>0</v>
      </c>
      <c r="O7">
        <f>(F7-1)*segédtbl!F$2+segédtbl!F$3+VLOOKUP(adatok!L7,segédtbl!B$2:C$5,2,FALSE)</f>
        <v>0</v>
      </c>
      <c r="Q7" s="1"/>
    </row>
    <row r="8" spans="1:17" x14ac:dyDescent="0.35">
      <c r="A8" t="s">
        <v>19</v>
      </c>
      <c r="B8">
        <v>0</v>
      </c>
      <c r="C8">
        <v>10</v>
      </c>
      <c r="D8">
        <v>1</v>
      </c>
      <c r="E8">
        <v>7</v>
      </c>
      <c r="F8">
        <v>1</v>
      </c>
      <c r="G8" s="1">
        <v>4</v>
      </c>
      <c r="H8" s="1">
        <v>0</v>
      </c>
      <c r="I8">
        <v>1</v>
      </c>
      <c r="J8">
        <v>1</v>
      </c>
      <c r="K8">
        <v>3</v>
      </c>
      <c r="L8" t="s">
        <v>15</v>
      </c>
      <c r="M8" s="1" t="s">
        <v>235</v>
      </c>
      <c r="O8">
        <f>(F8-1)*segédtbl!F$2+segédtbl!F$3+VLOOKUP(adatok!L8,segédtbl!B$2:C$5,2,FALSE)</f>
        <v>4</v>
      </c>
      <c r="Q8" s="1"/>
    </row>
    <row r="9" spans="1:17" x14ac:dyDescent="0.35">
      <c r="A9" t="s">
        <v>20</v>
      </c>
      <c r="B9">
        <v>0</v>
      </c>
      <c r="C9">
        <v>11</v>
      </c>
      <c r="D9">
        <v>1</v>
      </c>
      <c r="E9">
        <v>8</v>
      </c>
      <c r="F9">
        <v>1</v>
      </c>
      <c r="G9" s="1">
        <v>0</v>
      </c>
      <c r="H9" s="1"/>
      <c r="I9">
        <v>0</v>
      </c>
      <c r="J9">
        <v>0</v>
      </c>
      <c r="K9">
        <v>0</v>
      </c>
      <c r="L9" t="s">
        <v>12</v>
      </c>
      <c r="M9" s="1">
        <v>0</v>
      </c>
      <c r="O9">
        <f>(F9-1)*segédtbl!F$2+segédtbl!F$3+VLOOKUP(adatok!L9,segédtbl!B$2:C$5,2,FALSE)</f>
        <v>0</v>
      </c>
      <c r="Q9" s="1"/>
    </row>
    <row r="10" spans="1:17" x14ac:dyDescent="0.35">
      <c r="A10" t="s">
        <v>21</v>
      </c>
      <c r="B10">
        <v>0</v>
      </c>
      <c r="C10">
        <v>12</v>
      </c>
      <c r="D10">
        <v>1</v>
      </c>
      <c r="E10">
        <v>9</v>
      </c>
      <c r="F10">
        <v>1</v>
      </c>
      <c r="G10" s="1">
        <v>0</v>
      </c>
      <c r="H10" s="1"/>
      <c r="I10">
        <v>0</v>
      </c>
      <c r="J10">
        <v>0</v>
      </c>
      <c r="K10">
        <v>0</v>
      </c>
      <c r="L10" t="s">
        <v>12</v>
      </c>
      <c r="M10" s="1">
        <v>0</v>
      </c>
      <c r="O10">
        <f>(F10-1)*segédtbl!F$2+segédtbl!F$3+VLOOKUP(adatok!L10,segédtbl!B$2:C$5,2,FALSE)</f>
        <v>0</v>
      </c>
      <c r="Q10" s="1"/>
    </row>
    <row r="11" spans="1:17" x14ac:dyDescent="0.35">
      <c r="A11" t="s">
        <v>22</v>
      </c>
      <c r="B11">
        <v>1</v>
      </c>
      <c r="C11">
        <v>3.5</v>
      </c>
      <c r="D11">
        <v>2</v>
      </c>
      <c r="E11">
        <v>1</v>
      </c>
      <c r="F11">
        <v>1</v>
      </c>
      <c r="G11" s="1">
        <v>0</v>
      </c>
      <c r="H11" s="1"/>
      <c r="I11">
        <v>0</v>
      </c>
      <c r="J11">
        <v>0</v>
      </c>
      <c r="K11">
        <v>0</v>
      </c>
      <c r="L11" t="s">
        <v>12</v>
      </c>
      <c r="M11" s="1">
        <v>0</v>
      </c>
      <c r="O11">
        <f>(F11-1)*segédtbl!F$2+segédtbl!F$3+VLOOKUP(adatok!L11,segédtbl!B$2:C$5,2,FALSE)</f>
        <v>0</v>
      </c>
      <c r="Q11" s="1"/>
    </row>
    <row r="12" spans="1:17" x14ac:dyDescent="0.35">
      <c r="A12" t="s">
        <v>23</v>
      </c>
      <c r="B12">
        <v>1</v>
      </c>
      <c r="C12">
        <v>4.5</v>
      </c>
      <c r="D12">
        <v>2</v>
      </c>
      <c r="E12">
        <v>2</v>
      </c>
      <c r="F12">
        <v>2</v>
      </c>
      <c r="G12" s="1">
        <v>7</v>
      </c>
      <c r="H12" s="1">
        <v>0</v>
      </c>
      <c r="I12">
        <v>1</v>
      </c>
      <c r="J12">
        <v>1</v>
      </c>
      <c r="K12">
        <v>3</v>
      </c>
      <c r="L12" t="s">
        <v>24</v>
      </c>
      <c r="M12" s="1" t="s">
        <v>235</v>
      </c>
      <c r="O12">
        <f>(F12-1)*segédtbl!F$2+segédtbl!F$3+VLOOKUP(adatok!L12,segédtbl!B$2:C$5,2,FALSE)</f>
        <v>7</v>
      </c>
      <c r="Q12" s="1"/>
    </row>
    <row r="13" spans="1:17" x14ac:dyDescent="0.35">
      <c r="A13" t="s">
        <v>25</v>
      </c>
      <c r="B13">
        <v>1</v>
      </c>
      <c r="C13">
        <v>5.5</v>
      </c>
      <c r="D13">
        <v>2</v>
      </c>
      <c r="E13">
        <v>3</v>
      </c>
      <c r="F13">
        <v>2</v>
      </c>
      <c r="G13" s="1">
        <v>-1</v>
      </c>
      <c r="H13" s="1">
        <v>1</v>
      </c>
      <c r="I13">
        <v>1</v>
      </c>
      <c r="J13">
        <v>3</v>
      </c>
      <c r="K13">
        <v>1</v>
      </c>
      <c r="L13" t="s">
        <v>26</v>
      </c>
      <c r="M13" s="1" t="s">
        <v>234</v>
      </c>
      <c r="O13">
        <f>(F13-1)*segédtbl!F$2+segédtbl!F$3+VLOOKUP(adatok!L13,segédtbl!B$2:C$5,2,FALSE)</f>
        <v>-1</v>
      </c>
      <c r="Q13" s="1"/>
    </row>
    <row r="14" spans="1:17" x14ac:dyDescent="0.35">
      <c r="A14" t="s">
        <v>27</v>
      </c>
      <c r="B14">
        <v>1</v>
      </c>
      <c r="C14">
        <v>6.5</v>
      </c>
      <c r="D14">
        <v>2</v>
      </c>
      <c r="E14">
        <v>4</v>
      </c>
      <c r="F14">
        <v>2</v>
      </c>
      <c r="G14" s="1">
        <v>-1</v>
      </c>
      <c r="H14" s="1">
        <v>1</v>
      </c>
      <c r="I14">
        <v>1</v>
      </c>
      <c r="J14">
        <v>3</v>
      </c>
      <c r="K14">
        <v>1</v>
      </c>
      <c r="L14" t="s">
        <v>26</v>
      </c>
      <c r="M14" s="1" t="s">
        <v>234</v>
      </c>
      <c r="O14">
        <f>(F14-1)*segédtbl!F$2+segédtbl!F$3+VLOOKUP(adatok!L14,segédtbl!B$2:C$5,2,FALSE)</f>
        <v>-1</v>
      </c>
      <c r="Q14" s="1"/>
    </row>
    <row r="15" spans="1:17" x14ac:dyDescent="0.35">
      <c r="A15" t="s">
        <v>28</v>
      </c>
      <c r="B15">
        <v>1</v>
      </c>
      <c r="C15">
        <v>7.5</v>
      </c>
      <c r="D15">
        <v>2</v>
      </c>
      <c r="E15">
        <v>5</v>
      </c>
      <c r="F15">
        <v>2</v>
      </c>
      <c r="G15" s="1">
        <v>-1</v>
      </c>
      <c r="H15" s="1">
        <v>1</v>
      </c>
      <c r="I15">
        <v>1</v>
      </c>
      <c r="J15">
        <v>3</v>
      </c>
      <c r="K15">
        <v>1</v>
      </c>
      <c r="L15" t="s">
        <v>26</v>
      </c>
      <c r="M15" s="1" t="s">
        <v>234</v>
      </c>
      <c r="O15">
        <f>(F15-1)*segédtbl!F$2+segédtbl!F$3+VLOOKUP(adatok!L15,segédtbl!B$2:C$5,2,FALSE)</f>
        <v>-1</v>
      </c>
      <c r="Q15" s="1"/>
    </row>
    <row r="16" spans="1:17" x14ac:dyDescent="0.35">
      <c r="A16" t="s">
        <v>29</v>
      </c>
      <c r="B16">
        <v>1</v>
      </c>
      <c r="C16">
        <v>8.5</v>
      </c>
      <c r="D16">
        <v>2</v>
      </c>
      <c r="E16">
        <v>6</v>
      </c>
      <c r="F16">
        <v>2</v>
      </c>
      <c r="G16" s="1">
        <v>-1</v>
      </c>
      <c r="H16" s="1">
        <v>1</v>
      </c>
      <c r="I16">
        <v>1</v>
      </c>
      <c r="J16">
        <v>1</v>
      </c>
      <c r="K16">
        <v>3</v>
      </c>
      <c r="L16" t="s">
        <v>26</v>
      </c>
      <c r="M16" s="1" t="s">
        <v>235</v>
      </c>
      <c r="O16">
        <f>(F16-1)*segédtbl!F$2+segédtbl!F$3+VLOOKUP(adatok!L16,segédtbl!B$2:C$5,2,FALSE)</f>
        <v>-1</v>
      </c>
      <c r="Q16" s="1"/>
    </row>
    <row r="17" spans="1:17" x14ac:dyDescent="0.35">
      <c r="A17" t="s">
        <v>30</v>
      </c>
      <c r="B17">
        <v>1</v>
      </c>
      <c r="C17">
        <v>9.5</v>
      </c>
      <c r="D17">
        <v>2</v>
      </c>
      <c r="E17">
        <v>7</v>
      </c>
      <c r="F17">
        <v>2</v>
      </c>
      <c r="G17" s="1">
        <v>-1</v>
      </c>
      <c r="H17" s="1">
        <v>1</v>
      </c>
      <c r="I17">
        <v>1</v>
      </c>
      <c r="J17">
        <v>1</v>
      </c>
      <c r="K17">
        <v>3</v>
      </c>
      <c r="L17" t="s">
        <v>26</v>
      </c>
      <c r="M17" s="1" t="s">
        <v>235</v>
      </c>
      <c r="O17">
        <f>(F17-1)*segédtbl!F$2+segédtbl!F$3+VLOOKUP(adatok!L17,segédtbl!B$2:C$5,2,FALSE)</f>
        <v>-1</v>
      </c>
      <c r="Q17" s="1"/>
    </row>
    <row r="18" spans="1:17" x14ac:dyDescent="0.35">
      <c r="A18" t="s">
        <v>31</v>
      </c>
      <c r="B18">
        <v>1</v>
      </c>
      <c r="C18">
        <v>10.5</v>
      </c>
      <c r="D18">
        <v>2</v>
      </c>
      <c r="E18">
        <v>8</v>
      </c>
      <c r="F18">
        <v>2</v>
      </c>
      <c r="G18" s="1">
        <v>-1</v>
      </c>
      <c r="H18" s="1">
        <v>1</v>
      </c>
      <c r="I18">
        <v>1</v>
      </c>
      <c r="J18">
        <v>1</v>
      </c>
      <c r="K18">
        <v>3</v>
      </c>
      <c r="L18" t="s">
        <v>26</v>
      </c>
      <c r="M18" s="1" t="s">
        <v>235</v>
      </c>
      <c r="O18">
        <f>(F18-1)*segédtbl!F$2+segédtbl!F$3+VLOOKUP(adatok!L18,segédtbl!B$2:C$5,2,FALSE)</f>
        <v>-1</v>
      </c>
      <c r="Q18" s="1"/>
    </row>
    <row r="19" spans="1:17" x14ac:dyDescent="0.35">
      <c r="A19" t="s">
        <v>32</v>
      </c>
      <c r="B19">
        <v>1</v>
      </c>
      <c r="C19">
        <v>11.5</v>
      </c>
      <c r="D19">
        <v>2</v>
      </c>
      <c r="E19">
        <v>9</v>
      </c>
      <c r="F19">
        <v>2</v>
      </c>
      <c r="G19" s="1">
        <v>7</v>
      </c>
      <c r="H19" s="1">
        <v>0</v>
      </c>
      <c r="I19">
        <v>1</v>
      </c>
      <c r="J19">
        <v>3</v>
      </c>
      <c r="K19">
        <v>1</v>
      </c>
      <c r="L19" t="s">
        <v>24</v>
      </c>
      <c r="M19" s="1" t="s">
        <v>234</v>
      </c>
      <c r="O19">
        <f>(F19-1)*segédtbl!F$2+segédtbl!F$3+VLOOKUP(adatok!L19,segédtbl!B$2:C$5,2,FALSE)</f>
        <v>7</v>
      </c>
      <c r="Q19" s="1"/>
    </row>
    <row r="20" spans="1:17" x14ac:dyDescent="0.35">
      <c r="A20" t="s">
        <v>33</v>
      </c>
      <c r="B20">
        <v>1</v>
      </c>
      <c r="C20">
        <v>12.5</v>
      </c>
      <c r="D20">
        <v>2</v>
      </c>
      <c r="E20">
        <v>10</v>
      </c>
      <c r="F20">
        <v>1</v>
      </c>
      <c r="G20" s="1">
        <v>0</v>
      </c>
      <c r="H20" s="1"/>
      <c r="I20">
        <v>0</v>
      </c>
      <c r="J20">
        <v>0</v>
      </c>
      <c r="K20">
        <v>0</v>
      </c>
      <c r="L20" t="s">
        <v>12</v>
      </c>
      <c r="M20" s="1">
        <v>0</v>
      </c>
      <c r="O20">
        <f>(F20-1)*segédtbl!F$2+segédtbl!F$3+VLOOKUP(adatok!L20,segédtbl!B$2:C$5,2,FALSE)</f>
        <v>0</v>
      </c>
      <c r="Q20" s="1"/>
    </row>
    <row r="21" spans="1:17" x14ac:dyDescent="0.35">
      <c r="A21" t="s">
        <v>34</v>
      </c>
      <c r="B21">
        <v>2</v>
      </c>
      <c r="C21">
        <v>3</v>
      </c>
      <c r="D21">
        <v>3</v>
      </c>
      <c r="E21">
        <v>1</v>
      </c>
      <c r="F21">
        <v>1</v>
      </c>
      <c r="G21" s="1">
        <v>4</v>
      </c>
      <c r="H21" s="1">
        <v>0</v>
      </c>
      <c r="I21">
        <v>3</v>
      </c>
      <c r="J21">
        <v>1</v>
      </c>
      <c r="K21">
        <v>1</v>
      </c>
      <c r="L21" t="s">
        <v>15</v>
      </c>
      <c r="M21" s="1" t="s">
        <v>236</v>
      </c>
      <c r="O21">
        <f>(F21-1)*segédtbl!F$2+segédtbl!F$3+VLOOKUP(adatok!L21,segédtbl!B$2:C$5,2,FALSE)</f>
        <v>4</v>
      </c>
      <c r="Q21" s="1"/>
    </row>
    <row r="22" spans="1:17" x14ac:dyDescent="0.35">
      <c r="A22" t="s">
        <v>35</v>
      </c>
      <c r="B22">
        <v>2</v>
      </c>
      <c r="C22">
        <v>4</v>
      </c>
      <c r="D22">
        <v>3</v>
      </c>
      <c r="E22">
        <v>2</v>
      </c>
      <c r="F22">
        <v>2</v>
      </c>
      <c r="G22" s="1">
        <v>-1</v>
      </c>
      <c r="H22" s="1">
        <v>1</v>
      </c>
      <c r="I22">
        <v>3</v>
      </c>
      <c r="J22">
        <v>1</v>
      </c>
      <c r="K22">
        <v>1</v>
      </c>
      <c r="L22" t="s">
        <v>26</v>
      </c>
      <c r="M22" s="1" t="s">
        <v>236</v>
      </c>
      <c r="O22">
        <f>(F22-1)*segédtbl!F$2+segédtbl!F$3+VLOOKUP(adatok!L22,segédtbl!B$2:C$5,2,FALSE)</f>
        <v>-1</v>
      </c>
      <c r="Q22" s="1"/>
    </row>
    <row r="23" spans="1:17" x14ac:dyDescent="0.35">
      <c r="A23" t="s">
        <v>36</v>
      </c>
      <c r="B23">
        <v>2</v>
      </c>
      <c r="C23">
        <v>5</v>
      </c>
      <c r="D23">
        <v>3</v>
      </c>
      <c r="E23">
        <v>3</v>
      </c>
      <c r="F23">
        <v>3</v>
      </c>
      <c r="G23" s="1">
        <v>-2</v>
      </c>
      <c r="H23" s="1">
        <v>2</v>
      </c>
      <c r="I23">
        <v>1</v>
      </c>
      <c r="J23">
        <v>1</v>
      </c>
      <c r="K23">
        <v>3</v>
      </c>
      <c r="L23" t="s">
        <v>26</v>
      </c>
      <c r="M23" s="1" t="s">
        <v>235</v>
      </c>
      <c r="O23">
        <f>(F23-1)*segédtbl!F$2+segédtbl!F$3+VLOOKUP(adatok!L23,segédtbl!B$2:C$5,2,FALSE)</f>
        <v>-2</v>
      </c>
      <c r="Q23" s="1"/>
    </row>
    <row r="24" spans="1:17" x14ac:dyDescent="0.35">
      <c r="A24" t="s">
        <v>37</v>
      </c>
      <c r="B24">
        <v>2</v>
      </c>
      <c r="C24">
        <v>6</v>
      </c>
      <c r="D24">
        <v>3</v>
      </c>
      <c r="E24">
        <v>4</v>
      </c>
      <c r="F24">
        <v>3</v>
      </c>
      <c r="G24" s="1">
        <v>-2</v>
      </c>
      <c r="H24" s="1">
        <v>2</v>
      </c>
      <c r="I24">
        <v>1</v>
      </c>
      <c r="J24">
        <v>3</v>
      </c>
      <c r="K24">
        <v>1</v>
      </c>
      <c r="L24" t="s">
        <v>26</v>
      </c>
      <c r="M24" s="1" t="s">
        <v>234</v>
      </c>
      <c r="O24">
        <f>(F24-1)*segédtbl!F$2+segédtbl!F$3+VLOOKUP(adatok!L24,segédtbl!B$2:C$5,2,FALSE)</f>
        <v>-2</v>
      </c>
      <c r="Q24" s="1"/>
    </row>
    <row r="25" spans="1:17" x14ac:dyDescent="0.35">
      <c r="A25" t="s">
        <v>38</v>
      </c>
      <c r="B25">
        <v>2</v>
      </c>
      <c r="C25">
        <v>7</v>
      </c>
      <c r="D25">
        <v>3</v>
      </c>
      <c r="E25">
        <v>5</v>
      </c>
      <c r="F25">
        <v>3</v>
      </c>
      <c r="G25" s="1">
        <v>6</v>
      </c>
      <c r="H25" s="1">
        <v>0</v>
      </c>
      <c r="I25">
        <v>1</v>
      </c>
      <c r="J25">
        <v>3</v>
      </c>
      <c r="K25">
        <v>1</v>
      </c>
      <c r="L25" t="s">
        <v>24</v>
      </c>
      <c r="M25" s="1" t="s">
        <v>234</v>
      </c>
      <c r="O25">
        <f>(F25-1)*segédtbl!F$2+segédtbl!F$3+VLOOKUP(adatok!L25,segédtbl!B$2:C$5,2,FALSE)</f>
        <v>6</v>
      </c>
      <c r="Q25" s="1"/>
    </row>
    <row r="26" spans="1:17" x14ac:dyDescent="0.35">
      <c r="A26" t="s">
        <v>39</v>
      </c>
      <c r="B26">
        <v>2</v>
      </c>
      <c r="C26">
        <v>8</v>
      </c>
      <c r="D26">
        <v>3</v>
      </c>
      <c r="E26">
        <v>6</v>
      </c>
      <c r="F26">
        <v>3</v>
      </c>
      <c r="G26" s="1">
        <v>6</v>
      </c>
      <c r="H26" s="1">
        <v>0</v>
      </c>
      <c r="I26">
        <v>3</v>
      </c>
      <c r="J26">
        <v>1</v>
      </c>
      <c r="K26">
        <v>1</v>
      </c>
      <c r="L26" t="s">
        <v>24</v>
      </c>
      <c r="M26" s="1" t="s">
        <v>236</v>
      </c>
      <c r="O26">
        <f>(F26-1)*segédtbl!F$2+segédtbl!F$3+VLOOKUP(adatok!L26,segédtbl!B$2:C$5,2,FALSE)</f>
        <v>6</v>
      </c>
      <c r="Q26" s="1"/>
    </row>
    <row r="27" spans="1:17" x14ac:dyDescent="0.35">
      <c r="A27" t="s">
        <v>40</v>
      </c>
      <c r="B27">
        <v>2</v>
      </c>
      <c r="C27">
        <v>9</v>
      </c>
      <c r="D27">
        <v>3</v>
      </c>
      <c r="E27">
        <v>7</v>
      </c>
      <c r="F27">
        <v>3</v>
      </c>
      <c r="G27" s="1">
        <v>6</v>
      </c>
      <c r="H27" s="1">
        <v>0</v>
      </c>
      <c r="I27">
        <v>1</v>
      </c>
      <c r="J27">
        <v>1</v>
      </c>
      <c r="K27">
        <v>3</v>
      </c>
      <c r="L27" t="s">
        <v>24</v>
      </c>
      <c r="M27" s="1" t="s">
        <v>235</v>
      </c>
      <c r="O27">
        <f>(F27-1)*segédtbl!F$2+segédtbl!F$3+VLOOKUP(adatok!L27,segédtbl!B$2:C$5,2,FALSE)</f>
        <v>6</v>
      </c>
      <c r="Q27" s="1"/>
    </row>
    <row r="28" spans="1:17" x14ac:dyDescent="0.35">
      <c r="A28" t="s">
        <v>41</v>
      </c>
      <c r="B28">
        <v>2</v>
      </c>
      <c r="C28">
        <v>10</v>
      </c>
      <c r="D28">
        <v>3</v>
      </c>
      <c r="E28">
        <v>8</v>
      </c>
      <c r="F28">
        <v>3</v>
      </c>
      <c r="G28" s="1">
        <v>-2</v>
      </c>
      <c r="H28" s="1">
        <v>2</v>
      </c>
      <c r="I28">
        <v>1</v>
      </c>
      <c r="J28">
        <v>1</v>
      </c>
      <c r="K28">
        <v>3</v>
      </c>
      <c r="L28" t="s">
        <v>26</v>
      </c>
      <c r="M28" s="1" t="s">
        <v>235</v>
      </c>
      <c r="O28">
        <f>(F28-1)*segédtbl!F$2+segédtbl!F$3+VLOOKUP(adatok!L28,segédtbl!B$2:C$5,2,FALSE)</f>
        <v>-2</v>
      </c>
      <c r="Q28" s="1"/>
    </row>
    <row r="29" spans="1:17" x14ac:dyDescent="0.35">
      <c r="A29" t="s">
        <v>42</v>
      </c>
      <c r="B29">
        <v>2</v>
      </c>
      <c r="C29">
        <v>11</v>
      </c>
      <c r="D29">
        <v>3</v>
      </c>
      <c r="E29">
        <v>9</v>
      </c>
      <c r="F29">
        <v>3</v>
      </c>
      <c r="G29" s="1">
        <v>-2</v>
      </c>
      <c r="H29" s="1">
        <v>2</v>
      </c>
      <c r="I29">
        <v>1</v>
      </c>
      <c r="J29">
        <v>3</v>
      </c>
      <c r="K29">
        <v>1</v>
      </c>
      <c r="L29" t="s">
        <v>26</v>
      </c>
      <c r="M29" s="1" t="s">
        <v>234</v>
      </c>
      <c r="O29">
        <f>(F29-1)*segédtbl!F$2+segédtbl!F$3+VLOOKUP(adatok!L29,segédtbl!B$2:C$5,2,FALSE)</f>
        <v>-2</v>
      </c>
      <c r="Q29" s="1"/>
    </row>
    <row r="30" spans="1:17" x14ac:dyDescent="0.35">
      <c r="A30" t="s">
        <v>43</v>
      </c>
      <c r="B30">
        <v>2</v>
      </c>
      <c r="C30">
        <v>12</v>
      </c>
      <c r="D30">
        <v>3</v>
      </c>
      <c r="E30">
        <v>10</v>
      </c>
      <c r="F30">
        <v>2</v>
      </c>
      <c r="G30" s="1">
        <v>-1</v>
      </c>
      <c r="H30" s="1">
        <v>1</v>
      </c>
      <c r="I30">
        <v>3</v>
      </c>
      <c r="J30">
        <v>1</v>
      </c>
      <c r="K30">
        <v>1</v>
      </c>
      <c r="L30" t="s">
        <v>26</v>
      </c>
      <c r="M30" s="1" t="s">
        <v>236</v>
      </c>
      <c r="O30">
        <f>(F30-1)*segédtbl!F$2+segédtbl!F$3+VLOOKUP(adatok!L30,segédtbl!B$2:C$5,2,FALSE)</f>
        <v>-1</v>
      </c>
      <c r="Q30" s="1"/>
    </row>
    <row r="31" spans="1:17" x14ac:dyDescent="0.35">
      <c r="A31" t="s">
        <v>44</v>
      </c>
      <c r="B31">
        <v>2</v>
      </c>
      <c r="C31">
        <v>13</v>
      </c>
      <c r="D31">
        <v>3</v>
      </c>
      <c r="E31">
        <v>11</v>
      </c>
      <c r="F31">
        <v>1</v>
      </c>
      <c r="G31" s="1">
        <v>4</v>
      </c>
      <c r="H31" s="1">
        <v>0</v>
      </c>
      <c r="I31">
        <v>3</v>
      </c>
      <c r="J31">
        <v>1</v>
      </c>
      <c r="K31">
        <v>1</v>
      </c>
      <c r="L31" t="s">
        <v>15</v>
      </c>
      <c r="M31" s="1" t="s">
        <v>236</v>
      </c>
      <c r="O31">
        <f>(F31-1)*segédtbl!F$2+segédtbl!F$3+VLOOKUP(adatok!L31,segédtbl!B$2:C$5,2,FALSE)</f>
        <v>4</v>
      </c>
      <c r="Q31" s="1"/>
    </row>
    <row r="32" spans="1:17" x14ac:dyDescent="0.35">
      <c r="A32" t="s">
        <v>45</v>
      </c>
      <c r="B32">
        <v>3</v>
      </c>
      <c r="C32">
        <v>2.5</v>
      </c>
      <c r="D32">
        <v>4</v>
      </c>
      <c r="E32">
        <v>1</v>
      </c>
      <c r="F32">
        <v>1</v>
      </c>
      <c r="G32" s="1">
        <v>0</v>
      </c>
      <c r="H32" s="1"/>
      <c r="I32">
        <v>0</v>
      </c>
      <c r="J32">
        <v>0</v>
      </c>
      <c r="K32">
        <v>0</v>
      </c>
      <c r="L32" t="s">
        <v>12</v>
      </c>
      <c r="M32" s="1">
        <v>0</v>
      </c>
      <c r="O32">
        <f>(F32-1)*segédtbl!F$2+segédtbl!F$3+VLOOKUP(adatok!L32,segédtbl!B$2:C$5,2,FALSE)</f>
        <v>0</v>
      </c>
      <c r="Q32" s="1"/>
    </row>
    <row r="33" spans="1:17" x14ac:dyDescent="0.35">
      <c r="A33" t="s">
        <v>46</v>
      </c>
      <c r="B33">
        <v>3</v>
      </c>
      <c r="C33">
        <v>3.5</v>
      </c>
      <c r="D33">
        <v>4</v>
      </c>
      <c r="E33">
        <v>2</v>
      </c>
      <c r="F33">
        <v>2</v>
      </c>
      <c r="G33" s="1">
        <v>-1</v>
      </c>
      <c r="H33" s="1">
        <v>1</v>
      </c>
      <c r="I33">
        <v>3</v>
      </c>
      <c r="J33">
        <v>1</v>
      </c>
      <c r="K33">
        <v>1</v>
      </c>
      <c r="L33" t="s">
        <v>26</v>
      </c>
      <c r="M33" s="1" t="s">
        <v>236</v>
      </c>
      <c r="O33">
        <f>(F33-1)*segédtbl!F$2+segédtbl!F$3+VLOOKUP(adatok!L33,segédtbl!B$2:C$5,2,FALSE)</f>
        <v>-1</v>
      </c>
      <c r="Q33" s="1"/>
    </row>
    <row r="34" spans="1:17" x14ac:dyDescent="0.35">
      <c r="A34" t="s">
        <v>47</v>
      </c>
      <c r="B34">
        <v>3</v>
      </c>
      <c r="C34">
        <v>4.5</v>
      </c>
      <c r="D34">
        <v>4</v>
      </c>
      <c r="E34">
        <v>3</v>
      </c>
      <c r="F34">
        <v>3</v>
      </c>
      <c r="G34" s="1">
        <v>-2</v>
      </c>
      <c r="H34" s="1">
        <v>2</v>
      </c>
      <c r="I34">
        <v>3</v>
      </c>
      <c r="J34">
        <v>1</v>
      </c>
      <c r="K34">
        <v>1</v>
      </c>
      <c r="L34" t="s">
        <v>26</v>
      </c>
      <c r="M34" s="1" t="s">
        <v>236</v>
      </c>
      <c r="O34">
        <f>(F34-1)*segédtbl!F$2+segédtbl!F$3+VLOOKUP(adatok!L34,segédtbl!B$2:C$5,2,FALSE)</f>
        <v>-2</v>
      </c>
      <c r="Q34" s="1"/>
    </row>
    <row r="35" spans="1:17" x14ac:dyDescent="0.35">
      <c r="A35" t="s">
        <v>48</v>
      </c>
      <c r="B35">
        <v>3</v>
      </c>
      <c r="C35">
        <v>5.5</v>
      </c>
      <c r="D35">
        <v>4</v>
      </c>
      <c r="E35">
        <v>4</v>
      </c>
      <c r="F35">
        <v>4</v>
      </c>
      <c r="G35" s="1">
        <v>-3</v>
      </c>
      <c r="H35" s="1">
        <v>5</v>
      </c>
      <c r="I35">
        <v>1</v>
      </c>
      <c r="J35">
        <v>1</v>
      </c>
      <c r="K35">
        <v>3</v>
      </c>
      <c r="L35" t="s">
        <v>26</v>
      </c>
      <c r="M35" s="1" t="s">
        <v>235</v>
      </c>
      <c r="O35">
        <f>(F35-1)*segédtbl!F$2+segédtbl!F$3+VLOOKUP(adatok!L35,segédtbl!B$2:C$5,2,FALSE)</f>
        <v>-3</v>
      </c>
      <c r="Q35" s="1"/>
    </row>
    <row r="36" spans="1:17" x14ac:dyDescent="0.35">
      <c r="A36" t="s">
        <v>49</v>
      </c>
      <c r="B36">
        <v>3</v>
      </c>
      <c r="C36">
        <v>6.5</v>
      </c>
      <c r="D36">
        <v>4</v>
      </c>
      <c r="E36">
        <v>5</v>
      </c>
      <c r="F36">
        <v>4</v>
      </c>
      <c r="G36" s="1">
        <v>-3</v>
      </c>
      <c r="H36" s="1">
        <v>5</v>
      </c>
      <c r="I36">
        <v>1</v>
      </c>
      <c r="J36">
        <v>3</v>
      </c>
      <c r="K36">
        <v>1</v>
      </c>
      <c r="L36" t="s">
        <v>26</v>
      </c>
      <c r="M36" s="1" t="s">
        <v>234</v>
      </c>
      <c r="O36">
        <f>(F36-1)*segédtbl!F$2+segédtbl!F$3+VLOOKUP(adatok!L36,segédtbl!B$2:C$5,2,FALSE)</f>
        <v>-3</v>
      </c>
      <c r="Q36" s="1"/>
    </row>
    <row r="37" spans="1:17" x14ac:dyDescent="0.35">
      <c r="A37" t="s">
        <v>50</v>
      </c>
      <c r="B37">
        <v>3</v>
      </c>
      <c r="C37">
        <v>7.5</v>
      </c>
      <c r="D37">
        <v>4</v>
      </c>
      <c r="E37">
        <v>6</v>
      </c>
      <c r="F37">
        <v>4</v>
      </c>
      <c r="G37" s="1">
        <v>5</v>
      </c>
      <c r="H37" s="1">
        <v>0</v>
      </c>
      <c r="I37">
        <v>1</v>
      </c>
      <c r="J37">
        <v>3</v>
      </c>
      <c r="K37">
        <v>1</v>
      </c>
      <c r="L37" t="s">
        <v>24</v>
      </c>
      <c r="M37" s="1" t="s">
        <v>234</v>
      </c>
      <c r="O37">
        <f>(F37-1)*segédtbl!F$2+segédtbl!F$3+VLOOKUP(adatok!L37,segédtbl!B$2:C$5,2,FALSE)</f>
        <v>5</v>
      </c>
      <c r="Q37" s="1"/>
    </row>
    <row r="38" spans="1:17" x14ac:dyDescent="0.35">
      <c r="A38" t="s">
        <v>51</v>
      </c>
      <c r="B38">
        <v>3</v>
      </c>
      <c r="C38">
        <v>8.5</v>
      </c>
      <c r="D38">
        <v>4</v>
      </c>
      <c r="E38">
        <v>7</v>
      </c>
      <c r="F38">
        <v>4</v>
      </c>
      <c r="G38" s="1">
        <v>5</v>
      </c>
      <c r="H38" s="1">
        <v>0</v>
      </c>
      <c r="I38">
        <v>1</v>
      </c>
      <c r="J38">
        <v>1</v>
      </c>
      <c r="K38">
        <v>3</v>
      </c>
      <c r="L38" t="s">
        <v>24</v>
      </c>
      <c r="M38" s="1" t="s">
        <v>235</v>
      </c>
      <c r="O38">
        <f>(F38-1)*segédtbl!F$2+segédtbl!F$3+VLOOKUP(adatok!L38,segédtbl!B$2:C$5,2,FALSE)</f>
        <v>5</v>
      </c>
      <c r="Q38" s="1"/>
    </row>
    <row r="39" spans="1:17" x14ac:dyDescent="0.35">
      <c r="A39" t="s">
        <v>52</v>
      </c>
      <c r="B39">
        <v>3</v>
      </c>
      <c r="C39">
        <v>9.5</v>
      </c>
      <c r="D39">
        <v>4</v>
      </c>
      <c r="E39">
        <v>8</v>
      </c>
      <c r="F39">
        <v>4</v>
      </c>
      <c r="G39" s="1">
        <v>-3</v>
      </c>
      <c r="H39" s="1">
        <v>5</v>
      </c>
      <c r="I39">
        <v>1</v>
      </c>
      <c r="J39">
        <v>1</v>
      </c>
      <c r="K39">
        <v>3</v>
      </c>
      <c r="L39" t="s">
        <v>26</v>
      </c>
      <c r="M39" s="1" t="s">
        <v>235</v>
      </c>
      <c r="O39">
        <f>(F39-1)*segédtbl!F$2+segédtbl!F$3+VLOOKUP(adatok!L39,segédtbl!B$2:C$5,2,FALSE)</f>
        <v>-3</v>
      </c>
      <c r="Q39" s="1"/>
    </row>
    <row r="40" spans="1:17" x14ac:dyDescent="0.35">
      <c r="A40" t="s">
        <v>53</v>
      </c>
      <c r="B40">
        <v>3</v>
      </c>
      <c r="C40">
        <v>10.5</v>
      </c>
      <c r="D40">
        <v>4</v>
      </c>
      <c r="E40">
        <v>9</v>
      </c>
      <c r="F40">
        <v>4</v>
      </c>
      <c r="G40" s="1">
        <v>-3</v>
      </c>
      <c r="H40" s="1">
        <v>5</v>
      </c>
      <c r="I40">
        <v>1</v>
      </c>
      <c r="J40">
        <v>3</v>
      </c>
      <c r="K40">
        <v>1</v>
      </c>
      <c r="L40" t="s">
        <v>26</v>
      </c>
      <c r="M40" s="1" t="s">
        <v>234</v>
      </c>
      <c r="O40">
        <f>(F40-1)*segédtbl!F$2+segédtbl!F$3+VLOOKUP(adatok!L40,segédtbl!B$2:C$5,2,FALSE)</f>
        <v>-3</v>
      </c>
      <c r="Q40" s="1"/>
    </row>
    <row r="41" spans="1:17" x14ac:dyDescent="0.35">
      <c r="A41" t="s">
        <v>54</v>
      </c>
      <c r="B41">
        <v>3</v>
      </c>
      <c r="C41">
        <v>11.5</v>
      </c>
      <c r="D41">
        <v>4</v>
      </c>
      <c r="E41">
        <v>10</v>
      </c>
      <c r="F41">
        <v>3</v>
      </c>
      <c r="G41" s="1">
        <v>-2</v>
      </c>
      <c r="H41" s="1">
        <v>2</v>
      </c>
      <c r="I41">
        <v>3</v>
      </c>
      <c r="J41">
        <v>1</v>
      </c>
      <c r="K41">
        <v>1</v>
      </c>
      <c r="L41" t="s">
        <v>26</v>
      </c>
      <c r="M41" s="1" t="s">
        <v>236</v>
      </c>
      <c r="O41">
        <f>(F41-1)*segédtbl!F$2+segédtbl!F$3+VLOOKUP(adatok!L41,segédtbl!B$2:C$5,2,FALSE)</f>
        <v>-2</v>
      </c>
      <c r="Q41" s="1"/>
    </row>
    <row r="42" spans="1:17" x14ac:dyDescent="0.35">
      <c r="A42" t="s">
        <v>55</v>
      </c>
      <c r="B42">
        <v>3</v>
      </c>
      <c r="C42">
        <v>12.5</v>
      </c>
      <c r="D42">
        <v>4</v>
      </c>
      <c r="E42">
        <v>11</v>
      </c>
      <c r="F42">
        <v>2</v>
      </c>
      <c r="G42" s="1">
        <v>-1</v>
      </c>
      <c r="H42" s="1">
        <v>1</v>
      </c>
      <c r="I42">
        <v>3</v>
      </c>
      <c r="J42">
        <v>1</v>
      </c>
      <c r="K42">
        <v>1</v>
      </c>
      <c r="L42" t="s">
        <v>26</v>
      </c>
      <c r="M42" s="1" t="s">
        <v>236</v>
      </c>
      <c r="O42">
        <f>(F42-1)*segédtbl!F$2+segédtbl!F$3+VLOOKUP(adatok!L42,segédtbl!B$2:C$5,2,FALSE)</f>
        <v>-1</v>
      </c>
      <c r="Q42" s="1"/>
    </row>
    <row r="43" spans="1:17" x14ac:dyDescent="0.35">
      <c r="A43" t="s">
        <v>56</v>
      </c>
      <c r="B43">
        <v>3</v>
      </c>
      <c r="C43">
        <v>13.5</v>
      </c>
      <c r="D43">
        <v>4</v>
      </c>
      <c r="E43">
        <v>12</v>
      </c>
      <c r="F43">
        <v>1</v>
      </c>
      <c r="G43" s="1">
        <v>0</v>
      </c>
      <c r="H43" s="1"/>
      <c r="I43">
        <v>0</v>
      </c>
      <c r="J43">
        <v>0</v>
      </c>
      <c r="K43">
        <v>0</v>
      </c>
      <c r="L43" t="s">
        <v>12</v>
      </c>
      <c r="M43" s="1">
        <v>0</v>
      </c>
      <c r="O43">
        <f>(F43-1)*segédtbl!F$2+segédtbl!F$3+VLOOKUP(adatok!L43,segédtbl!B$2:C$5,2,FALSE)</f>
        <v>0</v>
      </c>
      <c r="Q43" s="1"/>
    </row>
    <row r="44" spans="1:17" x14ac:dyDescent="0.35">
      <c r="A44" t="s">
        <v>57</v>
      </c>
      <c r="B44">
        <v>4</v>
      </c>
      <c r="C44">
        <v>2</v>
      </c>
      <c r="D44">
        <v>5</v>
      </c>
      <c r="E44">
        <v>1</v>
      </c>
      <c r="F44">
        <v>1</v>
      </c>
      <c r="G44" s="1">
        <v>0</v>
      </c>
      <c r="H44" s="1"/>
      <c r="I44">
        <v>0</v>
      </c>
      <c r="J44">
        <v>0</v>
      </c>
      <c r="K44">
        <v>0</v>
      </c>
      <c r="L44" t="s">
        <v>12</v>
      </c>
      <c r="M44" s="1">
        <v>0</v>
      </c>
      <c r="O44">
        <f>(F44-1)*segédtbl!F$2+segédtbl!F$3+VLOOKUP(adatok!L44,segédtbl!B$2:C$5,2,FALSE)</f>
        <v>0</v>
      </c>
      <c r="Q44" s="1"/>
    </row>
    <row r="45" spans="1:17" x14ac:dyDescent="0.35">
      <c r="A45" t="s">
        <v>58</v>
      </c>
      <c r="B45">
        <v>4</v>
      </c>
      <c r="C45">
        <v>3</v>
      </c>
      <c r="D45">
        <v>5</v>
      </c>
      <c r="E45">
        <v>2</v>
      </c>
      <c r="F45">
        <v>2</v>
      </c>
      <c r="G45" s="1">
        <v>-1</v>
      </c>
      <c r="H45" s="1">
        <v>1</v>
      </c>
      <c r="I45">
        <v>3</v>
      </c>
      <c r="J45">
        <v>1</v>
      </c>
      <c r="K45">
        <v>1</v>
      </c>
      <c r="L45" t="s">
        <v>26</v>
      </c>
      <c r="M45" s="1" t="s">
        <v>236</v>
      </c>
      <c r="O45">
        <f>(F45-1)*segédtbl!F$2+segédtbl!F$3+VLOOKUP(adatok!L45,segédtbl!B$2:C$5,2,FALSE)</f>
        <v>-1</v>
      </c>
      <c r="Q45" s="1"/>
    </row>
    <row r="46" spans="1:17" x14ac:dyDescent="0.35">
      <c r="A46" t="s">
        <v>59</v>
      </c>
      <c r="B46">
        <v>4</v>
      </c>
      <c r="C46">
        <v>4</v>
      </c>
      <c r="D46">
        <v>5</v>
      </c>
      <c r="E46">
        <v>3</v>
      </c>
      <c r="F46">
        <v>3</v>
      </c>
      <c r="G46" s="1">
        <v>6</v>
      </c>
      <c r="H46" s="1">
        <v>0</v>
      </c>
      <c r="I46">
        <v>3</v>
      </c>
      <c r="J46">
        <v>1</v>
      </c>
      <c r="K46">
        <v>1</v>
      </c>
      <c r="L46" t="s">
        <v>24</v>
      </c>
      <c r="M46" s="1" t="s">
        <v>236</v>
      </c>
      <c r="O46">
        <f>(F46-1)*segédtbl!F$2+segédtbl!F$3+VLOOKUP(adatok!L46,segédtbl!B$2:C$5,2,FALSE)</f>
        <v>6</v>
      </c>
      <c r="Q46" s="1"/>
    </row>
    <row r="47" spans="1:17" x14ac:dyDescent="0.35">
      <c r="A47" t="s">
        <v>60</v>
      </c>
      <c r="B47">
        <v>4</v>
      </c>
      <c r="C47">
        <v>5</v>
      </c>
      <c r="D47">
        <v>5</v>
      </c>
      <c r="E47">
        <v>4</v>
      </c>
      <c r="F47">
        <v>4</v>
      </c>
      <c r="G47" s="1">
        <v>-3</v>
      </c>
      <c r="H47" s="1">
        <v>5</v>
      </c>
      <c r="I47">
        <v>3</v>
      </c>
      <c r="J47">
        <v>1</v>
      </c>
      <c r="K47">
        <v>1</v>
      </c>
      <c r="L47" t="s">
        <v>26</v>
      </c>
      <c r="M47" s="1" t="s">
        <v>236</v>
      </c>
      <c r="O47">
        <f>(F47-1)*segédtbl!F$2+segédtbl!F$3+VLOOKUP(adatok!L47,segédtbl!B$2:C$5,2,FALSE)</f>
        <v>-3</v>
      </c>
      <c r="Q47" s="1"/>
    </row>
    <row r="48" spans="1:17" x14ac:dyDescent="0.35">
      <c r="A48" t="s">
        <v>61</v>
      </c>
      <c r="B48">
        <v>4</v>
      </c>
      <c r="C48">
        <v>6</v>
      </c>
      <c r="D48">
        <v>5</v>
      </c>
      <c r="E48">
        <v>5</v>
      </c>
      <c r="F48">
        <v>5</v>
      </c>
      <c r="G48" s="1">
        <v>-4</v>
      </c>
      <c r="H48" s="1">
        <v>11</v>
      </c>
      <c r="I48">
        <v>1</v>
      </c>
      <c r="J48">
        <v>1</v>
      </c>
      <c r="K48">
        <v>3</v>
      </c>
      <c r="L48" t="s">
        <v>26</v>
      </c>
      <c r="M48" s="1" t="s">
        <v>235</v>
      </c>
      <c r="O48">
        <f>(F48-1)*segédtbl!F$2+segédtbl!F$3+VLOOKUP(adatok!L48,segédtbl!B$2:C$5,2,FALSE)</f>
        <v>-4</v>
      </c>
      <c r="Q48" s="1"/>
    </row>
    <row r="49" spans="1:17" x14ac:dyDescent="0.35">
      <c r="A49" t="s">
        <v>62</v>
      </c>
      <c r="B49">
        <v>4</v>
      </c>
      <c r="C49">
        <v>7</v>
      </c>
      <c r="D49">
        <v>5</v>
      </c>
      <c r="E49">
        <v>6</v>
      </c>
      <c r="F49">
        <v>5</v>
      </c>
      <c r="G49" s="1">
        <v>-4</v>
      </c>
      <c r="H49" s="1">
        <v>11</v>
      </c>
      <c r="I49">
        <v>1</v>
      </c>
      <c r="J49">
        <v>3</v>
      </c>
      <c r="K49">
        <v>1</v>
      </c>
      <c r="L49" t="s">
        <v>26</v>
      </c>
      <c r="M49" s="1" t="s">
        <v>234</v>
      </c>
      <c r="O49">
        <f>(F49-1)*segédtbl!F$2+segédtbl!F$3+VLOOKUP(adatok!L49,segédtbl!B$2:C$5,2,FALSE)</f>
        <v>-4</v>
      </c>
      <c r="Q49" s="1"/>
    </row>
    <row r="50" spans="1:17" x14ac:dyDescent="0.35">
      <c r="A50" t="s">
        <v>63</v>
      </c>
      <c r="B50">
        <v>4</v>
      </c>
      <c r="C50">
        <v>8</v>
      </c>
      <c r="D50">
        <v>5</v>
      </c>
      <c r="E50">
        <v>7</v>
      </c>
      <c r="F50">
        <v>5</v>
      </c>
      <c r="G50" s="1">
        <v>-4</v>
      </c>
      <c r="H50" s="1">
        <v>11</v>
      </c>
      <c r="I50">
        <v>3</v>
      </c>
      <c r="J50">
        <v>1</v>
      </c>
      <c r="K50">
        <v>1</v>
      </c>
      <c r="L50" t="s">
        <v>26</v>
      </c>
      <c r="M50" s="1" t="s">
        <v>236</v>
      </c>
      <c r="O50">
        <f>(F50-1)*segédtbl!F$2+segédtbl!F$3+VLOOKUP(adatok!L50,segédtbl!B$2:C$5,2,FALSE)</f>
        <v>-4</v>
      </c>
      <c r="Q50" s="1"/>
    </row>
    <row r="51" spans="1:17" x14ac:dyDescent="0.35">
      <c r="A51" t="s">
        <v>64</v>
      </c>
      <c r="B51">
        <v>4</v>
      </c>
      <c r="C51">
        <v>9</v>
      </c>
      <c r="D51">
        <v>5</v>
      </c>
      <c r="E51">
        <v>8</v>
      </c>
      <c r="F51">
        <v>5</v>
      </c>
      <c r="G51" s="1">
        <v>-4</v>
      </c>
      <c r="H51" s="1">
        <v>11</v>
      </c>
      <c r="I51">
        <v>1</v>
      </c>
      <c r="J51">
        <v>1</v>
      </c>
      <c r="K51">
        <v>3</v>
      </c>
      <c r="L51" t="s">
        <v>26</v>
      </c>
      <c r="M51" s="1" t="s">
        <v>235</v>
      </c>
      <c r="O51">
        <f>(F51-1)*segédtbl!F$2+segédtbl!F$3+VLOOKUP(adatok!L51,segédtbl!B$2:C$5,2,FALSE)</f>
        <v>-4</v>
      </c>
      <c r="Q51" s="1"/>
    </row>
    <row r="52" spans="1:17" x14ac:dyDescent="0.35">
      <c r="A52" t="s">
        <v>65</v>
      </c>
      <c r="B52">
        <v>4</v>
      </c>
      <c r="C52">
        <v>10</v>
      </c>
      <c r="D52">
        <v>5</v>
      </c>
      <c r="E52">
        <v>9</v>
      </c>
      <c r="F52">
        <v>5</v>
      </c>
      <c r="G52" s="1">
        <v>-4</v>
      </c>
      <c r="H52" s="1">
        <v>11</v>
      </c>
      <c r="I52">
        <v>1</v>
      </c>
      <c r="J52">
        <v>3</v>
      </c>
      <c r="K52">
        <v>1</v>
      </c>
      <c r="L52" t="s">
        <v>26</v>
      </c>
      <c r="M52" s="1" t="s">
        <v>234</v>
      </c>
      <c r="O52">
        <f>(F52-1)*segédtbl!F$2+segédtbl!F$3+VLOOKUP(adatok!L52,segédtbl!B$2:C$5,2,FALSE)</f>
        <v>-4</v>
      </c>
      <c r="Q52" s="1"/>
    </row>
    <row r="53" spans="1:17" x14ac:dyDescent="0.35">
      <c r="A53" t="s">
        <v>66</v>
      </c>
      <c r="B53">
        <v>4</v>
      </c>
      <c r="C53">
        <v>11</v>
      </c>
      <c r="D53">
        <v>5</v>
      </c>
      <c r="E53">
        <v>10</v>
      </c>
      <c r="F53">
        <v>4</v>
      </c>
      <c r="G53" s="1">
        <v>-3</v>
      </c>
      <c r="H53" s="1">
        <v>5</v>
      </c>
      <c r="I53">
        <v>3</v>
      </c>
      <c r="J53">
        <v>1</v>
      </c>
      <c r="K53">
        <v>1</v>
      </c>
      <c r="L53" t="s">
        <v>26</v>
      </c>
      <c r="M53" s="1" t="s">
        <v>236</v>
      </c>
      <c r="O53">
        <f>(F53-1)*segédtbl!F$2+segédtbl!F$3+VLOOKUP(adatok!L53,segédtbl!B$2:C$5,2,FALSE)</f>
        <v>-3</v>
      </c>
      <c r="Q53" s="1"/>
    </row>
    <row r="54" spans="1:17" x14ac:dyDescent="0.35">
      <c r="A54" t="s">
        <v>67</v>
      </c>
      <c r="B54">
        <v>4</v>
      </c>
      <c r="C54">
        <v>12</v>
      </c>
      <c r="D54">
        <v>5</v>
      </c>
      <c r="E54">
        <v>11</v>
      </c>
      <c r="F54">
        <v>3</v>
      </c>
      <c r="G54" s="1">
        <v>6</v>
      </c>
      <c r="H54" s="1">
        <v>0</v>
      </c>
      <c r="I54">
        <v>3</v>
      </c>
      <c r="J54">
        <v>1</v>
      </c>
      <c r="K54">
        <v>1</v>
      </c>
      <c r="L54" t="s">
        <v>24</v>
      </c>
      <c r="M54" s="1" t="s">
        <v>236</v>
      </c>
      <c r="O54">
        <f>(F54-1)*segédtbl!F$2+segédtbl!F$3+VLOOKUP(adatok!L54,segédtbl!B$2:C$5,2,FALSE)</f>
        <v>6</v>
      </c>
      <c r="Q54" s="1"/>
    </row>
    <row r="55" spans="1:17" x14ac:dyDescent="0.35">
      <c r="A55" t="s">
        <v>68</v>
      </c>
      <c r="B55">
        <v>4</v>
      </c>
      <c r="C55">
        <v>13</v>
      </c>
      <c r="D55">
        <v>5</v>
      </c>
      <c r="E55">
        <v>12</v>
      </c>
      <c r="F55">
        <v>2</v>
      </c>
      <c r="G55" s="1">
        <v>-1</v>
      </c>
      <c r="H55" s="1">
        <v>1</v>
      </c>
      <c r="I55">
        <v>3</v>
      </c>
      <c r="J55">
        <v>1</v>
      </c>
      <c r="K55">
        <v>1</v>
      </c>
      <c r="L55" t="s">
        <v>26</v>
      </c>
      <c r="M55" s="1" t="s">
        <v>236</v>
      </c>
      <c r="O55">
        <f>(F55-1)*segédtbl!F$2+segédtbl!F$3+VLOOKUP(adatok!L55,segédtbl!B$2:C$5,2,FALSE)</f>
        <v>-1</v>
      </c>
      <c r="Q55" s="1"/>
    </row>
    <row r="56" spans="1:17" x14ac:dyDescent="0.35">
      <c r="A56" t="s">
        <v>69</v>
      </c>
      <c r="B56">
        <v>4</v>
      </c>
      <c r="C56">
        <v>14</v>
      </c>
      <c r="D56">
        <v>5</v>
      </c>
      <c r="E56">
        <v>13</v>
      </c>
      <c r="F56">
        <v>1</v>
      </c>
      <c r="G56" s="1">
        <v>0</v>
      </c>
      <c r="H56" s="1"/>
      <c r="I56">
        <v>0</v>
      </c>
      <c r="J56">
        <v>0</v>
      </c>
      <c r="K56">
        <v>0</v>
      </c>
      <c r="L56" t="s">
        <v>12</v>
      </c>
      <c r="M56" s="1">
        <v>0</v>
      </c>
      <c r="O56">
        <f>(F56-1)*segédtbl!F$2+segédtbl!F$3+VLOOKUP(adatok!L56,segédtbl!B$2:C$5,2,FALSE)</f>
        <v>0</v>
      </c>
      <c r="Q56" s="1"/>
    </row>
    <row r="57" spans="1:17" x14ac:dyDescent="0.35">
      <c r="A57" t="s">
        <v>70</v>
      </c>
      <c r="B57">
        <v>5</v>
      </c>
      <c r="C57">
        <v>1.5</v>
      </c>
      <c r="D57">
        <v>6</v>
      </c>
      <c r="E57">
        <v>1</v>
      </c>
      <c r="F57">
        <v>1</v>
      </c>
      <c r="G57" s="1">
        <v>0</v>
      </c>
      <c r="H57" s="1"/>
      <c r="I57">
        <v>0</v>
      </c>
      <c r="J57">
        <v>0</v>
      </c>
      <c r="K57">
        <v>0</v>
      </c>
      <c r="L57" t="s">
        <v>12</v>
      </c>
      <c r="M57" s="1">
        <v>0</v>
      </c>
      <c r="O57">
        <f>(F57-1)*segédtbl!F$2+segédtbl!F$3+VLOOKUP(adatok!L57,segédtbl!B$2:C$5,2,FALSE)</f>
        <v>0</v>
      </c>
      <c r="Q57" s="1"/>
    </row>
    <row r="58" spans="1:17" x14ac:dyDescent="0.35">
      <c r="A58" t="s">
        <v>71</v>
      </c>
      <c r="B58">
        <v>5</v>
      </c>
      <c r="C58">
        <v>2.5</v>
      </c>
      <c r="D58">
        <v>6</v>
      </c>
      <c r="E58">
        <v>2</v>
      </c>
      <c r="F58">
        <v>2</v>
      </c>
      <c r="G58" s="1">
        <v>-1</v>
      </c>
      <c r="H58" s="1">
        <v>1</v>
      </c>
      <c r="I58">
        <v>1</v>
      </c>
      <c r="J58">
        <v>1</v>
      </c>
      <c r="K58">
        <v>3</v>
      </c>
      <c r="L58" t="s">
        <v>26</v>
      </c>
      <c r="M58" s="1" t="s">
        <v>235</v>
      </c>
      <c r="O58">
        <f>(F58-1)*segédtbl!F$2+segédtbl!F$3+VLOOKUP(adatok!L58,segédtbl!B$2:C$5,2,FALSE)</f>
        <v>-1</v>
      </c>
      <c r="Q58" s="1"/>
    </row>
    <row r="59" spans="1:17" x14ac:dyDescent="0.35">
      <c r="A59" t="s">
        <v>72</v>
      </c>
      <c r="B59">
        <v>5</v>
      </c>
      <c r="C59">
        <v>3.5</v>
      </c>
      <c r="D59">
        <v>6</v>
      </c>
      <c r="E59">
        <v>3</v>
      </c>
      <c r="F59">
        <v>3</v>
      </c>
      <c r="G59" s="1">
        <v>6</v>
      </c>
      <c r="H59" s="1">
        <v>0</v>
      </c>
      <c r="I59">
        <v>1</v>
      </c>
      <c r="J59">
        <v>3</v>
      </c>
      <c r="K59">
        <v>1</v>
      </c>
      <c r="L59" t="s">
        <v>24</v>
      </c>
      <c r="M59" s="1" t="s">
        <v>234</v>
      </c>
      <c r="O59">
        <f>(F59-1)*segédtbl!F$2+segédtbl!F$3+VLOOKUP(adatok!L59,segédtbl!B$2:C$5,2,FALSE)</f>
        <v>6</v>
      </c>
      <c r="Q59" s="1"/>
    </row>
    <row r="60" spans="1:17" x14ac:dyDescent="0.35">
      <c r="A60" t="s">
        <v>73</v>
      </c>
      <c r="B60">
        <v>5</v>
      </c>
      <c r="C60">
        <v>4.5</v>
      </c>
      <c r="D60">
        <v>6</v>
      </c>
      <c r="E60">
        <v>4</v>
      </c>
      <c r="F60">
        <v>4</v>
      </c>
      <c r="G60" s="1">
        <v>5</v>
      </c>
      <c r="H60" s="1">
        <v>0</v>
      </c>
      <c r="I60">
        <v>3</v>
      </c>
      <c r="J60">
        <v>1</v>
      </c>
      <c r="K60">
        <v>1</v>
      </c>
      <c r="L60" t="s">
        <v>24</v>
      </c>
      <c r="M60" s="1" t="s">
        <v>236</v>
      </c>
      <c r="O60">
        <f>(F60-1)*segédtbl!F$2+segédtbl!F$3+VLOOKUP(adatok!L60,segédtbl!B$2:C$5,2,FALSE)</f>
        <v>5</v>
      </c>
      <c r="Q60" s="1"/>
    </row>
    <row r="61" spans="1:17" x14ac:dyDescent="0.35">
      <c r="A61" t="s">
        <v>74</v>
      </c>
      <c r="B61">
        <v>5</v>
      </c>
      <c r="C61">
        <v>5.5</v>
      </c>
      <c r="D61">
        <v>6</v>
      </c>
      <c r="E61">
        <v>5</v>
      </c>
      <c r="F61">
        <v>5</v>
      </c>
      <c r="G61" s="1">
        <v>-4</v>
      </c>
      <c r="H61" s="1">
        <v>11</v>
      </c>
      <c r="I61">
        <v>3</v>
      </c>
      <c r="J61">
        <v>1</v>
      </c>
      <c r="K61">
        <v>1</v>
      </c>
      <c r="L61" t="s">
        <v>26</v>
      </c>
      <c r="M61" s="1" t="s">
        <v>236</v>
      </c>
      <c r="O61">
        <f>(F61-1)*segédtbl!F$2+segédtbl!F$3+VLOOKUP(adatok!L61,segédtbl!B$2:C$5,2,FALSE)</f>
        <v>-4</v>
      </c>
      <c r="Q61" s="1"/>
    </row>
    <row r="62" spans="1:17" x14ac:dyDescent="0.35">
      <c r="A62" t="s">
        <v>75</v>
      </c>
      <c r="B62">
        <v>5</v>
      </c>
      <c r="C62">
        <v>6.5</v>
      </c>
      <c r="D62">
        <v>6</v>
      </c>
      <c r="E62">
        <v>6</v>
      </c>
      <c r="F62">
        <v>6</v>
      </c>
      <c r="G62" s="1">
        <v>3</v>
      </c>
      <c r="H62" s="1">
        <v>0</v>
      </c>
      <c r="I62">
        <v>1</v>
      </c>
      <c r="J62">
        <v>1</v>
      </c>
      <c r="K62">
        <v>3</v>
      </c>
      <c r="L62" t="s">
        <v>24</v>
      </c>
      <c r="M62" s="1" t="s">
        <v>235</v>
      </c>
      <c r="O62">
        <f>(F62-1)*segédtbl!F$2+segédtbl!F$3+VLOOKUP(adatok!L62,segédtbl!B$2:C$5,2,FALSE)</f>
        <v>3</v>
      </c>
      <c r="Q62" s="1"/>
    </row>
    <row r="63" spans="1:17" x14ac:dyDescent="0.35">
      <c r="A63" t="s">
        <v>76</v>
      </c>
      <c r="B63">
        <v>5</v>
      </c>
      <c r="C63">
        <v>7.5</v>
      </c>
      <c r="D63">
        <v>6</v>
      </c>
      <c r="E63">
        <v>7</v>
      </c>
      <c r="F63">
        <v>6</v>
      </c>
      <c r="G63" s="1">
        <v>-5</v>
      </c>
      <c r="H63" s="1">
        <v>19</v>
      </c>
      <c r="I63">
        <v>1</v>
      </c>
      <c r="J63">
        <v>3</v>
      </c>
      <c r="K63">
        <v>1</v>
      </c>
      <c r="L63" t="s">
        <v>26</v>
      </c>
      <c r="M63" s="1" t="s">
        <v>234</v>
      </c>
      <c r="O63">
        <f>(F63-1)*segédtbl!F$2+segédtbl!F$3+VLOOKUP(adatok!L63,segédtbl!B$2:C$5,2,FALSE)</f>
        <v>-5</v>
      </c>
      <c r="Q63" s="1"/>
    </row>
    <row r="64" spans="1:17" x14ac:dyDescent="0.35">
      <c r="A64" t="s">
        <v>77</v>
      </c>
      <c r="B64">
        <v>5</v>
      </c>
      <c r="C64">
        <v>8.5</v>
      </c>
      <c r="D64">
        <v>6</v>
      </c>
      <c r="E64">
        <v>8</v>
      </c>
      <c r="F64">
        <v>6</v>
      </c>
      <c r="G64" s="1">
        <v>-5</v>
      </c>
      <c r="H64" s="1">
        <v>19</v>
      </c>
      <c r="I64">
        <v>1</v>
      </c>
      <c r="J64">
        <v>1</v>
      </c>
      <c r="K64">
        <v>3</v>
      </c>
      <c r="L64" t="s">
        <v>26</v>
      </c>
      <c r="M64" s="1" t="s">
        <v>235</v>
      </c>
      <c r="O64">
        <f>(F64-1)*segédtbl!F$2+segédtbl!F$3+VLOOKUP(adatok!L64,segédtbl!B$2:C$5,2,FALSE)</f>
        <v>-5</v>
      </c>
      <c r="Q64" s="1"/>
    </row>
    <row r="65" spans="1:17" x14ac:dyDescent="0.35">
      <c r="A65" t="s">
        <v>78</v>
      </c>
      <c r="B65">
        <v>5</v>
      </c>
      <c r="C65">
        <v>9.5</v>
      </c>
      <c r="D65">
        <v>6</v>
      </c>
      <c r="E65">
        <v>9</v>
      </c>
      <c r="F65">
        <v>6</v>
      </c>
      <c r="G65" s="1">
        <v>3</v>
      </c>
      <c r="H65" s="1">
        <v>0</v>
      </c>
      <c r="I65">
        <v>1</v>
      </c>
      <c r="J65">
        <v>3</v>
      </c>
      <c r="K65">
        <v>1</v>
      </c>
      <c r="L65" t="s">
        <v>24</v>
      </c>
      <c r="M65" s="1" t="s">
        <v>234</v>
      </c>
      <c r="O65">
        <f>(F65-1)*segédtbl!F$2+segédtbl!F$3+VLOOKUP(adatok!L65,segédtbl!B$2:C$5,2,FALSE)</f>
        <v>3</v>
      </c>
      <c r="Q65" s="1"/>
    </row>
    <row r="66" spans="1:17" x14ac:dyDescent="0.35">
      <c r="A66" t="s">
        <v>79</v>
      </c>
      <c r="B66">
        <v>5</v>
      </c>
      <c r="C66">
        <v>10.5</v>
      </c>
      <c r="D66">
        <v>6</v>
      </c>
      <c r="E66">
        <v>10</v>
      </c>
      <c r="F66">
        <v>5</v>
      </c>
      <c r="G66" s="1">
        <v>-4</v>
      </c>
      <c r="H66" s="1">
        <v>11</v>
      </c>
      <c r="I66">
        <v>3</v>
      </c>
      <c r="J66">
        <v>1</v>
      </c>
      <c r="K66">
        <v>1</v>
      </c>
      <c r="L66" t="s">
        <v>26</v>
      </c>
      <c r="M66" s="1" t="s">
        <v>236</v>
      </c>
      <c r="O66">
        <f>(F66-1)*segédtbl!F$2+segédtbl!F$3+VLOOKUP(adatok!L66,segédtbl!B$2:C$5,2,FALSE)</f>
        <v>-4</v>
      </c>
      <c r="Q66" s="1"/>
    </row>
    <row r="67" spans="1:17" x14ac:dyDescent="0.35">
      <c r="A67" t="s">
        <v>80</v>
      </c>
      <c r="B67">
        <v>5</v>
      </c>
      <c r="C67">
        <v>11.5</v>
      </c>
      <c r="D67">
        <v>6</v>
      </c>
      <c r="E67">
        <v>11</v>
      </c>
      <c r="F67">
        <v>4</v>
      </c>
      <c r="G67" s="1">
        <v>5</v>
      </c>
      <c r="H67" s="1">
        <v>0</v>
      </c>
      <c r="I67">
        <v>3</v>
      </c>
      <c r="J67">
        <v>1</v>
      </c>
      <c r="K67">
        <v>1</v>
      </c>
      <c r="L67" t="s">
        <v>24</v>
      </c>
      <c r="M67" s="1" t="s">
        <v>236</v>
      </c>
      <c r="O67">
        <f>(F67-1)*segédtbl!F$2+segédtbl!F$3+VLOOKUP(adatok!L67,segédtbl!B$2:C$5,2,FALSE)</f>
        <v>5</v>
      </c>
      <c r="Q67" s="1"/>
    </row>
    <row r="68" spans="1:17" x14ac:dyDescent="0.35">
      <c r="A68" t="s">
        <v>81</v>
      </c>
      <c r="B68">
        <v>5</v>
      </c>
      <c r="C68">
        <v>12.5</v>
      </c>
      <c r="D68">
        <v>6</v>
      </c>
      <c r="E68">
        <v>12</v>
      </c>
      <c r="F68">
        <v>3</v>
      </c>
      <c r="G68" s="1">
        <v>6</v>
      </c>
      <c r="H68" s="1">
        <v>0</v>
      </c>
      <c r="I68">
        <v>1</v>
      </c>
      <c r="J68">
        <v>1</v>
      </c>
      <c r="K68">
        <v>3</v>
      </c>
      <c r="L68" t="s">
        <v>24</v>
      </c>
      <c r="M68" s="1" t="s">
        <v>235</v>
      </c>
      <c r="O68">
        <f>(F68-1)*segédtbl!F$2+segédtbl!F$3+VLOOKUP(adatok!L68,segédtbl!B$2:C$5,2,FALSE)</f>
        <v>6</v>
      </c>
      <c r="Q68" s="1"/>
    </row>
    <row r="69" spans="1:17" x14ac:dyDescent="0.35">
      <c r="A69" t="s">
        <v>82</v>
      </c>
      <c r="B69">
        <v>5</v>
      </c>
      <c r="C69">
        <v>13.5</v>
      </c>
      <c r="D69">
        <v>6</v>
      </c>
      <c r="E69">
        <v>13</v>
      </c>
      <c r="F69">
        <v>2</v>
      </c>
      <c r="G69" s="1">
        <v>-1</v>
      </c>
      <c r="H69" s="1">
        <v>1</v>
      </c>
      <c r="I69">
        <v>1</v>
      </c>
      <c r="J69">
        <v>3</v>
      </c>
      <c r="K69">
        <v>1</v>
      </c>
      <c r="L69" t="s">
        <v>26</v>
      </c>
      <c r="M69" s="1" t="s">
        <v>234</v>
      </c>
      <c r="O69">
        <f>(F69-1)*segédtbl!F$2+segédtbl!F$3+VLOOKUP(adatok!L69,segédtbl!B$2:C$5,2,FALSE)</f>
        <v>-1</v>
      </c>
      <c r="Q69" s="1"/>
    </row>
    <row r="70" spans="1:17" x14ac:dyDescent="0.35">
      <c r="A70" t="s">
        <v>83</v>
      </c>
      <c r="B70">
        <v>5</v>
      </c>
      <c r="C70">
        <v>14.5</v>
      </c>
      <c r="D70">
        <v>6</v>
      </c>
      <c r="E70">
        <v>14</v>
      </c>
      <c r="F70">
        <v>1</v>
      </c>
      <c r="G70" s="1">
        <v>0</v>
      </c>
      <c r="H70" s="1"/>
      <c r="I70">
        <v>0</v>
      </c>
      <c r="J70">
        <v>0</v>
      </c>
      <c r="K70">
        <v>0</v>
      </c>
      <c r="L70" t="s">
        <v>12</v>
      </c>
      <c r="M70" s="1">
        <v>0</v>
      </c>
      <c r="O70">
        <f>(F70-1)*segédtbl!F$2+segédtbl!F$3+VLOOKUP(adatok!L70,segédtbl!B$2:C$5,2,FALSE)</f>
        <v>0</v>
      </c>
      <c r="Q70" s="1"/>
    </row>
    <row r="71" spans="1:17" x14ac:dyDescent="0.35">
      <c r="A71" t="s">
        <v>84</v>
      </c>
      <c r="B71">
        <v>6</v>
      </c>
      <c r="C71">
        <v>1</v>
      </c>
      <c r="D71">
        <v>7</v>
      </c>
      <c r="E71">
        <v>1</v>
      </c>
      <c r="F71">
        <v>1</v>
      </c>
      <c r="G71" s="1">
        <v>4</v>
      </c>
      <c r="H71" s="1">
        <v>0</v>
      </c>
      <c r="I71">
        <v>1</v>
      </c>
      <c r="J71">
        <v>1</v>
      </c>
      <c r="K71">
        <v>3</v>
      </c>
      <c r="L71" t="s">
        <v>15</v>
      </c>
      <c r="M71" s="1" t="s">
        <v>235</v>
      </c>
      <c r="O71">
        <f>(F71-1)*segédtbl!F$2+segédtbl!F$3+VLOOKUP(adatok!L71,segédtbl!B$2:C$5,2,FALSE)</f>
        <v>4</v>
      </c>
      <c r="Q71" s="1"/>
    </row>
    <row r="72" spans="1:17" x14ac:dyDescent="0.35">
      <c r="A72" t="s">
        <v>85</v>
      </c>
      <c r="B72">
        <v>6</v>
      </c>
      <c r="C72">
        <v>2</v>
      </c>
      <c r="D72">
        <v>7</v>
      </c>
      <c r="E72">
        <v>2</v>
      </c>
      <c r="F72">
        <v>2</v>
      </c>
      <c r="G72" s="1">
        <v>-1</v>
      </c>
      <c r="H72" s="1">
        <v>1</v>
      </c>
      <c r="I72">
        <v>1</v>
      </c>
      <c r="J72">
        <v>1</v>
      </c>
      <c r="K72">
        <v>3</v>
      </c>
      <c r="L72" t="s">
        <v>26</v>
      </c>
      <c r="M72" s="1" t="s">
        <v>235</v>
      </c>
      <c r="O72">
        <f>(F72-1)*segédtbl!F$2+segédtbl!F$3+VLOOKUP(adatok!L72,segédtbl!B$2:C$5,2,FALSE)</f>
        <v>-1</v>
      </c>
      <c r="Q72" s="1"/>
    </row>
    <row r="73" spans="1:17" x14ac:dyDescent="0.35">
      <c r="A73" t="s">
        <v>86</v>
      </c>
      <c r="B73">
        <v>6</v>
      </c>
      <c r="C73">
        <v>3</v>
      </c>
      <c r="D73">
        <v>7</v>
      </c>
      <c r="E73">
        <v>3</v>
      </c>
      <c r="F73">
        <v>3</v>
      </c>
      <c r="G73" s="1">
        <v>6</v>
      </c>
      <c r="H73" s="1">
        <v>0</v>
      </c>
      <c r="I73">
        <v>1</v>
      </c>
      <c r="J73">
        <v>1</v>
      </c>
      <c r="K73">
        <v>3</v>
      </c>
      <c r="L73" t="s">
        <v>24</v>
      </c>
      <c r="M73" s="1" t="s">
        <v>235</v>
      </c>
      <c r="O73">
        <f>(F73-1)*segédtbl!F$2+segédtbl!F$3+VLOOKUP(adatok!L73,segédtbl!B$2:C$5,2,FALSE)</f>
        <v>6</v>
      </c>
      <c r="Q73" s="1"/>
    </row>
    <row r="74" spans="1:17" x14ac:dyDescent="0.35">
      <c r="A74" t="s">
        <v>87</v>
      </c>
      <c r="B74">
        <v>6</v>
      </c>
      <c r="C74">
        <v>4</v>
      </c>
      <c r="D74">
        <v>7</v>
      </c>
      <c r="E74">
        <v>4</v>
      </c>
      <c r="F74">
        <v>4</v>
      </c>
      <c r="G74" s="1">
        <v>5</v>
      </c>
      <c r="H74" s="1">
        <v>0</v>
      </c>
      <c r="I74">
        <v>1</v>
      </c>
      <c r="J74">
        <v>1</v>
      </c>
      <c r="K74">
        <v>3</v>
      </c>
      <c r="L74" t="s">
        <v>24</v>
      </c>
      <c r="M74" s="1" t="s">
        <v>235</v>
      </c>
      <c r="O74">
        <f>(F74-1)*segédtbl!F$2+segédtbl!F$3+VLOOKUP(adatok!L74,segédtbl!B$2:C$5,2,FALSE)</f>
        <v>5</v>
      </c>
      <c r="Q74" s="1"/>
    </row>
    <row r="75" spans="1:17" x14ac:dyDescent="0.35">
      <c r="A75" t="s">
        <v>88</v>
      </c>
      <c r="B75">
        <v>6</v>
      </c>
      <c r="C75">
        <v>5</v>
      </c>
      <c r="D75">
        <v>7</v>
      </c>
      <c r="E75">
        <v>5</v>
      </c>
      <c r="F75">
        <v>5</v>
      </c>
      <c r="G75" s="1">
        <v>-4</v>
      </c>
      <c r="H75" s="1">
        <v>11</v>
      </c>
      <c r="I75">
        <v>1</v>
      </c>
      <c r="J75">
        <v>3</v>
      </c>
      <c r="K75">
        <v>1</v>
      </c>
      <c r="L75" t="s">
        <v>26</v>
      </c>
      <c r="M75" s="1" t="s">
        <v>234</v>
      </c>
      <c r="O75">
        <f>(F75-1)*segédtbl!F$2+segédtbl!F$3+VLOOKUP(adatok!L75,segédtbl!B$2:C$5,2,FALSE)</f>
        <v>-4</v>
      </c>
      <c r="Q75" s="1"/>
    </row>
    <row r="76" spans="1:17" x14ac:dyDescent="0.35">
      <c r="A76" t="s">
        <v>89</v>
      </c>
      <c r="B76">
        <v>6</v>
      </c>
      <c r="C76">
        <v>6</v>
      </c>
      <c r="D76">
        <v>7</v>
      </c>
      <c r="E76">
        <v>6</v>
      </c>
      <c r="F76">
        <v>6</v>
      </c>
      <c r="G76" s="1">
        <v>-5</v>
      </c>
      <c r="H76" s="1">
        <v>19</v>
      </c>
      <c r="I76">
        <v>3</v>
      </c>
      <c r="J76">
        <v>1</v>
      </c>
      <c r="K76">
        <v>1</v>
      </c>
      <c r="L76" t="s">
        <v>26</v>
      </c>
      <c r="M76" s="1" t="s">
        <v>236</v>
      </c>
      <c r="O76">
        <f>(F76-1)*segédtbl!F$2+segédtbl!F$3+VLOOKUP(adatok!L76,segédtbl!B$2:C$5,2,FALSE)</f>
        <v>-5</v>
      </c>
      <c r="Q76" s="1"/>
    </row>
    <row r="77" spans="1:17" x14ac:dyDescent="0.35">
      <c r="A77" t="s">
        <v>90</v>
      </c>
      <c r="B77">
        <v>6</v>
      </c>
      <c r="C77">
        <v>7</v>
      </c>
      <c r="D77">
        <v>7</v>
      </c>
      <c r="E77">
        <v>7</v>
      </c>
      <c r="F77">
        <v>7</v>
      </c>
      <c r="G77" s="1">
        <v>-6</v>
      </c>
      <c r="H77" s="1">
        <v>29</v>
      </c>
      <c r="I77">
        <v>3</v>
      </c>
      <c r="J77">
        <v>1</v>
      </c>
      <c r="K77">
        <v>1</v>
      </c>
      <c r="L77" t="s">
        <v>26</v>
      </c>
      <c r="M77" s="1" t="s">
        <v>236</v>
      </c>
      <c r="O77">
        <f>(F77-1)*segédtbl!F$2+segédtbl!F$3+VLOOKUP(adatok!L77,segédtbl!B$2:C$5,2,FALSE)</f>
        <v>-6</v>
      </c>
      <c r="Q77" s="1"/>
    </row>
    <row r="78" spans="1:17" x14ac:dyDescent="0.35">
      <c r="A78" t="s">
        <v>91</v>
      </c>
      <c r="B78">
        <v>6</v>
      </c>
      <c r="C78">
        <v>8</v>
      </c>
      <c r="D78">
        <v>7</v>
      </c>
      <c r="E78">
        <v>8</v>
      </c>
      <c r="F78">
        <v>7</v>
      </c>
      <c r="G78" s="1">
        <v>-6</v>
      </c>
      <c r="H78" s="1">
        <v>29</v>
      </c>
      <c r="I78">
        <v>1</v>
      </c>
      <c r="J78">
        <v>3</v>
      </c>
      <c r="K78">
        <v>1</v>
      </c>
      <c r="L78" t="s">
        <v>26</v>
      </c>
      <c r="M78" s="1" t="s">
        <v>234</v>
      </c>
      <c r="O78">
        <f>(F78-1)*segédtbl!F$2+segédtbl!F$3+VLOOKUP(adatok!L78,segédtbl!B$2:C$5,2,FALSE)</f>
        <v>-6</v>
      </c>
      <c r="Q78" s="1"/>
    </row>
    <row r="79" spans="1:17" x14ac:dyDescent="0.35">
      <c r="A79" t="s">
        <v>92</v>
      </c>
      <c r="B79">
        <v>6</v>
      </c>
      <c r="C79">
        <v>9</v>
      </c>
      <c r="D79">
        <v>7</v>
      </c>
      <c r="E79">
        <v>9</v>
      </c>
      <c r="F79">
        <v>7</v>
      </c>
      <c r="G79" s="1">
        <v>-6</v>
      </c>
      <c r="H79" s="1">
        <v>29</v>
      </c>
      <c r="I79">
        <v>1</v>
      </c>
      <c r="J79">
        <v>1</v>
      </c>
      <c r="K79">
        <v>3</v>
      </c>
      <c r="L79" t="s">
        <v>26</v>
      </c>
      <c r="M79" s="1" t="s">
        <v>235</v>
      </c>
      <c r="O79">
        <f>(F79-1)*segédtbl!F$2+segédtbl!F$3+VLOOKUP(adatok!L79,segédtbl!B$2:C$5,2,FALSE)</f>
        <v>-6</v>
      </c>
      <c r="Q79" s="1"/>
    </row>
    <row r="80" spans="1:17" x14ac:dyDescent="0.35">
      <c r="A80" t="s">
        <v>93</v>
      </c>
      <c r="B80">
        <v>6</v>
      </c>
      <c r="C80">
        <v>10</v>
      </c>
      <c r="D80">
        <v>7</v>
      </c>
      <c r="E80">
        <v>10</v>
      </c>
      <c r="F80">
        <v>6</v>
      </c>
      <c r="G80" s="1">
        <v>-5</v>
      </c>
      <c r="H80" s="1">
        <v>19</v>
      </c>
      <c r="I80">
        <v>3</v>
      </c>
      <c r="J80">
        <v>1</v>
      </c>
      <c r="K80">
        <v>1</v>
      </c>
      <c r="L80" t="s">
        <v>26</v>
      </c>
      <c r="M80" s="1" t="s">
        <v>236</v>
      </c>
      <c r="O80">
        <f>(F80-1)*segédtbl!F$2+segédtbl!F$3+VLOOKUP(adatok!L80,segédtbl!B$2:C$5,2,FALSE)</f>
        <v>-5</v>
      </c>
      <c r="Q80" s="1"/>
    </row>
    <row r="81" spans="1:17" x14ac:dyDescent="0.35">
      <c r="A81" t="s">
        <v>94</v>
      </c>
      <c r="B81">
        <v>6</v>
      </c>
      <c r="C81">
        <v>11</v>
      </c>
      <c r="D81">
        <v>7</v>
      </c>
      <c r="E81">
        <v>11</v>
      </c>
      <c r="F81">
        <v>5</v>
      </c>
      <c r="G81" s="1">
        <v>-4</v>
      </c>
      <c r="H81" s="1">
        <v>11</v>
      </c>
      <c r="I81">
        <v>1</v>
      </c>
      <c r="J81">
        <v>1</v>
      </c>
      <c r="K81">
        <v>3</v>
      </c>
      <c r="L81" t="s">
        <v>26</v>
      </c>
      <c r="M81" s="1" t="s">
        <v>235</v>
      </c>
      <c r="O81">
        <f>(F81-1)*segédtbl!F$2+segédtbl!F$3+VLOOKUP(adatok!L81,segédtbl!B$2:C$5,2,FALSE)</f>
        <v>-4</v>
      </c>
      <c r="Q81" s="1"/>
    </row>
    <row r="82" spans="1:17" x14ac:dyDescent="0.35">
      <c r="A82" t="s">
        <v>95</v>
      </c>
      <c r="B82">
        <v>6</v>
      </c>
      <c r="C82">
        <v>12</v>
      </c>
      <c r="D82">
        <v>7</v>
      </c>
      <c r="E82">
        <v>12</v>
      </c>
      <c r="F82">
        <v>4</v>
      </c>
      <c r="G82" s="1">
        <v>5</v>
      </c>
      <c r="H82" s="1">
        <v>0</v>
      </c>
      <c r="I82">
        <v>1</v>
      </c>
      <c r="J82">
        <v>3</v>
      </c>
      <c r="K82">
        <v>1</v>
      </c>
      <c r="L82" t="s">
        <v>24</v>
      </c>
      <c r="M82" s="1" t="s">
        <v>234</v>
      </c>
      <c r="O82">
        <f>(F82-1)*segédtbl!F$2+segédtbl!F$3+VLOOKUP(adatok!L82,segédtbl!B$2:C$5,2,FALSE)</f>
        <v>5</v>
      </c>
      <c r="Q82" s="1"/>
    </row>
    <row r="83" spans="1:17" x14ac:dyDescent="0.35">
      <c r="A83" t="s">
        <v>96</v>
      </c>
      <c r="B83">
        <v>6</v>
      </c>
      <c r="C83">
        <v>13</v>
      </c>
      <c r="D83">
        <v>7</v>
      </c>
      <c r="E83">
        <v>13</v>
      </c>
      <c r="F83">
        <v>3</v>
      </c>
      <c r="G83" s="1">
        <v>6</v>
      </c>
      <c r="H83" s="1">
        <v>0</v>
      </c>
      <c r="I83">
        <v>1</v>
      </c>
      <c r="J83">
        <v>3</v>
      </c>
      <c r="K83">
        <v>1</v>
      </c>
      <c r="L83" t="s">
        <v>24</v>
      </c>
      <c r="M83" s="1" t="s">
        <v>234</v>
      </c>
      <c r="O83">
        <f>(F83-1)*segédtbl!F$2+segédtbl!F$3+VLOOKUP(adatok!L83,segédtbl!B$2:C$5,2,FALSE)</f>
        <v>6</v>
      </c>
      <c r="Q83" s="1"/>
    </row>
    <row r="84" spans="1:17" x14ac:dyDescent="0.35">
      <c r="A84" t="s">
        <v>97</v>
      </c>
      <c r="B84">
        <v>6</v>
      </c>
      <c r="C84">
        <v>14</v>
      </c>
      <c r="D84">
        <v>7</v>
      </c>
      <c r="E84">
        <v>14</v>
      </c>
      <c r="F84">
        <v>2</v>
      </c>
      <c r="G84" s="1">
        <v>-1</v>
      </c>
      <c r="H84" s="1">
        <v>1</v>
      </c>
      <c r="I84">
        <v>1</v>
      </c>
      <c r="J84">
        <v>3</v>
      </c>
      <c r="K84">
        <v>1</v>
      </c>
      <c r="L84" t="s">
        <v>26</v>
      </c>
      <c r="M84" s="1" t="s">
        <v>234</v>
      </c>
      <c r="O84">
        <f>(F84-1)*segédtbl!F$2+segédtbl!F$3+VLOOKUP(adatok!L84,segédtbl!B$2:C$5,2,FALSE)</f>
        <v>-1</v>
      </c>
      <c r="Q84" s="1"/>
    </row>
    <row r="85" spans="1:17" x14ac:dyDescent="0.35">
      <c r="A85" t="s">
        <v>98</v>
      </c>
      <c r="B85">
        <v>6</v>
      </c>
      <c r="C85">
        <v>15</v>
      </c>
      <c r="D85">
        <v>7</v>
      </c>
      <c r="E85">
        <v>15</v>
      </c>
      <c r="F85">
        <v>1</v>
      </c>
      <c r="G85" s="1">
        <v>4</v>
      </c>
      <c r="H85" s="1">
        <v>0</v>
      </c>
      <c r="I85">
        <v>1</v>
      </c>
      <c r="J85">
        <v>3</v>
      </c>
      <c r="K85">
        <v>1</v>
      </c>
      <c r="L85" t="s">
        <v>15</v>
      </c>
      <c r="M85" s="1" t="s">
        <v>234</v>
      </c>
      <c r="O85">
        <f>(F85-1)*segédtbl!F$2+segédtbl!F$3+VLOOKUP(adatok!L85,segédtbl!B$2:C$5,2,FALSE)</f>
        <v>4</v>
      </c>
      <c r="Q85" s="1"/>
    </row>
    <row r="86" spans="1:17" x14ac:dyDescent="0.35">
      <c r="A86" t="s">
        <v>99</v>
      </c>
      <c r="B86">
        <v>7</v>
      </c>
      <c r="C86">
        <v>0.5</v>
      </c>
      <c r="D86">
        <v>8</v>
      </c>
      <c r="E86">
        <v>1</v>
      </c>
      <c r="F86">
        <v>1</v>
      </c>
      <c r="G86" s="1">
        <v>0</v>
      </c>
      <c r="H86" s="1"/>
      <c r="I86">
        <v>0</v>
      </c>
      <c r="J86">
        <v>0</v>
      </c>
      <c r="K86">
        <v>0</v>
      </c>
      <c r="L86" t="s">
        <v>12</v>
      </c>
      <c r="M86" s="1">
        <v>0</v>
      </c>
      <c r="O86">
        <f>(F86-1)*segédtbl!F$2+segédtbl!F$3+VLOOKUP(adatok!L86,segédtbl!B$2:C$5,2,FALSE)</f>
        <v>0</v>
      </c>
      <c r="Q86" s="1"/>
    </row>
    <row r="87" spans="1:17" x14ac:dyDescent="0.35">
      <c r="A87" t="s">
        <v>100</v>
      </c>
      <c r="B87">
        <v>7</v>
      </c>
      <c r="C87">
        <v>1.5</v>
      </c>
      <c r="D87">
        <v>8</v>
      </c>
      <c r="E87">
        <v>2</v>
      </c>
      <c r="F87">
        <v>2</v>
      </c>
      <c r="G87" s="1">
        <v>-1</v>
      </c>
      <c r="H87" s="1">
        <v>1</v>
      </c>
      <c r="I87">
        <v>1</v>
      </c>
      <c r="J87">
        <v>1</v>
      </c>
      <c r="K87">
        <v>3</v>
      </c>
      <c r="L87" t="s">
        <v>26</v>
      </c>
      <c r="M87" s="1" t="s">
        <v>235</v>
      </c>
      <c r="O87">
        <f>(F87-1)*segédtbl!F$2+segédtbl!F$3+VLOOKUP(adatok!L87,segédtbl!B$2:C$5,2,FALSE)</f>
        <v>-1</v>
      </c>
      <c r="Q87" s="1"/>
    </row>
    <row r="88" spans="1:17" x14ac:dyDescent="0.35">
      <c r="A88" t="s">
        <v>101</v>
      </c>
      <c r="B88">
        <v>7</v>
      </c>
      <c r="C88">
        <v>2.5</v>
      </c>
      <c r="D88">
        <v>8</v>
      </c>
      <c r="E88">
        <v>3</v>
      </c>
      <c r="F88">
        <v>3</v>
      </c>
      <c r="G88" s="1">
        <v>-2</v>
      </c>
      <c r="H88" s="1">
        <v>2</v>
      </c>
      <c r="I88">
        <v>1</v>
      </c>
      <c r="J88">
        <v>1</v>
      </c>
      <c r="K88">
        <v>3</v>
      </c>
      <c r="L88" t="s">
        <v>26</v>
      </c>
      <c r="M88" s="1" t="s">
        <v>235</v>
      </c>
      <c r="O88">
        <f>(F88-1)*segédtbl!F$2+segédtbl!F$3+VLOOKUP(adatok!L88,segédtbl!B$2:C$5,2,FALSE)</f>
        <v>-2</v>
      </c>
      <c r="Q88" s="1"/>
    </row>
    <row r="89" spans="1:17" x14ac:dyDescent="0.35">
      <c r="A89" t="s">
        <v>102</v>
      </c>
      <c r="B89">
        <v>7</v>
      </c>
      <c r="C89">
        <v>3.5</v>
      </c>
      <c r="D89">
        <v>8</v>
      </c>
      <c r="E89">
        <v>4</v>
      </c>
      <c r="F89">
        <v>4</v>
      </c>
      <c r="G89" s="1">
        <v>-3</v>
      </c>
      <c r="H89" s="1">
        <v>5</v>
      </c>
      <c r="I89">
        <v>1</v>
      </c>
      <c r="J89">
        <v>1</v>
      </c>
      <c r="K89">
        <v>3</v>
      </c>
      <c r="L89" t="s">
        <v>26</v>
      </c>
      <c r="M89" s="1" t="s">
        <v>235</v>
      </c>
      <c r="O89">
        <f>(F89-1)*segédtbl!F$2+segédtbl!F$3+VLOOKUP(adatok!L89,segédtbl!B$2:C$5,2,FALSE)</f>
        <v>-3</v>
      </c>
      <c r="Q89" s="1"/>
    </row>
    <row r="90" spans="1:17" x14ac:dyDescent="0.35">
      <c r="A90" t="s">
        <v>103</v>
      </c>
      <c r="B90">
        <v>7</v>
      </c>
      <c r="C90">
        <v>4.5</v>
      </c>
      <c r="D90">
        <v>8</v>
      </c>
      <c r="E90">
        <v>5</v>
      </c>
      <c r="F90">
        <v>5</v>
      </c>
      <c r="G90" s="1">
        <v>-4</v>
      </c>
      <c r="H90" s="1">
        <v>11</v>
      </c>
      <c r="I90">
        <v>1</v>
      </c>
      <c r="J90">
        <v>1</v>
      </c>
      <c r="K90">
        <v>3</v>
      </c>
      <c r="L90" t="s">
        <v>26</v>
      </c>
      <c r="M90" s="1" t="s">
        <v>235</v>
      </c>
      <c r="O90">
        <f>(F90-1)*segédtbl!F$2+segédtbl!F$3+VLOOKUP(adatok!L90,segédtbl!B$2:C$5,2,FALSE)</f>
        <v>-4</v>
      </c>
      <c r="Q90" s="1"/>
    </row>
    <row r="91" spans="1:17" x14ac:dyDescent="0.35">
      <c r="A91" t="s">
        <v>104</v>
      </c>
      <c r="B91">
        <v>7</v>
      </c>
      <c r="C91">
        <v>5.5</v>
      </c>
      <c r="D91">
        <v>8</v>
      </c>
      <c r="E91">
        <v>6</v>
      </c>
      <c r="F91">
        <v>6</v>
      </c>
      <c r="G91" s="1">
        <v>-5</v>
      </c>
      <c r="H91" s="1">
        <v>19</v>
      </c>
      <c r="I91">
        <v>1</v>
      </c>
      <c r="J91">
        <v>1</v>
      </c>
      <c r="K91">
        <v>3</v>
      </c>
      <c r="L91" t="s">
        <v>26</v>
      </c>
      <c r="M91" s="1" t="s">
        <v>235</v>
      </c>
      <c r="O91">
        <f>(F91-1)*segédtbl!F$2+segédtbl!F$3+VLOOKUP(adatok!L91,segédtbl!B$2:C$5,2,FALSE)</f>
        <v>-5</v>
      </c>
      <c r="Q91" s="1"/>
    </row>
    <row r="92" spans="1:17" x14ac:dyDescent="0.35">
      <c r="A92" t="s">
        <v>105</v>
      </c>
      <c r="B92">
        <v>7</v>
      </c>
      <c r="C92">
        <v>6.5</v>
      </c>
      <c r="D92">
        <v>8</v>
      </c>
      <c r="E92">
        <v>7</v>
      </c>
      <c r="F92">
        <v>7</v>
      </c>
      <c r="G92" s="1">
        <v>-6</v>
      </c>
      <c r="H92" s="1">
        <v>29</v>
      </c>
      <c r="I92">
        <v>1</v>
      </c>
      <c r="J92">
        <v>1</v>
      </c>
      <c r="K92">
        <v>3</v>
      </c>
      <c r="L92" t="s">
        <v>26</v>
      </c>
      <c r="M92" s="1" t="s">
        <v>235</v>
      </c>
      <c r="O92">
        <f>(F92-1)*segédtbl!F$2+segédtbl!F$3+VLOOKUP(adatok!L92,segédtbl!B$2:C$5,2,FALSE)</f>
        <v>-6</v>
      </c>
      <c r="Q92" s="1"/>
    </row>
    <row r="93" spans="1:17" x14ac:dyDescent="0.35">
      <c r="A93" t="s">
        <v>106</v>
      </c>
      <c r="B93">
        <v>7</v>
      </c>
      <c r="C93">
        <v>7.5</v>
      </c>
      <c r="D93">
        <v>8</v>
      </c>
      <c r="E93">
        <v>8</v>
      </c>
      <c r="F93">
        <v>8</v>
      </c>
      <c r="G93" s="1">
        <v>-7</v>
      </c>
      <c r="H93" s="1">
        <v>37</v>
      </c>
      <c r="I93">
        <v>1</v>
      </c>
      <c r="J93">
        <v>1</v>
      </c>
      <c r="K93">
        <v>3</v>
      </c>
      <c r="L93" t="s">
        <v>26</v>
      </c>
      <c r="M93" s="1" t="s">
        <v>235</v>
      </c>
      <c r="O93">
        <f>(F93-1)*segédtbl!F$2+segédtbl!F$3+VLOOKUP(adatok!L93,segédtbl!B$2:C$5,2,FALSE)</f>
        <v>-7</v>
      </c>
      <c r="Q93" s="1"/>
    </row>
    <row r="94" spans="1:17" x14ac:dyDescent="0.35">
      <c r="A94" t="s">
        <v>107</v>
      </c>
      <c r="B94">
        <v>7</v>
      </c>
      <c r="C94">
        <v>8.5</v>
      </c>
      <c r="D94">
        <v>8</v>
      </c>
      <c r="E94">
        <v>9</v>
      </c>
      <c r="F94">
        <v>8</v>
      </c>
      <c r="G94" s="1">
        <v>-7</v>
      </c>
      <c r="H94" s="1">
        <v>37</v>
      </c>
      <c r="I94">
        <v>1</v>
      </c>
      <c r="J94">
        <v>3</v>
      </c>
      <c r="K94">
        <v>1</v>
      </c>
      <c r="L94" t="s">
        <v>26</v>
      </c>
      <c r="M94" s="1" t="s">
        <v>234</v>
      </c>
      <c r="O94">
        <f>(F94-1)*segédtbl!F$2+segédtbl!F$3+VLOOKUP(adatok!L94,segédtbl!B$2:C$5,2,FALSE)</f>
        <v>-7</v>
      </c>
      <c r="Q94" s="1"/>
    </row>
    <row r="95" spans="1:17" x14ac:dyDescent="0.35">
      <c r="A95" t="s">
        <v>108</v>
      </c>
      <c r="B95">
        <v>7</v>
      </c>
      <c r="C95">
        <v>9.5</v>
      </c>
      <c r="D95">
        <v>8</v>
      </c>
      <c r="E95">
        <v>10</v>
      </c>
      <c r="F95">
        <v>7</v>
      </c>
      <c r="G95" s="1">
        <v>-6</v>
      </c>
      <c r="H95" s="1">
        <v>29</v>
      </c>
      <c r="I95">
        <v>3</v>
      </c>
      <c r="J95">
        <v>1</v>
      </c>
      <c r="K95">
        <v>1</v>
      </c>
      <c r="L95" t="s">
        <v>26</v>
      </c>
      <c r="M95" s="1" t="s">
        <v>236</v>
      </c>
      <c r="O95">
        <f>(F95-1)*segédtbl!F$2+segédtbl!F$3+VLOOKUP(adatok!L95,segédtbl!B$2:C$5,2,FALSE)</f>
        <v>-6</v>
      </c>
      <c r="Q95" s="1"/>
    </row>
    <row r="96" spans="1:17" x14ac:dyDescent="0.35">
      <c r="A96" t="s">
        <v>109</v>
      </c>
      <c r="B96">
        <v>7</v>
      </c>
      <c r="C96">
        <v>10.5</v>
      </c>
      <c r="D96">
        <v>8</v>
      </c>
      <c r="E96">
        <v>11</v>
      </c>
      <c r="F96">
        <v>6</v>
      </c>
      <c r="G96" s="1">
        <v>-5</v>
      </c>
      <c r="H96" s="1">
        <v>19</v>
      </c>
      <c r="I96">
        <v>1</v>
      </c>
      <c r="J96">
        <v>3</v>
      </c>
      <c r="K96">
        <v>1</v>
      </c>
      <c r="L96" t="s">
        <v>26</v>
      </c>
      <c r="M96" s="1" t="s">
        <v>234</v>
      </c>
      <c r="O96">
        <f>(F96-1)*segédtbl!F$2+segédtbl!F$3+VLOOKUP(adatok!L96,segédtbl!B$2:C$5,2,FALSE)</f>
        <v>-5</v>
      </c>
      <c r="Q96" s="1"/>
    </row>
    <row r="97" spans="1:17" x14ac:dyDescent="0.35">
      <c r="A97" t="s">
        <v>110</v>
      </c>
      <c r="B97">
        <v>7</v>
      </c>
      <c r="C97">
        <v>11.5</v>
      </c>
      <c r="D97">
        <v>8</v>
      </c>
      <c r="E97">
        <v>12</v>
      </c>
      <c r="F97">
        <v>5</v>
      </c>
      <c r="G97" s="1">
        <v>-4</v>
      </c>
      <c r="H97" s="1">
        <v>11</v>
      </c>
      <c r="I97">
        <v>1</v>
      </c>
      <c r="J97">
        <v>3</v>
      </c>
      <c r="K97">
        <v>1</v>
      </c>
      <c r="L97" t="s">
        <v>26</v>
      </c>
      <c r="M97" s="1" t="s">
        <v>234</v>
      </c>
      <c r="O97">
        <f>(F97-1)*segédtbl!F$2+segédtbl!F$3+VLOOKUP(adatok!L97,segédtbl!B$2:C$5,2,FALSE)</f>
        <v>-4</v>
      </c>
      <c r="Q97" s="1"/>
    </row>
    <row r="98" spans="1:17" x14ac:dyDescent="0.35">
      <c r="A98" t="s">
        <v>111</v>
      </c>
      <c r="B98">
        <v>7</v>
      </c>
      <c r="C98">
        <v>12.5</v>
      </c>
      <c r="D98">
        <v>8</v>
      </c>
      <c r="E98">
        <v>13</v>
      </c>
      <c r="F98">
        <v>4</v>
      </c>
      <c r="G98" s="1">
        <v>-3</v>
      </c>
      <c r="H98" s="1">
        <v>5</v>
      </c>
      <c r="I98">
        <v>1</v>
      </c>
      <c r="J98">
        <v>3</v>
      </c>
      <c r="K98">
        <v>1</v>
      </c>
      <c r="L98" t="s">
        <v>26</v>
      </c>
      <c r="M98" s="1" t="s">
        <v>234</v>
      </c>
      <c r="O98">
        <f>(F98-1)*segédtbl!F$2+segédtbl!F$3+VLOOKUP(adatok!L98,segédtbl!B$2:C$5,2,FALSE)</f>
        <v>-3</v>
      </c>
      <c r="Q98" s="1"/>
    </row>
    <row r="99" spans="1:17" x14ac:dyDescent="0.35">
      <c r="A99" t="s">
        <v>112</v>
      </c>
      <c r="B99">
        <v>7</v>
      </c>
      <c r="C99">
        <v>13.5</v>
      </c>
      <c r="D99">
        <v>8</v>
      </c>
      <c r="E99">
        <v>14</v>
      </c>
      <c r="F99">
        <v>3</v>
      </c>
      <c r="G99" s="1">
        <v>-2</v>
      </c>
      <c r="H99" s="1">
        <v>2</v>
      </c>
      <c r="I99">
        <v>1</v>
      </c>
      <c r="J99">
        <v>3</v>
      </c>
      <c r="K99">
        <v>1</v>
      </c>
      <c r="L99" t="s">
        <v>26</v>
      </c>
      <c r="M99" s="1" t="s">
        <v>234</v>
      </c>
      <c r="O99">
        <f>(F99-1)*segédtbl!F$2+segédtbl!F$3+VLOOKUP(adatok!L99,segédtbl!B$2:C$5,2,FALSE)</f>
        <v>-2</v>
      </c>
      <c r="Q99" s="1"/>
    </row>
    <row r="100" spans="1:17" x14ac:dyDescent="0.35">
      <c r="A100" t="s">
        <v>113</v>
      </c>
      <c r="B100">
        <v>7</v>
      </c>
      <c r="C100">
        <v>14.5</v>
      </c>
      <c r="D100">
        <v>8</v>
      </c>
      <c r="E100">
        <v>15</v>
      </c>
      <c r="F100">
        <v>2</v>
      </c>
      <c r="G100" s="1">
        <v>-1</v>
      </c>
      <c r="H100" s="1">
        <v>1</v>
      </c>
      <c r="I100">
        <v>1</v>
      </c>
      <c r="J100">
        <v>3</v>
      </c>
      <c r="K100">
        <v>1</v>
      </c>
      <c r="L100" t="s">
        <v>26</v>
      </c>
      <c r="M100" s="1" t="s">
        <v>234</v>
      </c>
      <c r="O100">
        <f>(F100-1)*segédtbl!F$2+segédtbl!F$3+VLOOKUP(adatok!L100,segédtbl!B$2:C$5,2,FALSE)</f>
        <v>-1</v>
      </c>
      <c r="Q100" s="1"/>
    </row>
    <row r="101" spans="1:17" x14ac:dyDescent="0.35">
      <c r="A101" t="s">
        <v>114</v>
      </c>
      <c r="B101">
        <v>7</v>
      </c>
      <c r="C101">
        <v>15.5</v>
      </c>
      <c r="D101">
        <v>8</v>
      </c>
      <c r="E101">
        <v>16</v>
      </c>
      <c r="F101">
        <v>1</v>
      </c>
      <c r="G101" s="1">
        <v>0</v>
      </c>
      <c r="H101" s="1"/>
      <c r="I101">
        <v>0</v>
      </c>
      <c r="J101">
        <v>0</v>
      </c>
      <c r="K101">
        <v>0</v>
      </c>
      <c r="L101" t="s">
        <v>12</v>
      </c>
      <c r="M101" s="1">
        <v>0</v>
      </c>
      <c r="O101">
        <f>(F101-1)*segédtbl!F$2+segédtbl!F$3+VLOOKUP(adatok!L101,segédtbl!B$2:C$5,2,FALSE)</f>
        <v>0</v>
      </c>
      <c r="Q101" s="1"/>
    </row>
    <row r="102" spans="1:17" x14ac:dyDescent="0.35">
      <c r="A102" t="s">
        <v>115</v>
      </c>
      <c r="B102">
        <v>8</v>
      </c>
      <c r="C102">
        <v>0</v>
      </c>
      <c r="D102">
        <v>9</v>
      </c>
      <c r="E102">
        <v>1</v>
      </c>
      <c r="F102">
        <v>1</v>
      </c>
      <c r="G102" s="1">
        <v>0</v>
      </c>
      <c r="H102" s="1"/>
      <c r="I102">
        <v>0</v>
      </c>
      <c r="J102">
        <v>0</v>
      </c>
      <c r="K102">
        <v>0</v>
      </c>
      <c r="L102" t="s">
        <v>12</v>
      </c>
      <c r="M102" s="1">
        <v>0</v>
      </c>
      <c r="O102">
        <f>(F102-1)*segédtbl!F$2+segédtbl!F$3+VLOOKUP(adatok!L102,segédtbl!B$2:C$5,2,FALSE)</f>
        <v>0</v>
      </c>
      <c r="Q102" s="1"/>
    </row>
    <row r="103" spans="1:17" x14ac:dyDescent="0.35">
      <c r="A103" t="s">
        <v>116</v>
      </c>
      <c r="B103">
        <v>8</v>
      </c>
      <c r="C103">
        <v>1</v>
      </c>
      <c r="D103">
        <v>9</v>
      </c>
      <c r="E103">
        <v>2</v>
      </c>
      <c r="F103">
        <v>2</v>
      </c>
      <c r="G103" s="1">
        <v>7</v>
      </c>
      <c r="H103" s="1">
        <v>0</v>
      </c>
      <c r="I103">
        <v>3</v>
      </c>
      <c r="J103">
        <v>1</v>
      </c>
      <c r="K103">
        <v>1</v>
      </c>
      <c r="L103" t="s">
        <v>24</v>
      </c>
      <c r="M103" s="1" t="s">
        <v>236</v>
      </c>
      <c r="O103">
        <f>(F103-1)*segédtbl!F$2+segédtbl!F$3+VLOOKUP(adatok!L103,segédtbl!B$2:C$5,2,FALSE)</f>
        <v>7</v>
      </c>
      <c r="Q103" s="1"/>
    </row>
    <row r="104" spans="1:17" x14ac:dyDescent="0.35">
      <c r="A104" t="s">
        <v>117</v>
      </c>
      <c r="B104">
        <v>8</v>
      </c>
      <c r="C104">
        <v>2</v>
      </c>
      <c r="D104">
        <v>9</v>
      </c>
      <c r="E104">
        <v>3</v>
      </c>
      <c r="F104">
        <v>3</v>
      </c>
      <c r="G104" s="1">
        <v>-2</v>
      </c>
      <c r="H104" s="1">
        <v>2</v>
      </c>
      <c r="I104">
        <v>3</v>
      </c>
      <c r="J104">
        <v>1</v>
      </c>
      <c r="K104">
        <v>1</v>
      </c>
      <c r="L104" t="s">
        <v>26</v>
      </c>
      <c r="M104" s="1" t="s">
        <v>236</v>
      </c>
      <c r="O104">
        <f>(F104-1)*segédtbl!F$2+segédtbl!F$3+VLOOKUP(adatok!L104,segédtbl!B$2:C$5,2,FALSE)</f>
        <v>-2</v>
      </c>
      <c r="Q104" s="1"/>
    </row>
    <row r="105" spans="1:17" x14ac:dyDescent="0.35">
      <c r="A105" t="s">
        <v>118</v>
      </c>
      <c r="B105">
        <v>8</v>
      </c>
      <c r="C105">
        <v>3</v>
      </c>
      <c r="D105">
        <v>9</v>
      </c>
      <c r="E105">
        <v>4</v>
      </c>
      <c r="F105">
        <v>4</v>
      </c>
      <c r="G105" s="1">
        <v>-3</v>
      </c>
      <c r="H105" s="1">
        <v>5</v>
      </c>
      <c r="I105">
        <v>3</v>
      </c>
      <c r="J105">
        <v>1</v>
      </c>
      <c r="K105">
        <v>1</v>
      </c>
      <c r="L105" t="s">
        <v>26</v>
      </c>
      <c r="M105" s="1" t="s">
        <v>236</v>
      </c>
      <c r="O105">
        <f>(F105-1)*segédtbl!F$2+segédtbl!F$3+VLOOKUP(adatok!L105,segédtbl!B$2:C$5,2,FALSE)</f>
        <v>-3</v>
      </c>
      <c r="Q105" s="1"/>
    </row>
    <row r="106" spans="1:17" x14ac:dyDescent="0.35">
      <c r="A106" t="s">
        <v>119</v>
      </c>
      <c r="B106">
        <v>8</v>
      </c>
      <c r="C106">
        <v>4</v>
      </c>
      <c r="D106">
        <v>9</v>
      </c>
      <c r="E106">
        <v>5</v>
      </c>
      <c r="F106">
        <v>5</v>
      </c>
      <c r="G106" s="1">
        <v>-4</v>
      </c>
      <c r="H106" s="1">
        <v>11</v>
      </c>
      <c r="I106">
        <v>3</v>
      </c>
      <c r="J106">
        <v>1</v>
      </c>
      <c r="K106">
        <v>1</v>
      </c>
      <c r="L106" t="s">
        <v>26</v>
      </c>
      <c r="M106" s="1" t="s">
        <v>236</v>
      </c>
      <c r="O106">
        <f>(F106-1)*segédtbl!F$2+segédtbl!F$3+VLOOKUP(adatok!L106,segédtbl!B$2:C$5,2,FALSE)</f>
        <v>-4</v>
      </c>
      <c r="Q106" s="1"/>
    </row>
    <row r="107" spans="1:17" x14ac:dyDescent="0.35">
      <c r="A107" t="s">
        <v>120</v>
      </c>
      <c r="B107">
        <v>8</v>
      </c>
      <c r="C107">
        <v>5</v>
      </c>
      <c r="D107">
        <v>9</v>
      </c>
      <c r="E107">
        <v>6</v>
      </c>
      <c r="F107">
        <v>6</v>
      </c>
      <c r="G107" s="1">
        <v>3</v>
      </c>
      <c r="H107" s="1">
        <v>0</v>
      </c>
      <c r="I107">
        <v>3</v>
      </c>
      <c r="J107">
        <v>1</v>
      </c>
      <c r="K107">
        <v>1</v>
      </c>
      <c r="L107" t="s">
        <v>24</v>
      </c>
      <c r="M107" s="1" t="s">
        <v>236</v>
      </c>
      <c r="O107">
        <f>(F107-1)*segédtbl!F$2+segédtbl!F$3+VLOOKUP(adatok!L107,segédtbl!B$2:C$5,2,FALSE)</f>
        <v>3</v>
      </c>
      <c r="Q107" s="1"/>
    </row>
    <row r="108" spans="1:17" x14ac:dyDescent="0.35">
      <c r="A108" t="s">
        <v>121</v>
      </c>
      <c r="B108">
        <v>8</v>
      </c>
      <c r="C108">
        <v>6</v>
      </c>
      <c r="D108">
        <v>9</v>
      </c>
      <c r="E108">
        <v>7</v>
      </c>
      <c r="F108">
        <v>7</v>
      </c>
      <c r="G108" s="1">
        <v>-6</v>
      </c>
      <c r="H108" s="1">
        <v>29</v>
      </c>
      <c r="I108">
        <v>1</v>
      </c>
      <c r="J108">
        <v>3</v>
      </c>
      <c r="K108">
        <v>1</v>
      </c>
      <c r="L108" t="s">
        <v>26</v>
      </c>
      <c r="M108" s="1" t="s">
        <v>234</v>
      </c>
      <c r="O108">
        <f>(F108-1)*segédtbl!F$2+segédtbl!F$3+VLOOKUP(adatok!L108,segédtbl!B$2:C$5,2,FALSE)</f>
        <v>-6</v>
      </c>
      <c r="Q108" s="1"/>
    </row>
    <row r="109" spans="1:17" x14ac:dyDescent="0.35">
      <c r="A109" t="s">
        <v>122</v>
      </c>
      <c r="B109">
        <v>8</v>
      </c>
      <c r="C109">
        <v>7</v>
      </c>
      <c r="D109">
        <v>9</v>
      </c>
      <c r="E109">
        <v>8</v>
      </c>
      <c r="F109">
        <v>8</v>
      </c>
      <c r="G109" s="1">
        <v>-7</v>
      </c>
      <c r="H109" s="1">
        <v>37</v>
      </c>
      <c r="I109">
        <v>1</v>
      </c>
      <c r="J109">
        <v>3</v>
      </c>
      <c r="K109">
        <v>1</v>
      </c>
      <c r="L109" t="s">
        <v>26</v>
      </c>
      <c r="M109" s="1" t="s">
        <v>234</v>
      </c>
      <c r="O109">
        <f>(F109-1)*segédtbl!F$2+segédtbl!F$3+VLOOKUP(adatok!L109,segédtbl!B$2:C$5,2,FALSE)</f>
        <v>-7</v>
      </c>
      <c r="Q109" s="1"/>
    </row>
    <row r="110" spans="1:17" x14ac:dyDescent="0.35">
      <c r="A110" t="s">
        <v>123</v>
      </c>
      <c r="B110">
        <v>8</v>
      </c>
      <c r="C110">
        <v>8</v>
      </c>
      <c r="D110">
        <v>9</v>
      </c>
      <c r="E110">
        <v>9</v>
      </c>
      <c r="F110">
        <v>9</v>
      </c>
      <c r="G110" s="1">
        <v>-8</v>
      </c>
      <c r="H110" s="1">
        <v>40</v>
      </c>
      <c r="I110">
        <v>3</v>
      </c>
      <c r="J110">
        <v>1</v>
      </c>
      <c r="K110">
        <v>1</v>
      </c>
      <c r="L110" t="s">
        <v>26</v>
      </c>
      <c r="M110" s="1" t="s">
        <v>236</v>
      </c>
      <c r="O110">
        <f>(F110-1)*segédtbl!F$2+segédtbl!F$3+VLOOKUP(adatok!L110,segédtbl!B$2:C$5,2,FALSE)</f>
        <v>-8</v>
      </c>
      <c r="Q110" s="1"/>
    </row>
    <row r="111" spans="1:17" x14ac:dyDescent="0.35">
      <c r="A111" t="s">
        <v>124</v>
      </c>
      <c r="B111">
        <v>8</v>
      </c>
      <c r="C111">
        <v>9</v>
      </c>
      <c r="D111">
        <v>9</v>
      </c>
      <c r="E111">
        <v>10</v>
      </c>
      <c r="F111">
        <v>8</v>
      </c>
      <c r="G111" s="1">
        <v>-7</v>
      </c>
      <c r="H111" s="1">
        <v>37</v>
      </c>
      <c r="I111">
        <v>1</v>
      </c>
      <c r="J111">
        <v>1</v>
      </c>
      <c r="K111">
        <v>3</v>
      </c>
      <c r="L111" t="s">
        <v>26</v>
      </c>
      <c r="M111" s="1" t="s">
        <v>235</v>
      </c>
      <c r="O111">
        <f>(F111-1)*segédtbl!F$2+segédtbl!F$3+VLOOKUP(adatok!L111,segédtbl!B$2:C$5,2,FALSE)</f>
        <v>-7</v>
      </c>
      <c r="Q111" s="1"/>
    </row>
    <row r="112" spans="1:17" x14ac:dyDescent="0.35">
      <c r="A112" t="s">
        <v>125</v>
      </c>
      <c r="B112">
        <v>8</v>
      </c>
      <c r="C112">
        <v>10</v>
      </c>
      <c r="D112">
        <v>9</v>
      </c>
      <c r="E112">
        <v>11</v>
      </c>
      <c r="F112">
        <v>7</v>
      </c>
      <c r="G112" s="1">
        <v>-6</v>
      </c>
      <c r="H112" s="1">
        <v>29</v>
      </c>
      <c r="I112">
        <v>1</v>
      </c>
      <c r="J112">
        <v>3</v>
      </c>
      <c r="K112">
        <v>1</v>
      </c>
      <c r="L112" t="s">
        <v>26</v>
      </c>
      <c r="M112" s="1" t="s">
        <v>234</v>
      </c>
      <c r="O112">
        <f>(F112-1)*segédtbl!F$2+segédtbl!F$3+VLOOKUP(adatok!L112,segédtbl!B$2:C$5,2,FALSE)</f>
        <v>-6</v>
      </c>
      <c r="Q112" s="1"/>
    </row>
    <row r="113" spans="1:17" x14ac:dyDescent="0.35">
      <c r="A113" t="s">
        <v>126</v>
      </c>
      <c r="B113">
        <v>8</v>
      </c>
      <c r="C113">
        <v>11</v>
      </c>
      <c r="D113">
        <v>9</v>
      </c>
      <c r="E113">
        <v>12</v>
      </c>
      <c r="F113">
        <v>6</v>
      </c>
      <c r="G113" s="1">
        <v>3</v>
      </c>
      <c r="H113" s="1">
        <v>0</v>
      </c>
      <c r="I113">
        <v>3</v>
      </c>
      <c r="J113">
        <v>1</v>
      </c>
      <c r="K113">
        <v>1</v>
      </c>
      <c r="L113" t="s">
        <v>24</v>
      </c>
      <c r="M113" s="1" t="s">
        <v>236</v>
      </c>
      <c r="O113">
        <f>(F113-1)*segédtbl!F$2+segédtbl!F$3+VLOOKUP(adatok!L113,segédtbl!B$2:C$5,2,FALSE)</f>
        <v>3</v>
      </c>
      <c r="Q113" s="1"/>
    </row>
    <row r="114" spans="1:17" x14ac:dyDescent="0.35">
      <c r="A114" t="s">
        <v>127</v>
      </c>
      <c r="B114">
        <v>8</v>
      </c>
      <c r="C114">
        <v>12</v>
      </c>
      <c r="D114">
        <v>9</v>
      </c>
      <c r="E114">
        <v>13</v>
      </c>
      <c r="F114">
        <v>5</v>
      </c>
      <c r="G114" s="1">
        <v>-4</v>
      </c>
      <c r="H114" s="1">
        <v>11</v>
      </c>
      <c r="I114">
        <v>3</v>
      </c>
      <c r="J114">
        <v>1</v>
      </c>
      <c r="K114">
        <v>1</v>
      </c>
      <c r="L114" t="s">
        <v>26</v>
      </c>
      <c r="M114" s="1" t="s">
        <v>236</v>
      </c>
      <c r="O114">
        <f>(F114-1)*segédtbl!F$2+segédtbl!F$3+VLOOKUP(adatok!L114,segédtbl!B$2:C$5,2,FALSE)</f>
        <v>-4</v>
      </c>
      <c r="Q114" s="1"/>
    </row>
    <row r="115" spans="1:17" x14ac:dyDescent="0.35">
      <c r="A115" t="s">
        <v>128</v>
      </c>
      <c r="B115">
        <v>8</v>
      </c>
      <c r="C115">
        <v>13</v>
      </c>
      <c r="D115">
        <v>9</v>
      </c>
      <c r="E115">
        <v>14</v>
      </c>
      <c r="F115">
        <v>4</v>
      </c>
      <c r="G115" s="1">
        <v>-3</v>
      </c>
      <c r="H115" s="1">
        <v>5</v>
      </c>
      <c r="I115">
        <v>3</v>
      </c>
      <c r="J115">
        <v>1</v>
      </c>
      <c r="K115">
        <v>1</v>
      </c>
      <c r="L115" t="s">
        <v>26</v>
      </c>
      <c r="M115" s="1" t="s">
        <v>236</v>
      </c>
      <c r="O115">
        <f>(F115-1)*segédtbl!F$2+segédtbl!F$3+VLOOKUP(adatok!L115,segédtbl!B$2:C$5,2,FALSE)</f>
        <v>-3</v>
      </c>
      <c r="Q115" s="1"/>
    </row>
    <row r="116" spans="1:17" x14ac:dyDescent="0.35">
      <c r="A116" t="s">
        <v>129</v>
      </c>
      <c r="B116">
        <v>8</v>
      </c>
      <c r="C116">
        <v>14</v>
      </c>
      <c r="D116">
        <v>9</v>
      </c>
      <c r="E116">
        <v>15</v>
      </c>
      <c r="F116">
        <v>3</v>
      </c>
      <c r="G116" s="1">
        <v>-2</v>
      </c>
      <c r="H116" s="1">
        <v>2</v>
      </c>
      <c r="I116">
        <v>3</v>
      </c>
      <c r="J116">
        <v>1</v>
      </c>
      <c r="K116">
        <v>1</v>
      </c>
      <c r="L116" t="s">
        <v>26</v>
      </c>
      <c r="M116" s="1" t="s">
        <v>236</v>
      </c>
      <c r="O116">
        <f>(F116-1)*segédtbl!F$2+segédtbl!F$3+VLOOKUP(adatok!L116,segédtbl!B$2:C$5,2,FALSE)</f>
        <v>-2</v>
      </c>
      <c r="Q116" s="1"/>
    </row>
    <row r="117" spans="1:17" x14ac:dyDescent="0.35">
      <c r="A117" t="s">
        <v>130</v>
      </c>
      <c r="B117">
        <v>8</v>
      </c>
      <c r="C117">
        <v>15</v>
      </c>
      <c r="D117">
        <v>9</v>
      </c>
      <c r="E117">
        <v>16</v>
      </c>
      <c r="F117">
        <v>2</v>
      </c>
      <c r="G117" s="1">
        <v>7</v>
      </c>
      <c r="H117" s="1">
        <v>0</v>
      </c>
      <c r="I117">
        <v>3</v>
      </c>
      <c r="J117">
        <v>1</v>
      </c>
      <c r="K117">
        <v>1</v>
      </c>
      <c r="L117" t="s">
        <v>24</v>
      </c>
      <c r="M117" s="1" t="s">
        <v>236</v>
      </c>
      <c r="O117">
        <f>(F117-1)*segédtbl!F$2+segédtbl!F$3+VLOOKUP(adatok!L117,segédtbl!B$2:C$5,2,FALSE)</f>
        <v>7</v>
      </c>
      <c r="Q117" s="1"/>
    </row>
    <row r="118" spans="1:17" x14ac:dyDescent="0.35">
      <c r="A118" t="s">
        <v>131</v>
      </c>
      <c r="B118">
        <v>8</v>
      </c>
      <c r="C118">
        <v>16</v>
      </c>
      <c r="D118">
        <v>9</v>
      </c>
      <c r="E118">
        <v>17</v>
      </c>
      <c r="F118">
        <v>1</v>
      </c>
      <c r="G118" s="1">
        <v>0</v>
      </c>
      <c r="H118" s="1"/>
      <c r="I118">
        <v>0</v>
      </c>
      <c r="J118">
        <v>0</v>
      </c>
      <c r="K118">
        <v>0</v>
      </c>
      <c r="L118" t="s">
        <v>12</v>
      </c>
      <c r="M118" s="1">
        <v>0</v>
      </c>
      <c r="O118">
        <f>(F118-1)*segédtbl!F$2+segédtbl!F$3+VLOOKUP(adatok!L118,segédtbl!B$2:C$5,2,FALSE)</f>
        <v>0</v>
      </c>
      <c r="Q118" s="1"/>
    </row>
    <row r="119" spans="1:17" x14ac:dyDescent="0.35">
      <c r="A119" t="s">
        <v>132</v>
      </c>
      <c r="B119">
        <v>9</v>
      </c>
      <c r="C119">
        <v>0.5</v>
      </c>
      <c r="D119">
        <v>10</v>
      </c>
      <c r="E119">
        <v>2</v>
      </c>
      <c r="F119">
        <v>1</v>
      </c>
      <c r="G119" s="1">
        <v>0</v>
      </c>
      <c r="H119" s="1"/>
      <c r="I119">
        <v>0</v>
      </c>
      <c r="J119">
        <v>0</v>
      </c>
      <c r="K119">
        <v>0</v>
      </c>
      <c r="L119" t="s">
        <v>12</v>
      </c>
      <c r="M119" s="1">
        <v>0</v>
      </c>
      <c r="O119">
        <f>(F119-1)*segédtbl!F$2+segédtbl!F$3+VLOOKUP(adatok!L119,segédtbl!B$2:C$5,2,FALSE)</f>
        <v>0</v>
      </c>
      <c r="Q119" s="1"/>
    </row>
    <row r="120" spans="1:17" x14ac:dyDescent="0.35">
      <c r="A120" t="s">
        <v>133</v>
      </c>
      <c r="B120">
        <v>9</v>
      </c>
      <c r="C120">
        <v>1.5</v>
      </c>
      <c r="D120">
        <v>10</v>
      </c>
      <c r="E120">
        <v>3</v>
      </c>
      <c r="F120">
        <v>2</v>
      </c>
      <c r="G120" s="1">
        <v>-1</v>
      </c>
      <c r="H120" s="1">
        <v>1</v>
      </c>
      <c r="I120">
        <v>1</v>
      </c>
      <c r="J120">
        <v>3</v>
      </c>
      <c r="K120">
        <v>1</v>
      </c>
      <c r="L120" t="s">
        <v>26</v>
      </c>
      <c r="M120" s="1" t="s">
        <v>234</v>
      </c>
      <c r="O120">
        <f>(F120-1)*segédtbl!F$2+segédtbl!F$3+VLOOKUP(adatok!L120,segédtbl!B$2:C$5,2,FALSE)</f>
        <v>-1</v>
      </c>
      <c r="Q120" s="1"/>
    </row>
    <row r="121" spans="1:17" x14ac:dyDescent="0.35">
      <c r="A121" t="s">
        <v>134</v>
      </c>
      <c r="B121">
        <v>9</v>
      </c>
      <c r="C121">
        <v>2.5</v>
      </c>
      <c r="D121">
        <v>10</v>
      </c>
      <c r="E121">
        <v>4</v>
      </c>
      <c r="F121">
        <v>3</v>
      </c>
      <c r="G121" s="1">
        <v>-2</v>
      </c>
      <c r="H121" s="1">
        <v>2</v>
      </c>
      <c r="I121">
        <v>1</v>
      </c>
      <c r="J121">
        <v>3</v>
      </c>
      <c r="K121">
        <v>1</v>
      </c>
      <c r="L121" t="s">
        <v>26</v>
      </c>
      <c r="M121" s="1" t="s">
        <v>234</v>
      </c>
      <c r="O121">
        <f>(F121-1)*segédtbl!F$2+segédtbl!F$3+VLOOKUP(adatok!L121,segédtbl!B$2:C$5,2,FALSE)</f>
        <v>-2</v>
      </c>
      <c r="Q121" s="1"/>
    </row>
    <row r="122" spans="1:17" x14ac:dyDescent="0.35">
      <c r="A122" t="s">
        <v>135</v>
      </c>
      <c r="B122">
        <v>9</v>
      </c>
      <c r="C122">
        <v>3.5</v>
      </c>
      <c r="D122">
        <v>10</v>
      </c>
      <c r="E122">
        <v>5</v>
      </c>
      <c r="F122">
        <v>4</v>
      </c>
      <c r="G122" s="1">
        <v>-3</v>
      </c>
      <c r="H122" s="1">
        <v>5</v>
      </c>
      <c r="I122">
        <v>1</v>
      </c>
      <c r="J122">
        <v>3</v>
      </c>
      <c r="K122">
        <v>1</v>
      </c>
      <c r="L122" t="s">
        <v>26</v>
      </c>
      <c r="M122" s="1" t="s">
        <v>234</v>
      </c>
      <c r="O122">
        <f>(F122-1)*segédtbl!F$2+segédtbl!F$3+VLOOKUP(adatok!L122,segédtbl!B$2:C$5,2,FALSE)</f>
        <v>-3</v>
      </c>
      <c r="Q122" s="1"/>
    </row>
    <row r="123" spans="1:17" x14ac:dyDescent="0.35">
      <c r="A123" t="s">
        <v>136</v>
      </c>
      <c r="B123">
        <v>9</v>
      </c>
      <c r="C123">
        <v>4.5</v>
      </c>
      <c r="D123">
        <v>10</v>
      </c>
      <c r="E123">
        <v>6</v>
      </c>
      <c r="F123">
        <v>5</v>
      </c>
      <c r="G123" s="1">
        <v>-4</v>
      </c>
      <c r="H123" s="1">
        <v>11</v>
      </c>
      <c r="I123">
        <v>1</v>
      </c>
      <c r="J123">
        <v>3</v>
      </c>
      <c r="K123">
        <v>1</v>
      </c>
      <c r="L123" t="s">
        <v>26</v>
      </c>
      <c r="M123" s="1" t="s">
        <v>234</v>
      </c>
      <c r="O123">
        <f>(F123-1)*segédtbl!F$2+segédtbl!F$3+VLOOKUP(adatok!L123,segédtbl!B$2:C$5,2,FALSE)</f>
        <v>-4</v>
      </c>
      <c r="Q123" s="1"/>
    </row>
    <row r="124" spans="1:17" x14ac:dyDescent="0.35">
      <c r="A124" t="s">
        <v>137</v>
      </c>
      <c r="B124">
        <v>9</v>
      </c>
      <c r="C124">
        <v>5.5</v>
      </c>
      <c r="D124">
        <v>10</v>
      </c>
      <c r="E124">
        <v>7</v>
      </c>
      <c r="F124">
        <v>6</v>
      </c>
      <c r="G124" s="1">
        <v>-5</v>
      </c>
      <c r="H124" s="1">
        <v>19</v>
      </c>
      <c r="I124">
        <v>1</v>
      </c>
      <c r="J124">
        <v>3</v>
      </c>
      <c r="K124">
        <v>1</v>
      </c>
      <c r="L124" t="s">
        <v>26</v>
      </c>
      <c r="M124" s="1" t="s">
        <v>234</v>
      </c>
      <c r="O124">
        <f>(F124-1)*segédtbl!F$2+segédtbl!F$3+VLOOKUP(adatok!L124,segédtbl!B$2:C$5,2,FALSE)</f>
        <v>-5</v>
      </c>
      <c r="Q124" s="1"/>
    </row>
    <row r="125" spans="1:17" x14ac:dyDescent="0.35">
      <c r="A125" t="s">
        <v>138</v>
      </c>
      <c r="B125">
        <v>9</v>
      </c>
      <c r="C125">
        <v>6.5</v>
      </c>
      <c r="D125">
        <v>10</v>
      </c>
      <c r="E125">
        <v>8</v>
      </c>
      <c r="F125">
        <v>7</v>
      </c>
      <c r="G125" s="1">
        <v>-6</v>
      </c>
      <c r="H125" s="1">
        <v>29</v>
      </c>
      <c r="I125">
        <v>1</v>
      </c>
      <c r="J125">
        <v>1</v>
      </c>
      <c r="K125">
        <v>3</v>
      </c>
      <c r="L125" t="s">
        <v>26</v>
      </c>
      <c r="M125" s="1" t="s">
        <v>235</v>
      </c>
      <c r="O125">
        <f>(F125-1)*segédtbl!F$2+segédtbl!F$3+VLOOKUP(adatok!L125,segédtbl!B$2:C$5,2,FALSE)</f>
        <v>-6</v>
      </c>
      <c r="Q125" s="1"/>
    </row>
    <row r="126" spans="1:17" x14ac:dyDescent="0.35">
      <c r="A126" t="s">
        <v>139</v>
      </c>
      <c r="B126">
        <v>9</v>
      </c>
      <c r="C126">
        <v>7.5</v>
      </c>
      <c r="D126">
        <v>10</v>
      </c>
      <c r="E126">
        <v>9</v>
      </c>
      <c r="F126">
        <v>8</v>
      </c>
      <c r="G126" s="1">
        <v>-7</v>
      </c>
      <c r="H126" s="1">
        <v>37</v>
      </c>
      <c r="I126">
        <v>1</v>
      </c>
      <c r="J126">
        <v>1</v>
      </c>
      <c r="K126">
        <v>3</v>
      </c>
      <c r="L126" t="s">
        <v>26</v>
      </c>
      <c r="M126" s="1" t="s">
        <v>235</v>
      </c>
      <c r="O126">
        <f>(F126-1)*segédtbl!F$2+segédtbl!F$3+VLOOKUP(adatok!L126,segédtbl!B$2:C$5,2,FALSE)</f>
        <v>-7</v>
      </c>
      <c r="Q126" s="1"/>
    </row>
    <row r="127" spans="1:17" x14ac:dyDescent="0.35">
      <c r="A127" t="s">
        <v>140</v>
      </c>
      <c r="B127">
        <v>9</v>
      </c>
      <c r="C127">
        <v>8.5</v>
      </c>
      <c r="D127">
        <v>10</v>
      </c>
      <c r="E127">
        <v>10</v>
      </c>
      <c r="F127">
        <v>8</v>
      </c>
      <c r="G127" s="1">
        <v>-7</v>
      </c>
      <c r="H127" s="1">
        <v>37</v>
      </c>
      <c r="I127">
        <v>1</v>
      </c>
      <c r="J127">
        <v>3</v>
      </c>
      <c r="K127">
        <v>1</v>
      </c>
      <c r="L127" t="s">
        <v>26</v>
      </c>
      <c r="M127" s="1" t="s">
        <v>234</v>
      </c>
      <c r="O127">
        <f>(F127-1)*segédtbl!F$2+segédtbl!F$3+VLOOKUP(adatok!L127,segédtbl!B$2:C$5,2,FALSE)</f>
        <v>-7</v>
      </c>
      <c r="Q127" s="1"/>
    </row>
    <row r="128" spans="1:17" x14ac:dyDescent="0.35">
      <c r="A128" t="s">
        <v>141</v>
      </c>
      <c r="B128">
        <v>9</v>
      </c>
      <c r="C128">
        <v>9.5</v>
      </c>
      <c r="D128">
        <v>10</v>
      </c>
      <c r="E128">
        <v>11</v>
      </c>
      <c r="F128">
        <v>7</v>
      </c>
      <c r="G128" s="1">
        <v>-6</v>
      </c>
      <c r="H128" s="1">
        <v>29</v>
      </c>
      <c r="I128">
        <v>3</v>
      </c>
      <c r="J128">
        <v>1</v>
      </c>
      <c r="K128">
        <v>1</v>
      </c>
      <c r="L128" t="s">
        <v>26</v>
      </c>
      <c r="M128" s="1" t="s">
        <v>236</v>
      </c>
      <c r="O128">
        <f>(F128-1)*segédtbl!F$2+segédtbl!F$3+VLOOKUP(adatok!L128,segédtbl!B$2:C$5,2,FALSE)</f>
        <v>-6</v>
      </c>
      <c r="Q128" s="1"/>
    </row>
    <row r="129" spans="1:17" x14ac:dyDescent="0.35">
      <c r="A129" t="s">
        <v>142</v>
      </c>
      <c r="B129">
        <v>9</v>
      </c>
      <c r="C129">
        <v>10.5</v>
      </c>
      <c r="D129">
        <v>10</v>
      </c>
      <c r="E129">
        <v>12</v>
      </c>
      <c r="F129">
        <v>6</v>
      </c>
      <c r="G129" s="1">
        <v>-5</v>
      </c>
      <c r="H129" s="1">
        <v>19</v>
      </c>
      <c r="I129">
        <v>1</v>
      </c>
      <c r="J129">
        <v>1</v>
      </c>
      <c r="K129">
        <v>3</v>
      </c>
      <c r="L129" t="s">
        <v>26</v>
      </c>
      <c r="M129" s="1" t="s">
        <v>235</v>
      </c>
      <c r="O129">
        <f>(F129-1)*segédtbl!F$2+segédtbl!F$3+VLOOKUP(adatok!L129,segédtbl!B$2:C$5,2,FALSE)</f>
        <v>-5</v>
      </c>
      <c r="Q129" s="1"/>
    </row>
    <row r="130" spans="1:17" x14ac:dyDescent="0.35">
      <c r="A130" t="s">
        <v>143</v>
      </c>
      <c r="B130">
        <v>9</v>
      </c>
      <c r="C130">
        <v>11.5</v>
      </c>
      <c r="D130">
        <v>10</v>
      </c>
      <c r="E130">
        <v>13</v>
      </c>
      <c r="F130">
        <v>5</v>
      </c>
      <c r="G130" s="1">
        <v>-4</v>
      </c>
      <c r="H130" s="1">
        <v>11</v>
      </c>
      <c r="I130">
        <v>1</v>
      </c>
      <c r="J130">
        <v>1</v>
      </c>
      <c r="K130">
        <v>3</v>
      </c>
      <c r="L130" t="s">
        <v>26</v>
      </c>
      <c r="M130" s="1" t="s">
        <v>235</v>
      </c>
      <c r="O130">
        <f>(F130-1)*segédtbl!F$2+segédtbl!F$3+VLOOKUP(adatok!L130,segédtbl!B$2:C$5,2,FALSE)</f>
        <v>-4</v>
      </c>
      <c r="Q130" s="1"/>
    </row>
    <row r="131" spans="1:17" x14ac:dyDescent="0.35">
      <c r="A131" t="s">
        <v>144</v>
      </c>
      <c r="B131">
        <v>9</v>
      </c>
      <c r="C131">
        <v>12.5</v>
      </c>
      <c r="D131">
        <v>10</v>
      </c>
      <c r="E131">
        <v>14</v>
      </c>
      <c r="F131">
        <v>4</v>
      </c>
      <c r="G131" s="1">
        <v>-3</v>
      </c>
      <c r="H131" s="1">
        <v>5</v>
      </c>
      <c r="I131">
        <v>1</v>
      </c>
      <c r="J131">
        <v>1</v>
      </c>
      <c r="K131">
        <v>3</v>
      </c>
      <c r="L131" t="s">
        <v>26</v>
      </c>
      <c r="M131" s="1" t="s">
        <v>235</v>
      </c>
      <c r="O131">
        <f>(F131-1)*segédtbl!F$2+segédtbl!F$3+VLOOKUP(adatok!L131,segédtbl!B$2:C$5,2,FALSE)</f>
        <v>-3</v>
      </c>
      <c r="Q131" s="1"/>
    </row>
    <row r="132" spans="1:17" x14ac:dyDescent="0.35">
      <c r="A132" t="s">
        <v>145</v>
      </c>
      <c r="B132">
        <v>9</v>
      </c>
      <c r="C132">
        <v>13.5</v>
      </c>
      <c r="D132">
        <v>10</v>
      </c>
      <c r="E132">
        <v>15</v>
      </c>
      <c r="F132">
        <v>3</v>
      </c>
      <c r="G132" s="1">
        <v>-2</v>
      </c>
      <c r="H132" s="1">
        <v>2</v>
      </c>
      <c r="I132">
        <v>1</v>
      </c>
      <c r="J132">
        <v>1</v>
      </c>
      <c r="K132">
        <v>3</v>
      </c>
      <c r="L132" t="s">
        <v>26</v>
      </c>
      <c r="M132" s="1" t="s">
        <v>235</v>
      </c>
      <c r="O132">
        <f>(F132-1)*segédtbl!F$2+segédtbl!F$3+VLOOKUP(adatok!L132,segédtbl!B$2:C$5,2,FALSE)</f>
        <v>-2</v>
      </c>
      <c r="Q132" s="1"/>
    </row>
    <row r="133" spans="1:17" x14ac:dyDescent="0.35">
      <c r="A133" t="s">
        <v>146</v>
      </c>
      <c r="B133">
        <v>9</v>
      </c>
      <c r="C133">
        <v>14.5</v>
      </c>
      <c r="D133">
        <v>10</v>
      </c>
      <c r="E133">
        <v>16</v>
      </c>
      <c r="F133">
        <v>2</v>
      </c>
      <c r="G133" s="1">
        <v>-1</v>
      </c>
      <c r="H133" s="1">
        <v>1</v>
      </c>
      <c r="I133">
        <v>1</v>
      </c>
      <c r="J133">
        <v>1</v>
      </c>
      <c r="K133">
        <v>3</v>
      </c>
      <c r="L133" t="s">
        <v>26</v>
      </c>
      <c r="M133" s="1" t="s">
        <v>235</v>
      </c>
      <c r="O133">
        <f>(F133-1)*segédtbl!F$2+segédtbl!F$3+VLOOKUP(adatok!L133,segédtbl!B$2:C$5,2,FALSE)</f>
        <v>-1</v>
      </c>
      <c r="Q133" s="1"/>
    </row>
    <row r="134" spans="1:17" x14ac:dyDescent="0.35">
      <c r="A134" t="s">
        <v>147</v>
      </c>
      <c r="B134">
        <v>9</v>
      </c>
      <c r="C134">
        <v>15.5</v>
      </c>
      <c r="D134">
        <v>10</v>
      </c>
      <c r="E134">
        <v>17</v>
      </c>
      <c r="F134">
        <v>1</v>
      </c>
      <c r="G134" s="1">
        <v>0</v>
      </c>
      <c r="H134" s="1"/>
      <c r="I134">
        <v>0</v>
      </c>
      <c r="J134">
        <v>0</v>
      </c>
      <c r="K134">
        <v>0</v>
      </c>
      <c r="L134" t="s">
        <v>12</v>
      </c>
      <c r="M134" s="1">
        <v>0</v>
      </c>
      <c r="O134">
        <f>(F134-1)*segédtbl!F$2+segédtbl!F$3+VLOOKUP(adatok!L134,segédtbl!B$2:C$5,2,FALSE)</f>
        <v>0</v>
      </c>
      <c r="Q134" s="1"/>
    </row>
    <row r="135" spans="1:17" x14ac:dyDescent="0.35">
      <c r="A135" t="s">
        <v>148</v>
      </c>
      <c r="B135">
        <v>10</v>
      </c>
      <c r="C135">
        <v>1</v>
      </c>
      <c r="D135">
        <v>11</v>
      </c>
      <c r="E135">
        <v>3</v>
      </c>
      <c r="F135">
        <v>1</v>
      </c>
      <c r="G135" s="1">
        <v>4</v>
      </c>
      <c r="H135" s="1">
        <v>0</v>
      </c>
      <c r="I135">
        <v>1</v>
      </c>
      <c r="J135">
        <v>3</v>
      </c>
      <c r="K135">
        <v>1</v>
      </c>
      <c r="L135" t="s">
        <v>15</v>
      </c>
      <c r="M135" s="1" t="s">
        <v>234</v>
      </c>
      <c r="O135">
        <f>(F135-1)*segédtbl!F$2+segédtbl!F$3+VLOOKUP(adatok!L135,segédtbl!B$2:C$5,2,FALSE)</f>
        <v>4</v>
      </c>
      <c r="Q135" s="1"/>
    </row>
    <row r="136" spans="1:17" x14ac:dyDescent="0.35">
      <c r="A136" t="s">
        <v>149</v>
      </c>
      <c r="B136">
        <v>10</v>
      </c>
      <c r="C136">
        <v>2</v>
      </c>
      <c r="D136">
        <v>11</v>
      </c>
      <c r="E136">
        <v>4</v>
      </c>
      <c r="F136">
        <v>2</v>
      </c>
      <c r="G136" s="1">
        <v>-1</v>
      </c>
      <c r="H136" s="1">
        <v>1</v>
      </c>
      <c r="I136">
        <v>1</v>
      </c>
      <c r="J136">
        <v>3</v>
      </c>
      <c r="K136">
        <v>1</v>
      </c>
      <c r="L136" t="s">
        <v>26</v>
      </c>
      <c r="M136" s="1" t="s">
        <v>234</v>
      </c>
      <c r="O136">
        <f>(F136-1)*segédtbl!F$2+segédtbl!F$3+VLOOKUP(adatok!L136,segédtbl!B$2:C$5,2,FALSE)</f>
        <v>-1</v>
      </c>
      <c r="Q136" s="1"/>
    </row>
    <row r="137" spans="1:17" x14ac:dyDescent="0.35">
      <c r="A137" t="s">
        <v>150</v>
      </c>
      <c r="B137">
        <v>10</v>
      </c>
      <c r="C137">
        <v>3</v>
      </c>
      <c r="D137">
        <v>11</v>
      </c>
      <c r="E137">
        <v>5</v>
      </c>
      <c r="F137">
        <v>3</v>
      </c>
      <c r="G137" s="1">
        <v>6</v>
      </c>
      <c r="H137" s="1">
        <v>0</v>
      </c>
      <c r="I137">
        <v>1</v>
      </c>
      <c r="J137">
        <v>3</v>
      </c>
      <c r="K137">
        <v>1</v>
      </c>
      <c r="L137" t="s">
        <v>24</v>
      </c>
      <c r="M137" s="1" t="s">
        <v>234</v>
      </c>
      <c r="O137">
        <f>(F137-1)*segédtbl!F$2+segédtbl!F$3+VLOOKUP(adatok!L137,segédtbl!B$2:C$5,2,FALSE)</f>
        <v>6</v>
      </c>
      <c r="Q137" s="1"/>
    </row>
    <row r="138" spans="1:17" x14ac:dyDescent="0.35">
      <c r="A138" t="s">
        <v>151</v>
      </c>
      <c r="B138">
        <v>10</v>
      </c>
      <c r="C138">
        <v>4</v>
      </c>
      <c r="D138">
        <v>11</v>
      </c>
      <c r="E138">
        <v>6</v>
      </c>
      <c r="F138">
        <v>4</v>
      </c>
      <c r="G138" s="1">
        <v>5</v>
      </c>
      <c r="H138" s="1">
        <v>0</v>
      </c>
      <c r="I138">
        <v>1</v>
      </c>
      <c r="J138">
        <v>3</v>
      </c>
      <c r="K138">
        <v>1</v>
      </c>
      <c r="L138" t="s">
        <v>24</v>
      </c>
      <c r="M138" s="1" t="s">
        <v>234</v>
      </c>
      <c r="O138">
        <f>(F138-1)*segédtbl!F$2+segédtbl!F$3+VLOOKUP(adatok!L138,segédtbl!B$2:C$5,2,FALSE)</f>
        <v>5</v>
      </c>
      <c r="Q138" s="1"/>
    </row>
    <row r="139" spans="1:17" x14ac:dyDescent="0.35">
      <c r="A139" t="s">
        <v>152</v>
      </c>
      <c r="B139">
        <v>10</v>
      </c>
      <c r="C139">
        <v>5</v>
      </c>
      <c r="D139">
        <v>11</v>
      </c>
      <c r="E139">
        <v>7</v>
      </c>
      <c r="F139">
        <v>5</v>
      </c>
      <c r="G139" s="1">
        <v>-4</v>
      </c>
      <c r="H139" s="1">
        <v>11</v>
      </c>
      <c r="I139">
        <v>1</v>
      </c>
      <c r="J139">
        <v>1</v>
      </c>
      <c r="K139">
        <v>3</v>
      </c>
      <c r="L139" t="s">
        <v>26</v>
      </c>
      <c r="M139" s="1" t="s">
        <v>235</v>
      </c>
      <c r="O139">
        <f>(F139-1)*segédtbl!F$2+segédtbl!F$3+VLOOKUP(adatok!L139,segédtbl!B$2:C$5,2,FALSE)</f>
        <v>-4</v>
      </c>
      <c r="Q139" s="1"/>
    </row>
    <row r="140" spans="1:17" x14ac:dyDescent="0.35">
      <c r="A140" t="s">
        <v>153</v>
      </c>
      <c r="B140">
        <v>10</v>
      </c>
      <c r="C140">
        <v>6</v>
      </c>
      <c r="D140">
        <v>11</v>
      </c>
      <c r="E140">
        <v>8</v>
      </c>
      <c r="F140">
        <v>6</v>
      </c>
      <c r="G140" s="1">
        <v>-5</v>
      </c>
      <c r="H140" s="1">
        <v>19</v>
      </c>
      <c r="I140">
        <v>3</v>
      </c>
      <c r="J140">
        <v>1</v>
      </c>
      <c r="K140">
        <v>1</v>
      </c>
      <c r="L140" t="s">
        <v>26</v>
      </c>
      <c r="M140" s="1" t="s">
        <v>236</v>
      </c>
      <c r="O140">
        <f>(F140-1)*segédtbl!F$2+segédtbl!F$3+VLOOKUP(adatok!L140,segédtbl!B$2:C$5,2,FALSE)</f>
        <v>-5</v>
      </c>
      <c r="Q140" s="1"/>
    </row>
    <row r="141" spans="1:17" x14ac:dyDescent="0.35">
      <c r="A141" t="s">
        <v>154</v>
      </c>
      <c r="B141">
        <v>10</v>
      </c>
      <c r="C141">
        <v>7</v>
      </c>
      <c r="D141">
        <v>11</v>
      </c>
      <c r="E141">
        <v>9</v>
      </c>
      <c r="F141">
        <v>7</v>
      </c>
      <c r="G141" s="1">
        <v>-6</v>
      </c>
      <c r="H141" s="1">
        <v>29</v>
      </c>
      <c r="I141">
        <v>3</v>
      </c>
      <c r="J141">
        <v>1</v>
      </c>
      <c r="K141">
        <v>1</v>
      </c>
      <c r="L141" t="s">
        <v>26</v>
      </c>
      <c r="M141" s="1" t="s">
        <v>236</v>
      </c>
      <c r="O141">
        <f>(F141-1)*segédtbl!F$2+segédtbl!F$3+VLOOKUP(adatok!L141,segédtbl!B$2:C$5,2,FALSE)</f>
        <v>-6</v>
      </c>
      <c r="Q141" s="1"/>
    </row>
    <row r="142" spans="1:17" x14ac:dyDescent="0.35">
      <c r="A142" t="s">
        <v>155</v>
      </c>
      <c r="B142">
        <v>10</v>
      </c>
      <c r="C142">
        <v>8</v>
      </c>
      <c r="D142">
        <v>11</v>
      </c>
      <c r="E142">
        <v>10</v>
      </c>
      <c r="F142">
        <v>7</v>
      </c>
      <c r="G142" s="1">
        <v>-6</v>
      </c>
      <c r="H142" s="1">
        <v>29</v>
      </c>
      <c r="I142">
        <v>1</v>
      </c>
      <c r="J142">
        <v>1</v>
      </c>
      <c r="K142">
        <v>3</v>
      </c>
      <c r="L142" t="s">
        <v>26</v>
      </c>
      <c r="M142" s="1" t="s">
        <v>235</v>
      </c>
      <c r="O142">
        <f>(F142-1)*segédtbl!F$2+segédtbl!F$3+VLOOKUP(adatok!L142,segédtbl!B$2:C$5,2,FALSE)</f>
        <v>-6</v>
      </c>
      <c r="Q142" s="1"/>
    </row>
    <row r="143" spans="1:17" x14ac:dyDescent="0.35">
      <c r="A143" t="s">
        <v>156</v>
      </c>
      <c r="B143">
        <v>10</v>
      </c>
      <c r="C143">
        <v>9</v>
      </c>
      <c r="D143">
        <v>11</v>
      </c>
      <c r="E143">
        <v>11</v>
      </c>
      <c r="F143">
        <v>7</v>
      </c>
      <c r="G143" s="1">
        <v>-6</v>
      </c>
      <c r="H143" s="1">
        <v>29</v>
      </c>
      <c r="I143">
        <v>1</v>
      </c>
      <c r="J143">
        <v>3</v>
      </c>
      <c r="K143">
        <v>1</v>
      </c>
      <c r="L143" t="s">
        <v>26</v>
      </c>
      <c r="M143" s="1" t="s">
        <v>234</v>
      </c>
      <c r="O143">
        <f>(F143-1)*segédtbl!F$2+segédtbl!F$3+VLOOKUP(adatok!L143,segédtbl!B$2:C$5,2,FALSE)</f>
        <v>-6</v>
      </c>
      <c r="Q143" s="1"/>
    </row>
    <row r="144" spans="1:17" x14ac:dyDescent="0.35">
      <c r="A144" t="s">
        <v>157</v>
      </c>
      <c r="B144">
        <v>10</v>
      </c>
      <c r="C144">
        <v>10</v>
      </c>
      <c r="D144">
        <v>11</v>
      </c>
      <c r="E144">
        <v>12</v>
      </c>
      <c r="F144">
        <v>6</v>
      </c>
      <c r="G144" s="1">
        <v>-5</v>
      </c>
      <c r="H144" s="1">
        <v>19</v>
      </c>
      <c r="I144">
        <v>3</v>
      </c>
      <c r="J144">
        <v>1</v>
      </c>
      <c r="K144">
        <v>1</v>
      </c>
      <c r="L144" t="s">
        <v>26</v>
      </c>
      <c r="M144" s="1" t="s">
        <v>236</v>
      </c>
      <c r="O144">
        <f>(F144-1)*segédtbl!F$2+segédtbl!F$3+VLOOKUP(adatok!L144,segédtbl!B$2:C$5,2,FALSE)</f>
        <v>-5</v>
      </c>
      <c r="Q144" s="1"/>
    </row>
    <row r="145" spans="1:17" x14ac:dyDescent="0.35">
      <c r="A145" t="s">
        <v>158</v>
      </c>
      <c r="B145">
        <v>10</v>
      </c>
      <c r="C145">
        <v>11</v>
      </c>
      <c r="D145">
        <v>11</v>
      </c>
      <c r="E145">
        <v>13</v>
      </c>
      <c r="F145">
        <v>5</v>
      </c>
      <c r="G145" s="1">
        <v>-4</v>
      </c>
      <c r="H145" s="1">
        <v>11</v>
      </c>
      <c r="I145">
        <v>1</v>
      </c>
      <c r="J145">
        <v>3</v>
      </c>
      <c r="K145">
        <v>1</v>
      </c>
      <c r="L145" t="s">
        <v>26</v>
      </c>
      <c r="M145" s="1" t="s">
        <v>234</v>
      </c>
      <c r="O145">
        <f>(F145-1)*segédtbl!F$2+segédtbl!F$3+VLOOKUP(adatok!L145,segédtbl!B$2:C$5,2,FALSE)</f>
        <v>-4</v>
      </c>
      <c r="Q145" s="1"/>
    </row>
    <row r="146" spans="1:17" x14ac:dyDescent="0.35">
      <c r="A146" t="s">
        <v>159</v>
      </c>
      <c r="B146">
        <v>10</v>
      </c>
      <c r="C146">
        <v>12</v>
      </c>
      <c r="D146">
        <v>11</v>
      </c>
      <c r="E146">
        <v>14</v>
      </c>
      <c r="F146">
        <v>4</v>
      </c>
      <c r="G146" s="1">
        <v>5</v>
      </c>
      <c r="H146" s="1">
        <v>0</v>
      </c>
      <c r="I146">
        <v>1</v>
      </c>
      <c r="J146">
        <v>1</v>
      </c>
      <c r="K146">
        <v>3</v>
      </c>
      <c r="L146" t="s">
        <v>24</v>
      </c>
      <c r="M146" s="1" t="s">
        <v>235</v>
      </c>
      <c r="O146">
        <f>(F146-1)*segédtbl!F$2+segédtbl!F$3+VLOOKUP(adatok!L146,segédtbl!B$2:C$5,2,FALSE)</f>
        <v>5</v>
      </c>
      <c r="Q146" s="1"/>
    </row>
    <row r="147" spans="1:17" x14ac:dyDescent="0.35">
      <c r="A147" t="s">
        <v>160</v>
      </c>
      <c r="B147">
        <v>10</v>
      </c>
      <c r="C147">
        <v>13</v>
      </c>
      <c r="D147">
        <v>11</v>
      </c>
      <c r="E147">
        <v>15</v>
      </c>
      <c r="F147">
        <v>3</v>
      </c>
      <c r="G147" s="1">
        <v>6</v>
      </c>
      <c r="H147" s="1">
        <v>0</v>
      </c>
      <c r="I147">
        <v>1</v>
      </c>
      <c r="J147">
        <v>1</v>
      </c>
      <c r="K147">
        <v>3</v>
      </c>
      <c r="L147" t="s">
        <v>24</v>
      </c>
      <c r="M147" s="1" t="s">
        <v>235</v>
      </c>
      <c r="O147">
        <f>(F147-1)*segédtbl!F$2+segédtbl!F$3+VLOOKUP(adatok!L147,segédtbl!B$2:C$5,2,FALSE)</f>
        <v>6</v>
      </c>
      <c r="Q147" s="1"/>
    </row>
    <row r="148" spans="1:17" x14ac:dyDescent="0.35">
      <c r="A148" t="s">
        <v>161</v>
      </c>
      <c r="B148">
        <v>10</v>
      </c>
      <c r="C148">
        <v>14</v>
      </c>
      <c r="D148">
        <v>11</v>
      </c>
      <c r="E148">
        <v>16</v>
      </c>
      <c r="F148">
        <v>2</v>
      </c>
      <c r="G148" s="1">
        <v>-1</v>
      </c>
      <c r="H148" s="1">
        <v>1</v>
      </c>
      <c r="I148">
        <v>1</v>
      </c>
      <c r="J148">
        <v>1</v>
      </c>
      <c r="K148">
        <v>3</v>
      </c>
      <c r="L148" t="s">
        <v>26</v>
      </c>
      <c r="M148" s="1" t="s">
        <v>235</v>
      </c>
      <c r="O148">
        <f>(F148-1)*segédtbl!F$2+segédtbl!F$3+VLOOKUP(adatok!L148,segédtbl!B$2:C$5,2,FALSE)</f>
        <v>-1</v>
      </c>
      <c r="Q148" s="1"/>
    </row>
    <row r="149" spans="1:17" x14ac:dyDescent="0.35">
      <c r="A149" t="s">
        <v>162</v>
      </c>
      <c r="B149">
        <v>10</v>
      </c>
      <c r="C149">
        <v>15</v>
      </c>
      <c r="D149">
        <v>11</v>
      </c>
      <c r="E149">
        <v>17</v>
      </c>
      <c r="F149">
        <v>1</v>
      </c>
      <c r="G149" s="1">
        <v>4</v>
      </c>
      <c r="H149" s="1">
        <v>0</v>
      </c>
      <c r="I149">
        <v>1</v>
      </c>
      <c r="J149">
        <v>1</v>
      </c>
      <c r="K149">
        <v>3</v>
      </c>
      <c r="L149" t="s">
        <v>15</v>
      </c>
      <c r="M149" s="1" t="s">
        <v>235</v>
      </c>
      <c r="O149">
        <f>(F149-1)*segédtbl!F$2+segédtbl!F$3+VLOOKUP(adatok!L149,segédtbl!B$2:C$5,2,FALSE)</f>
        <v>4</v>
      </c>
      <c r="Q149" s="1"/>
    </row>
    <row r="150" spans="1:17" x14ac:dyDescent="0.35">
      <c r="A150" t="s">
        <v>163</v>
      </c>
      <c r="B150">
        <v>11</v>
      </c>
      <c r="C150">
        <v>1.5</v>
      </c>
      <c r="D150">
        <v>12</v>
      </c>
      <c r="E150">
        <v>4</v>
      </c>
      <c r="F150">
        <v>1</v>
      </c>
      <c r="G150" s="1">
        <v>0</v>
      </c>
      <c r="H150" s="1"/>
      <c r="I150">
        <v>0</v>
      </c>
      <c r="J150">
        <v>0</v>
      </c>
      <c r="K150">
        <v>0</v>
      </c>
      <c r="L150" t="s">
        <v>12</v>
      </c>
      <c r="M150" s="1">
        <v>0</v>
      </c>
      <c r="O150">
        <f>(F150-1)*segédtbl!F$2+segédtbl!F$3+VLOOKUP(adatok!L150,segédtbl!B$2:C$5,2,FALSE)</f>
        <v>0</v>
      </c>
      <c r="Q150" s="1"/>
    </row>
    <row r="151" spans="1:17" x14ac:dyDescent="0.35">
      <c r="A151" t="s">
        <v>164</v>
      </c>
      <c r="B151">
        <v>11</v>
      </c>
      <c r="C151">
        <v>2.5</v>
      </c>
      <c r="D151">
        <v>12</v>
      </c>
      <c r="E151">
        <v>5</v>
      </c>
      <c r="F151">
        <v>2</v>
      </c>
      <c r="G151" s="1">
        <v>-1</v>
      </c>
      <c r="H151" s="1">
        <v>1</v>
      </c>
      <c r="I151">
        <v>1</v>
      </c>
      <c r="J151">
        <v>3</v>
      </c>
      <c r="K151">
        <v>1</v>
      </c>
      <c r="L151" t="s">
        <v>26</v>
      </c>
      <c r="M151" s="1" t="s">
        <v>234</v>
      </c>
      <c r="O151">
        <f>(F151-1)*segédtbl!F$2+segédtbl!F$3+VLOOKUP(adatok!L151,segédtbl!B$2:C$5,2,FALSE)</f>
        <v>-1</v>
      </c>
      <c r="Q151" s="1"/>
    </row>
    <row r="152" spans="1:17" x14ac:dyDescent="0.35">
      <c r="A152" t="s">
        <v>165</v>
      </c>
      <c r="B152">
        <v>11</v>
      </c>
      <c r="C152">
        <v>3.5</v>
      </c>
      <c r="D152">
        <v>12</v>
      </c>
      <c r="E152">
        <v>6</v>
      </c>
      <c r="F152">
        <v>3</v>
      </c>
      <c r="G152" s="1">
        <v>6</v>
      </c>
      <c r="H152" s="1">
        <v>0</v>
      </c>
      <c r="I152">
        <v>1</v>
      </c>
      <c r="J152">
        <v>1</v>
      </c>
      <c r="K152">
        <v>3</v>
      </c>
      <c r="L152" t="s">
        <v>24</v>
      </c>
      <c r="M152" s="1" t="s">
        <v>235</v>
      </c>
      <c r="O152">
        <f>(F152-1)*segédtbl!F$2+segédtbl!F$3+VLOOKUP(adatok!L152,segédtbl!B$2:C$5,2,FALSE)</f>
        <v>6</v>
      </c>
      <c r="Q152" s="1"/>
    </row>
    <row r="153" spans="1:17" x14ac:dyDescent="0.35">
      <c r="A153" t="s">
        <v>166</v>
      </c>
      <c r="B153">
        <v>11</v>
      </c>
      <c r="C153">
        <v>4.5</v>
      </c>
      <c r="D153">
        <v>12</v>
      </c>
      <c r="E153">
        <v>7</v>
      </c>
      <c r="F153">
        <v>4</v>
      </c>
      <c r="G153" s="1">
        <v>5</v>
      </c>
      <c r="H153" s="1">
        <v>0</v>
      </c>
      <c r="I153">
        <v>3</v>
      </c>
      <c r="J153">
        <v>1</v>
      </c>
      <c r="K153">
        <v>1</v>
      </c>
      <c r="L153" t="s">
        <v>24</v>
      </c>
      <c r="M153" s="1" t="s">
        <v>236</v>
      </c>
      <c r="O153">
        <f>(F153-1)*segédtbl!F$2+segédtbl!F$3+VLOOKUP(adatok!L153,segédtbl!B$2:C$5,2,FALSE)</f>
        <v>5</v>
      </c>
      <c r="Q153" s="1"/>
    </row>
    <row r="154" spans="1:17" x14ac:dyDescent="0.35">
      <c r="A154" t="s">
        <v>167</v>
      </c>
      <c r="B154">
        <v>11</v>
      </c>
      <c r="C154">
        <v>5.5</v>
      </c>
      <c r="D154">
        <v>12</v>
      </c>
      <c r="E154">
        <v>8</v>
      </c>
      <c r="F154">
        <v>5</v>
      </c>
      <c r="G154" s="1">
        <v>-4</v>
      </c>
      <c r="H154" s="1">
        <v>11</v>
      </c>
      <c r="I154">
        <v>3</v>
      </c>
      <c r="J154">
        <v>1</v>
      </c>
      <c r="K154">
        <v>1</v>
      </c>
      <c r="L154" t="s">
        <v>26</v>
      </c>
      <c r="M154" s="1" t="s">
        <v>236</v>
      </c>
      <c r="O154">
        <f>(F154-1)*segédtbl!F$2+segédtbl!F$3+VLOOKUP(adatok!L154,segédtbl!B$2:C$5,2,FALSE)</f>
        <v>-4</v>
      </c>
      <c r="Q154" s="1"/>
    </row>
    <row r="155" spans="1:17" x14ac:dyDescent="0.35">
      <c r="A155" t="s">
        <v>168</v>
      </c>
      <c r="B155">
        <v>11</v>
      </c>
      <c r="C155">
        <v>6.5</v>
      </c>
      <c r="D155">
        <v>12</v>
      </c>
      <c r="E155">
        <v>9</v>
      </c>
      <c r="F155">
        <v>6</v>
      </c>
      <c r="G155" s="1">
        <v>3</v>
      </c>
      <c r="H155" s="1">
        <v>0</v>
      </c>
      <c r="I155">
        <v>1</v>
      </c>
      <c r="J155">
        <v>3</v>
      </c>
      <c r="K155">
        <v>1</v>
      </c>
      <c r="L155" t="s">
        <v>24</v>
      </c>
      <c r="M155" s="1" t="s">
        <v>234</v>
      </c>
      <c r="O155">
        <f>(F155-1)*segédtbl!F$2+segédtbl!F$3+VLOOKUP(adatok!L155,segédtbl!B$2:C$5,2,FALSE)</f>
        <v>3</v>
      </c>
      <c r="Q155" s="1"/>
    </row>
    <row r="156" spans="1:17" x14ac:dyDescent="0.35">
      <c r="A156" t="s">
        <v>169</v>
      </c>
      <c r="B156">
        <v>11</v>
      </c>
      <c r="C156">
        <v>7.5</v>
      </c>
      <c r="D156">
        <v>12</v>
      </c>
      <c r="E156">
        <v>10</v>
      </c>
      <c r="F156">
        <v>6</v>
      </c>
      <c r="G156" s="1">
        <v>-5</v>
      </c>
      <c r="H156" s="1">
        <v>19</v>
      </c>
      <c r="I156">
        <v>1</v>
      </c>
      <c r="J156">
        <v>1</v>
      </c>
      <c r="K156">
        <v>3</v>
      </c>
      <c r="L156" t="s">
        <v>26</v>
      </c>
      <c r="M156" s="1" t="s">
        <v>235</v>
      </c>
      <c r="O156">
        <f>(F156-1)*segédtbl!F$2+segédtbl!F$3+VLOOKUP(adatok!L156,segédtbl!B$2:C$5,2,FALSE)</f>
        <v>-5</v>
      </c>
      <c r="Q156" s="1"/>
    </row>
    <row r="157" spans="1:17" x14ac:dyDescent="0.35">
      <c r="A157" t="s">
        <v>170</v>
      </c>
      <c r="B157">
        <v>11</v>
      </c>
      <c r="C157">
        <v>8.5</v>
      </c>
      <c r="D157">
        <v>12</v>
      </c>
      <c r="E157">
        <v>11</v>
      </c>
      <c r="F157">
        <v>6</v>
      </c>
      <c r="G157" s="1">
        <v>-5</v>
      </c>
      <c r="H157" s="1">
        <v>19</v>
      </c>
      <c r="I157">
        <v>1</v>
      </c>
      <c r="J157">
        <v>3</v>
      </c>
      <c r="K157">
        <v>1</v>
      </c>
      <c r="L157" t="s">
        <v>26</v>
      </c>
      <c r="M157" s="1" t="s">
        <v>234</v>
      </c>
      <c r="O157">
        <f>(F157-1)*segédtbl!F$2+segédtbl!F$3+VLOOKUP(adatok!L157,segédtbl!B$2:C$5,2,FALSE)</f>
        <v>-5</v>
      </c>
      <c r="Q157" s="1"/>
    </row>
    <row r="158" spans="1:17" x14ac:dyDescent="0.35">
      <c r="A158" t="s">
        <v>171</v>
      </c>
      <c r="B158">
        <v>11</v>
      </c>
      <c r="C158">
        <v>9.5</v>
      </c>
      <c r="D158">
        <v>12</v>
      </c>
      <c r="E158">
        <v>12</v>
      </c>
      <c r="F158">
        <v>6</v>
      </c>
      <c r="G158" s="1">
        <v>3</v>
      </c>
      <c r="H158" s="1">
        <v>0</v>
      </c>
      <c r="I158">
        <v>1</v>
      </c>
      <c r="J158">
        <v>1</v>
      </c>
      <c r="K158">
        <v>3</v>
      </c>
      <c r="L158" t="s">
        <v>24</v>
      </c>
      <c r="M158" s="1" t="s">
        <v>235</v>
      </c>
      <c r="O158">
        <f>(F158-1)*segédtbl!F$2+segédtbl!F$3+VLOOKUP(adatok!L158,segédtbl!B$2:C$5,2,FALSE)</f>
        <v>3</v>
      </c>
      <c r="Q158" s="1"/>
    </row>
    <row r="159" spans="1:17" x14ac:dyDescent="0.35">
      <c r="A159" t="s">
        <v>172</v>
      </c>
      <c r="B159">
        <v>11</v>
      </c>
      <c r="C159">
        <v>10.5</v>
      </c>
      <c r="D159">
        <v>12</v>
      </c>
      <c r="E159">
        <v>13</v>
      </c>
      <c r="F159">
        <v>5</v>
      </c>
      <c r="G159" s="1">
        <v>-4</v>
      </c>
      <c r="H159" s="1">
        <v>11</v>
      </c>
      <c r="I159">
        <v>3</v>
      </c>
      <c r="J159">
        <v>1</v>
      </c>
      <c r="K159">
        <v>1</v>
      </c>
      <c r="L159" t="s">
        <v>26</v>
      </c>
      <c r="M159" s="1" t="s">
        <v>236</v>
      </c>
      <c r="O159">
        <f>(F159-1)*segédtbl!F$2+segédtbl!F$3+VLOOKUP(adatok!L159,segédtbl!B$2:C$5,2,FALSE)</f>
        <v>-4</v>
      </c>
      <c r="Q159" s="1"/>
    </row>
    <row r="160" spans="1:17" x14ac:dyDescent="0.35">
      <c r="A160" t="s">
        <v>173</v>
      </c>
      <c r="B160">
        <v>11</v>
      </c>
      <c r="C160">
        <v>11.5</v>
      </c>
      <c r="D160">
        <v>12</v>
      </c>
      <c r="E160">
        <v>14</v>
      </c>
      <c r="F160">
        <v>4</v>
      </c>
      <c r="G160" s="1">
        <v>5</v>
      </c>
      <c r="H160" s="1">
        <v>0</v>
      </c>
      <c r="I160">
        <v>3</v>
      </c>
      <c r="J160">
        <v>1</v>
      </c>
      <c r="K160">
        <v>1</v>
      </c>
      <c r="L160" t="s">
        <v>24</v>
      </c>
      <c r="M160" s="1" t="s">
        <v>236</v>
      </c>
      <c r="O160">
        <f>(F160-1)*segédtbl!F$2+segédtbl!F$3+VLOOKUP(adatok!L160,segédtbl!B$2:C$5,2,FALSE)</f>
        <v>5</v>
      </c>
      <c r="Q160" s="1"/>
    </row>
    <row r="161" spans="1:17" x14ac:dyDescent="0.35">
      <c r="A161" t="s">
        <v>174</v>
      </c>
      <c r="B161">
        <v>11</v>
      </c>
      <c r="C161">
        <v>12.5</v>
      </c>
      <c r="D161">
        <v>12</v>
      </c>
      <c r="E161">
        <v>15</v>
      </c>
      <c r="F161">
        <v>3</v>
      </c>
      <c r="G161" s="1">
        <v>6</v>
      </c>
      <c r="H161" s="1">
        <v>0</v>
      </c>
      <c r="I161">
        <v>1</v>
      </c>
      <c r="J161">
        <v>3</v>
      </c>
      <c r="K161">
        <v>1</v>
      </c>
      <c r="L161" t="s">
        <v>24</v>
      </c>
      <c r="M161" s="1" t="s">
        <v>234</v>
      </c>
      <c r="O161">
        <f>(F161-1)*segédtbl!F$2+segédtbl!F$3+VLOOKUP(adatok!L161,segédtbl!B$2:C$5,2,FALSE)</f>
        <v>6</v>
      </c>
      <c r="Q161" s="1"/>
    </row>
    <row r="162" spans="1:17" x14ac:dyDescent="0.35">
      <c r="A162" t="s">
        <v>175</v>
      </c>
      <c r="B162">
        <v>11</v>
      </c>
      <c r="C162">
        <v>13.5</v>
      </c>
      <c r="D162">
        <v>12</v>
      </c>
      <c r="E162">
        <v>16</v>
      </c>
      <c r="F162">
        <v>2</v>
      </c>
      <c r="G162" s="1">
        <v>-1</v>
      </c>
      <c r="H162" s="1">
        <v>1</v>
      </c>
      <c r="I162">
        <v>1</v>
      </c>
      <c r="J162">
        <v>1</v>
      </c>
      <c r="K162">
        <v>3</v>
      </c>
      <c r="L162" t="s">
        <v>26</v>
      </c>
      <c r="M162" s="1" t="s">
        <v>235</v>
      </c>
      <c r="O162">
        <f>(F162-1)*segédtbl!F$2+segédtbl!F$3+VLOOKUP(adatok!L162,segédtbl!B$2:C$5,2,FALSE)</f>
        <v>-1</v>
      </c>
      <c r="Q162" s="1"/>
    </row>
    <row r="163" spans="1:17" x14ac:dyDescent="0.35">
      <c r="A163" t="s">
        <v>176</v>
      </c>
      <c r="B163">
        <v>11</v>
      </c>
      <c r="C163">
        <v>14.5</v>
      </c>
      <c r="D163">
        <v>12</v>
      </c>
      <c r="E163">
        <v>17</v>
      </c>
      <c r="F163">
        <v>1</v>
      </c>
      <c r="G163" s="1">
        <v>0</v>
      </c>
      <c r="H163" s="1"/>
      <c r="I163">
        <v>0</v>
      </c>
      <c r="J163">
        <v>0</v>
      </c>
      <c r="K163">
        <v>0</v>
      </c>
      <c r="L163" t="s">
        <v>12</v>
      </c>
      <c r="M163" s="1">
        <v>0</v>
      </c>
      <c r="O163">
        <f>(F163-1)*segédtbl!F$2+segédtbl!F$3+VLOOKUP(adatok!L163,segédtbl!B$2:C$5,2,FALSE)</f>
        <v>0</v>
      </c>
      <c r="Q163" s="1"/>
    </row>
    <row r="164" spans="1:17" x14ac:dyDescent="0.35">
      <c r="A164" t="s">
        <v>177</v>
      </c>
      <c r="B164">
        <v>12</v>
      </c>
      <c r="C164">
        <v>2</v>
      </c>
      <c r="D164">
        <v>13</v>
      </c>
      <c r="E164">
        <v>5</v>
      </c>
      <c r="F164">
        <v>1</v>
      </c>
      <c r="G164" s="1">
        <v>0</v>
      </c>
      <c r="H164" s="1"/>
      <c r="I164">
        <v>0</v>
      </c>
      <c r="J164">
        <v>0</v>
      </c>
      <c r="K164">
        <v>0</v>
      </c>
      <c r="L164" t="s">
        <v>12</v>
      </c>
      <c r="M164" s="1">
        <v>0</v>
      </c>
      <c r="O164">
        <f>(F164-1)*segédtbl!F$2+segédtbl!F$3+VLOOKUP(adatok!L164,segédtbl!B$2:C$5,2,FALSE)</f>
        <v>0</v>
      </c>
      <c r="Q164" s="1"/>
    </row>
    <row r="165" spans="1:17" x14ac:dyDescent="0.35">
      <c r="A165" t="s">
        <v>178</v>
      </c>
      <c r="B165">
        <v>12</v>
      </c>
      <c r="C165">
        <v>3</v>
      </c>
      <c r="D165">
        <v>13</v>
      </c>
      <c r="E165">
        <v>6</v>
      </c>
      <c r="F165">
        <v>2</v>
      </c>
      <c r="G165" s="1">
        <v>-1</v>
      </c>
      <c r="H165" s="1">
        <v>1</v>
      </c>
      <c r="I165">
        <v>3</v>
      </c>
      <c r="J165">
        <v>1</v>
      </c>
      <c r="K165">
        <v>1</v>
      </c>
      <c r="L165" t="s">
        <v>26</v>
      </c>
      <c r="M165" s="1" t="s">
        <v>236</v>
      </c>
      <c r="O165">
        <f>(F165-1)*segédtbl!F$2+segédtbl!F$3+VLOOKUP(adatok!L165,segédtbl!B$2:C$5,2,FALSE)</f>
        <v>-1</v>
      </c>
      <c r="Q165" s="1"/>
    </row>
    <row r="166" spans="1:17" x14ac:dyDescent="0.35">
      <c r="A166" t="s">
        <v>179</v>
      </c>
      <c r="B166">
        <v>12</v>
      </c>
      <c r="C166">
        <v>4</v>
      </c>
      <c r="D166">
        <v>13</v>
      </c>
      <c r="E166">
        <v>7</v>
      </c>
      <c r="F166">
        <v>3</v>
      </c>
      <c r="G166" s="1">
        <v>6</v>
      </c>
      <c r="H166" s="1">
        <v>0</v>
      </c>
      <c r="I166">
        <v>3</v>
      </c>
      <c r="J166">
        <v>1</v>
      </c>
      <c r="K166">
        <v>1</v>
      </c>
      <c r="L166" t="s">
        <v>24</v>
      </c>
      <c r="M166" s="1" t="s">
        <v>236</v>
      </c>
      <c r="O166">
        <f>(F166-1)*segédtbl!F$2+segédtbl!F$3+VLOOKUP(adatok!L166,segédtbl!B$2:C$5,2,FALSE)</f>
        <v>6</v>
      </c>
      <c r="Q166" s="1"/>
    </row>
    <row r="167" spans="1:17" x14ac:dyDescent="0.35">
      <c r="A167" t="s">
        <v>180</v>
      </c>
      <c r="B167">
        <v>12</v>
      </c>
      <c r="C167">
        <v>5</v>
      </c>
      <c r="D167">
        <v>13</v>
      </c>
      <c r="E167">
        <v>8</v>
      </c>
      <c r="F167">
        <v>4</v>
      </c>
      <c r="G167" s="1">
        <v>-3</v>
      </c>
      <c r="H167" s="1">
        <v>5</v>
      </c>
      <c r="I167">
        <v>3</v>
      </c>
      <c r="J167">
        <v>1</v>
      </c>
      <c r="K167">
        <v>1</v>
      </c>
      <c r="L167" t="s">
        <v>26</v>
      </c>
      <c r="M167" s="1" t="s">
        <v>236</v>
      </c>
      <c r="O167">
        <f>(F167-1)*segédtbl!F$2+segédtbl!F$3+VLOOKUP(adatok!L167,segédtbl!B$2:C$5,2,FALSE)</f>
        <v>-3</v>
      </c>
      <c r="Q167" s="1"/>
    </row>
    <row r="168" spans="1:17" x14ac:dyDescent="0.35">
      <c r="A168" t="s">
        <v>181</v>
      </c>
      <c r="B168">
        <v>12</v>
      </c>
      <c r="C168">
        <v>6</v>
      </c>
      <c r="D168">
        <v>13</v>
      </c>
      <c r="E168">
        <v>9</v>
      </c>
      <c r="F168">
        <v>5</v>
      </c>
      <c r="G168" s="1">
        <v>-4</v>
      </c>
      <c r="H168" s="1">
        <v>11</v>
      </c>
      <c r="I168">
        <v>1</v>
      </c>
      <c r="J168">
        <v>3</v>
      </c>
      <c r="K168">
        <v>1</v>
      </c>
      <c r="L168" t="s">
        <v>26</v>
      </c>
      <c r="M168" s="1" t="s">
        <v>234</v>
      </c>
      <c r="O168">
        <f>(F168-1)*segédtbl!F$2+segédtbl!F$3+VLOOKUP(adatok!L168,segédtbl!B$2:C$5,2,FALSE)</f>
        <v>-4</v>
      </c>
      <c r="Q168" s="1"/>
    </row>
    <row r="169" spans="1:17" x14ac:dyDescent="0.35">
      <c r="A169" t="s">
        <v>182</v>
      </c>
      <c r="B169">
        <v>12</v>
      </c>
      <c r="C169">
        <v>7</v>
      </c>
      <c r="D169">
        <v>13</v>
      </c>
      <c r="E169">
        <v>10</v>
      </c>
      <c r="F169">
        <v>5</v>
      </c>
      <c r="G169" s="1">
        <v>-4</v>
      </c>
      <c r="H169" s="1">
        <v>11</v>
      </c>
      <c r="I169">
        <v>1</v>
      </c>
      <c r="J169">
        <v>1</v>
      </c>
      <c r="K169">
        <v>3</v>
      </c>
      <c r="L169" t="s">
        <v>26</v>
      </c>
      <c r="M169" s="1" t="s">
        <v>235</v>
      </c>
      <c r="O169">
        <f>(F169-1)*segédtbl!F$2+segédtbl!F$3+VLOOKUP(adatok!L169,segédtbl!B$2:C$5,2,FALSE)</f>
        <v>-4</v>
      </c>
      <c r="Q169" s="1"/>
    </row>
    <row r="170" spans="1:17" x14ac:dyDescent="0.35">
      <c r="A170" t="s">
        <v>183</v>
      </c>
      <c r="B170">
        <v>12</v>
      </c>
      <c r="C170">
        <v>8</v>
      </c>
      <c r="D170">
        <v>13</v>
      </c>
      <c r="E170">
        <v>11</v>
      </c>
      <c r="F170">
        <v>5</v>
      </c>
      <c r="G170" s="1">
        <v>-4</v>
      </c>
      <c r="H170" s="1">
        <v>11</v>
      </c>
      <c r="I170">
        <v>3</v>
      </c>
      <c r="J170">
        <v>1</v>
      </c>
      <c r="K170">
        <v>1</v>
      </c>
      <c r="L170" t="s">
        <v>26</v>
      </c>
      <c r="M170" s="1" t="s">
        <v>236</v>
      </c>
      <c r="O170">
        <f>(F170-1)*segédtbl!F$2+segédtbl!F$3+VLOOKUP(adatok!L170,segédtbl!B$2:C$5,2,FALSE)</f>
        <v>-4</v>
      </c>
      <c r="Q170" s="1"/>
    </row>
    <row r="171" spans="1:17" x14ac:dyDescent="0.35">
      <c r="A171" t="s">
        <v>184</v>
      </c>
      <c r="B171">
        <v>12</v>
      </c>
      <c r="C171">
        <v>9</v>
      </c>
      <c r="D171">
        <v>13</v>
      </c>
      <c r="E171">
        <v>12</v>
      </c>
      <c r="F171">
        <v>5</v>
      </c>
      <c r="G171" s="1">
        <v>-4</v>
      </c>
      <c r="H171" s="1">
        <v>11</v>
      </c>
      <c r="I171">
        <v>1</v>
      </c>
      <c r="J171">
        <v>3</v>
      </c>
      <c r="K171">
        <v>1</v>
      </c>
      <c r="L171" t="s">
        <v>26</v>
      </c>
      <c r="M171" s="1" t="s">
        <v>234</v>
      </c>
      <c r="O171">
        <f>(F171-1)*segédtbl!F$2+segédtbl!F$3+VLOOKUP(adatok!L171,segédtbl!B$2:C$5,2,FALSE)</f>
        <v>-4</v>
      </c>
      <c r="Q171" s="1"/>
    </row>
    <row r="172" spans="1:17" x14ac:dyDescent="0.35">
      <c r="A172" t="s">
        <v>185</v>
      </c>
      <c r="B172">
        <v>12</v>
      </c>
      <c r="C172">
        <v>10</v>
      </c>
      <c r="D172">
        <v>13</v>
      </c>
      <c r="E172">
        <v>13</v>
      </c>
      <c r="F172">
        <v>5</v>
      </c>
      <c r="G172" s="1">
        <v>-4</v>
      </c>
      <c r="H172" s="1">
        <v>11</v>
      </c>
      <c r="I172">
        <v>1</v>
      </c>
      <c r="J172">
        <v>1</v>
      </c>
      <c r="K172">
        <v>3</v>
      </c>
      <c r="L172" t="s">
        <v>26</v>
      </c>
      <c r="M172" s="1" t="s">
        <v>235</v>
      </c>
      <c r="O172">
        <f>(F172-1)*segédtbl!F$2+segédtbl!F$3+VLOOKUP(adatok!L172,segédtbl!B$2:C$5,2,FALSE)</f>
        <v>-4</v>
      </c>
      <c r="Q172" s="1"/>
    </row>
    <row r="173" spans="1:17" x14ac:dyDescent="0.35">
      <c r="A173" t="s">
        <v>186</v>
      </c>
      <c r="B173">
        <v>12</v>
      </c>
      <c r="C173">
        <v>11</v>
      </c>
      <c r="D173">
        <v>13</v>
      </c>
      <c r="E173">
        <v>14</v>
      </c>
      <c r="F173">
        <v>4</v>
      </c>
      <c r="G173" s="1">
        <v>-3</v>
      </c>
      <c r="H173" s="1">
        <v>5</v>
      </c>
      <c r="I173">
        <v>3</v>
      </c>
      <c r="J173">
        <v>1</v>
      </c>
      <c r="K173">
        <v>1</v>
      </c>
      <c r="L173" t="s">
        <v>26</v>
      </c>
      <c r="M173" s="1" t="s">
        <v>236</v>
      </c>
      <c r="O173">
        <f>(F173-1)*segédtbl!F$2+segédtbl!F$3+VLOOKUP(adatok!L173,segédtbl!B$2:C$5,2,FALSE)</f>
        <v>-3</v>
      </c>
      <c r="Q173" s="1"/>
    </row>
    <row r="174" spans="1:17" x14ac:dyDescent="0.35">
      <c r="A174" t="s">
        <v>187</v>
      </c>
      <c r="B174">
        <v>12</v>
      </c>
      <c r="C174">
        <v>12</v>
      </c>
      <c r="D174">
        <v>13</v>
      </c>
      <c r="E174">
        <v>15</v>
      </c>
      <c r="F174">
        <v>3</v>
      </c>
      <c r="G174" s="1">
        <v>6</v>
      </c>
      <c r="H174" s="1">
        <v>0</v>
      </c>
      <c r="I174">
        <v>3</v>
      </c>
      <c r="J174">
        <v>1</v>
      </c>
      <c r="K174">
        <v>1</v>
      </c>
      <c r="L174" t="s">
        <v>24</v>
      </c>
      <c r="M174" s="1" t="s">
        <v>236</v>
      </c>
      <c r="O174">
        <f>(F174-1)*segédtbl!F$2+segédtbl!F$3+VLOOKUP(adatok!L174,segédtbl!B$2:C$5,2,FALSE)</f>
        <v>6</v>
      </c>
      <c r="Q174" s="1"/>
    </row>
    <row r="175" spans="1:17" x14ac:dyDescent="0.35">
      <c r="A175" t="s">
        <v>188</v>
      </c>
      <c r="B175">
        <v>12</v>
      </c>
      <c r="C175">
        <v>13</v>
      </c>
      <c r="D175">
        <v>13</v>
      </c>
      <c r="E175">
        <v>16</v>
      </c>
      <c r="F175">
        <v>2</v>
      </c>
      <c r="G175" s="1">
        <v>-1</v>
      </c>
      <c r="H175" s="1">
        <v>1</v>
      </c>
      <c r="I175">
        <v>3</v>
      </c>
      <c r="J175">
        <v>1</v>
      </c>
      <c r="K175">
        <v>1</v>
      </c>
      <c r="L175" t="s">
        <v>26</v>
      </c>
      <c r="M175" s="1" t="s">
        <v>236</v>
      </c>
      <c r="O175">
        <f>(F175-1)*segédtbl!F$2+segédtbl!F$3+VLOOKUP(adatok!L175,segédtbl!B$2:C$5,2,FALSE)</f>
        <v>-1</v>
      </c>
      <c r="Q175" s="1"/>
    </row>
    <row r="176" spans="1:17" x14ac:dyDescent="0.35">
      <c r="A176" t="s">
        <v>189</v>
      </c>
      <c r="B176">
        <v>12</v>
      </c>
      <c r="C176">
        <v>14</v>
      </c>
      <c r="D176">
        <v>13</v>
      </c>
      <c r="E176">
        <v>17</v>
      </c>
      <c r="F176">
        <v>1</v>
      </c>
      <c r="G176" s="1">
        <v>0</v>
      </c>
      <c r="H176" s="1"/>
      <c r="I176">
        <v>0</v>
      </c>
      <c r="J176">
        <v>0</v>
      </c>
      <c r="K176">
        <v>0</v>
      </c>
      <c r="L176" t="s">
        <v>12</v>
      </c>
      <c r="M176" s="1">
        <v>0</v>
      </c>
      <c r="O176">
        <f>(F176-1)*segédtbl!F$2+segédtbl!F$3+VLOOKUP(adatok!L176,segédtbl!B$2:C$5,2,FALSE)</f>
        <v>0</v>
      </c>
      <c r="Q176" s="1"/>
    </row>
    <row r="177" spans="1:17" x14ac:dyDescent="0.35">
      <c r="A177" t="s">
        <v>190</v>
      </c>
      <c r="B177">
        <v>13</v>
      </c>
      <c r="C177">
        <v>2.5</v>
      </c>
      <c r="D177">
        <v>14</v>
      </c>
      <c r="E177">
        <v>6</v>
      </c>
      <c r="F177">
        <v>1</v>
      </c>
      <c r="G177" s="1">
        <v>0</v>
      </c>
      <c r="H177" s="1"/>
      <c r="I177">
        <v>0</v>
      </c>
      <c r="J177">
        <v>0</v>
      </c>
      <c r="K177">
        <v>0</v>
      </c>
      <c r="L177" t="s">
        <v>12</v>
      </c>
      <c r="M177" s="1">
        <v>0</v>
      </c>
      <c r="O177">
        <f>(F177-1)*segédtbl!F$2+segédtbl!F$3+VLOOKUP(adatok!L177,segédtbl!B$2:C$5,2,FALSE)</f>
        <v>0</v>
      </c>
      <c r="Q177" s="1"/>
    </row>
    <row r="178" spans="1:17" x14ac:dyDescent="0.35">
      <c r="A178" t="s">
        <v>191</v>
      </c>
      <c r="B178">
        <v>13</v>
      </c>
      <c r="C178">
        <v>3.5</v>
      </c>
      <c r="D178">
        <v>14</v>
      </c>
      <c r="E178">
        <v>7</v>
      </c>
      <c r="F178">
        <v>2</v>
      </c>
      <c r="G178" s="1">
        <v>-1</v>
      </c>
      <c r="H178" s="1">
        <v>1</v>
      </c>
      <c r="I178">
        <v>3</v>
      </c>
      <c r="J178">
        <v>1</v>
      </c>
      <c r="K178">
        <v>1</v>
      </c>
      <c r="L178" t="s">
        <v>26</v>
      </c>
      <c r="M178" s="1" t="s">
        <v>236</v>
      </c>
      <c r="O178">
        <f>(F178-1)*segédtbl!F$2+segédtbl!F$3+VLOOKUP(adatok!L178,segédtbl!B$2:C$5,2,FALSE)</f>
        <v>-1</v>
      </c>
      <c r="Q178" s="1"/>
    </row>
    <row r="179" spans="1:17" x14ac:dyDescent="0.35">
      <c r="A179" t="s">
        <v>192</v>
      </c>
      <c r="B179">
        <v>13</v>
      </c>
      <c r="C179">
        <v>4.5</v>
      </c>
      <c r="D179">
        <v>14</v>
      </c>
      <c r="E179">
        <v>8</v>
      </c>
      <c r="F179">
        <v>3</v>
      </c>
      <c r="G179" s="1">
        <v>-2</v>
      </c>
      <c r="H179" s="1">
        <v>2</v>
      </c>
      <c r="I179">
        <v>3</v>
      </c>
      <c r="J179">
        <v>1</v>
      </c>
      <c r="K179">
        <v>1</v>
      </c>
      <c r="L179" t="s">
        <v>26</v>
      </c>
      <c r="M179" s="1" t="s">
        <v>236</v>
      </c>
      <c r="O179">
        <f>(F179-1)*segédtbl!F$2+segédtbl!F$3+VLOOKUP(adatok!L179,segédtbl!B$2:C$5,2,FALSE)</f>
        <v>-2</v>
      </c>
      <c r="Q179" s="1"/>
    </row>
    <row r="180" spans="1:17" x14ac:dyDescent="0.35">
      <c r="A180" t="s">
        <v>193</v>
      </c>
      <c r="B180">
        <v>13</v>
      </c>
      <c r="C180">
        <v>5.5</v>
      </c>
      <c r="D180">
        <v>14</v>
      </c>
      <c r="E180">
        <v>9</v>
      </c>
      <c r="F180">
        <v>4</v>
      </c>
      <c r="G180" s="1">
        <v>-3</v>
      </c>
      <c r="H180" s="1">
        <v>5</v>
      </c>
      <c r="I180">
        <v>1</v>
      </c>
      <c r="J180">
        <v>3</v>
      </c>
      <c r="K180">
        <v>1</v>
      </c>
      <c r="L180" t="s">
        <v>26</v>
      </c>
      <c r="M180" s="1" t="s">
        <v>234</v>
      </c>
      <c r="O180">
        <f>(F180-1)*segédtbl!F$2+segédtbl!F$3+VLOOKUP(adatok!L180,segédtbl!B$2:C$5,2,FALSE)</f>
        <v>-3</v>
      </c>
      <c r="Q180" s="1"/>
    </row>
    <row r="181" spans="1:17" x14ac:dyDescent="0.35">
      <c r="A181" t="s">
        <v>194</v>
      </c>
      <c r="B181">
        <v>13</v>
      </c>
      <c r="C181">
        <v>6.5</v>
      </c>
      <c r="D181">
        <v>14</v>
      </c>
      <c r="E181">
        <v>10</v>
      </c>
      <c r="F181">
        <v>4</v>
      </c>
      <c r="G181" s="1">
        <v>-3</v>
      </c>
      <c r="H181" s="1">
        <v>5</v>
      </c>
      <c r="I181">
        <v>1</v>
      </c>
      <c r="J181">
        <v>1</v>
      </c>
      <c r="K181">
        <v>3</v>
      </c>
      <c r="L181" t="s">
        <v>26</v>
      </c>
      <c r="M181" s="1" t="s">
        <v>235</v>
      </c>
      <c r="O181">
        <f>(F181-1)*segédtbl!F$2+segédtbl!F$3+VLOOKUP(adatok!L181,segédtbl!B$2:C$5,2,FALSE)</f>
        <v>-3</v>
      </c>
      <c r="Q181" s="1"/>
    </row>
    <row r="182" spans="1:17" x14ac:dyDescent="0.35">
      <c r="A182" t="s">
        <v>195</v>
      </c>
      <c r="B182">
        <v>13</v>
      </c>
      <c r="C182">
        <v>7.5</v>
      </c>
      <c r="D182">
        <v>14</v>
      </c>
      <c r="E182">
        <v>11</v>
      </c>
      <c r="F182">
        <v>4</v>
      </c>
      <c r="G182" s="1">
        <v>5</v>
      </c>
      <c r="H182" s="1">
        <v>0</v>
      </c>
      <c r="I182">
        <v>1</v>
      </c>
      <c r="J182">
        <v>1</v>
      </c>
      <c r="K182">
        <v>3</v>
      </c>
      <c r="L182" t="s">
        <v>24</v>
      </c>
      <c r="M182" s="1" t="s">
        <v>235</v>
      </c>
      <c r="O182">
        <f>(F182-1)*segédtbl!F$2+segédtbl!F$3+VLOOKUP(adatok!L182,segédtbl!B$2:C$5,2,FALSE)</f>
        <v>5</v>
      </c>
      <c r="Q182" s="1"/>
    </row>
    <row r="183" spans="1:17" x14ac:dyDescent="0.35">
      <c r="A183" t="s">
        <v>196</v>
      </c>
      <c r="B183">
        <v>13</v>
      </c>
      <c r="C183">
        <v>8.5</v>
      </c>
      <c r="D183">
        <v>14</v>
      </c>
      <c r="E183">
        <v>12</v>
      </c>
      <c r="F183">
        <v>4</v>
      </c>
      <c r="G183" s="1">
        <v>5</v>
      </c>
      <c r="H183" s="1">
        <v>0</v>
      </c>
      <c r="I183">
        <v>1</v>
      </c>
      <c r="J183">
        <v>3</v>
      </c>
      <c r="K183">
        <v>1</v>
      </c>
      <c r="L183" t="s">
        <v>24</v>
      </c>
      <c r="M183" s="1" t="s">
        <v>234</v>
      </c>
      <c r="O183">
        <f>(F183-1)*segédtbl!F$2+segédtbl!F$3+VLOOKUP(adatok!L183,segédtbl!B$2:C$5,2,FALSE)</f>
        <v>5</v>
      </c>
      <c r="Q183" s="1"/>
    </row>
    <row r="184" spans="1:17" x14ac:dyDescent="0.35">
      <c r="A184" t="s">
        <v>197</v>
      </c>
      <c r="B184">
        <v>13</v>
      </c>
      <c r="C184">
        <v>9.5</v>
      </c>
      <c r="D184">
        <v>14</v>
      </c>
      <c r="E184">
        <v>13</v>
      </c>
      <c r="F184">
        <v>4</v>
      </c>
      <c r="G184" s="1">
        <v>-3</v>
      </c>
      <c r="H184" s="1">
        <v>5</v>
      </c>
      <c r="I184">
        <v>1</v>
      </c>
      <c r="J184">
        <v>3</v>
      </c>
      <c r="K184">
        <v>1</v>
      </c>
      <c r="L184" t="s">
        <v>26</v>
      </c>
      <c r="M184" s="1" t="s">
        <v>234</v>
      </c>
      <c r="O184">
        <f>(F184-1)*segédtbl!F$2+segédtbl!F$3+VLOOKUP(adatok!L184,segédtbl!B$2:C$5,2,FALSE)</f>
        <v>-3</v>
      </c>
      <c r="Q184" s="1"/>
    </row>
    <row r="185" spans="1:17" x14ac:dyDescent="0.35">
      <c r="A185" t="s">
        <v>198</v>
      </c>
      <c r="B185">
        <v>13</v>
      </c>
      <c r="C185">
        <v>10.5</v>
      </c>
      <c r="D185">
        <v>14</v>
      </c>
      <c r="E185">
        <v>14</v>
      </c>
      <c r="F185">
        <v>4</v>
      </c>
      <c r="G185" s="1">
        <v>-3</v>
      </c>
      <c r="H185" s="1">
        <v>5</v>
      </c>
      <c r="I185">
        <v>1</v>
      </c>
      <c r="J185">
        <v>1</v>
      </c>
      <c r="K185">
        <v>3</v>
      </c>
      <c r="L185" t="s">
        <v>26</v>
      </c>
      <c r="M185" s="1" t="s">
        <v>235</v>
      </c>
      <c r="O185">
        <f>(F185-1)*segédtbl!F$2+segédtbl!F$3+VLOOKUP(adatok!L185,segédtbl!B$2:C$5,2,FALSE)</f>
        <v>-3</v>
      </c>
      <c r="Q185" s="1"/>
    </row>
    <row r="186" spans="1:17" x14ac:dyDescent="0.35">
      <c r="A186" t="s">
        <v>199</v>
      </c>
      <c r="B186">
        <v>13</v>
      </c>
      <c r="C186">
        <v>11.5</v>
      </c>
      <c r="D186">
        <v>14</v>
      </c>
      <c r="E186">
        <v>15</v>
      </c>
      <c r="F186">
        <v>3</v>
      </c>
      <c r="G186" s="1">
        <v>-2</v>
      </c>
      <c r="H186" s="1">
        <v>2</v>
      </c>
      <c r="I186">
        <v>3</v>
      </c>
      <c r="J186">
        <v>1</v>
      </c>
      <c r="K186">
        <v>1</v>
      </c>
      <c r="L186" t="s">
        <v>26</v>
      </c>
      <c r="M186" s="1" t="s">
        <v>236</v>
      </c>
      <c r="O186">
        <f>(F186-1)*segédtbl!F$2+segédtbl!F$3+VLOOKUP(adatok!L186,segédtbl!B$2:C$5,2,FALSE)</f>
        <v>-2</v>
      </c>
      <c r="Q186" s="1"/>
    </row>
    <row r="187" spans="1:17" x14ac:dyDescent="0.35">
      <c r="A187" t="s">
        <v>200</v>
      </c>
      <c r="B187">
        <v>13</v>
      </c>
      <c r="C187">
        <v>12.5</v>
      </c>
      <c r="D187">
        <v>14</v>
      </c>
      <c r="E187">
        <v>16</v>
      </c>
      <c r="F187">
        <v>2</v>
      </c>
      <c r="G187" s="1">
        <v>-1</v>
      </c>
      <c r="H187" s="1">
        <v>1</v>
      </c>
      <c r="I187">
        <v>3</v>
      </c>
      <c r="J187">
        <v>1</v>
      </c>
      <c r="K187">
        <v>1</v>
      </c>
      <c r="L187" t="s">
        <v>26</v>
      </c>
      <c r="M187" s="1" t="s">
        <v>236</v>
      </c>
      <c r="O187">
        <f>(F187-1)*segédtbl!F$2+segédtbl!F$3+VLOOKUP(adatok!L187,segédtbl!B$2:C$5,2,FALSE)</f>
        <v>-1</v>
      </c>
      <c r="Q187" s="1"/>
    </row>
    <row r="188" spans="1:17" x14ac:dyDescent="0.35">
      <c r="A188" t="s">
        <v>201</v>
      </c>
      <c r="B188">
        <v>13</v>
      </c>
      <c r="C188">
        <v>13.5</v>
      </c>
      <c r="D188">
        <v>14</v>
      </c>
      <c r="E188">
        <v>17</v>
      </c>
      <c r="F188">
        <v>1</v>
      </c>
      <c r="G188" s="1">
        <v>0</v>
      </c>
      <c r="H188" s="1"/>
      <c r="I188">
        <v>0</v>
      </c>
      <c r="J188">
        <v>0</v>
      </c>
      <c r="K188">
        <v>0</v>
      </c>
      <c r="L188" t="s">
        <v>12</v>
      </c>
      <c r="M188" s="1">
        <v>0</v>
      </c>
      <c r="O188">
        <f>(F188-1)*segédtbl!F$2+segédtbl!F$3+VLOOKUP(adatok!L188,segédtbl!B$2:C$5,2,FALSE)</f>
        <v>0</v>
      </c>
      <c r="Q188" s="1"/>
    </row>
    <row r="189" spans="1:17" x14ac:dyDescent="0.35">
      <c r="A189" t="s">
        <v>202</v>
      </c>
      <c r="B189">
        <v>14</v>
      </c>
      <c r="C189">
        <v>3</v>
      </c>
      <c r="D189">
        <v>15</v>
      </c>
      <c r="E189">
        <v>7</v>
      </c>
      <c r="F189">
        <v>1</v>
      </c>
      <c r="G189" s="1">
        <v>4</v>
      </c>
      <c r="H189" s="1">
        <v>0</v>
      </c>
      <c r="I189">
        <v>3</v>
      </c>
      <c r="J189">
        <v>1</v>
      </c>
      <c r="K189">
        <v>1</v>
      </c>
      <c r="L189" t="s">
        <v>15</v>
      </c>
      <c r="M189" s="1" t="s">
        <v>236</v>
      </c>
      <c r="O189">
        <f>(F189-1)*segédtbl!F$2+segédtbl!F$3+VLOOKUP(adatok!L189,segédtbl!B$2:C$5,2,FALSE)</f>
        <v>4</v>
      </c>
      <c r="Q189" s="1"/>
    </row>
    <row r="190" spans="1:17" x14ac:dyDescent="0.35">
      <c r="A190" t="s">
        <v>203</v>
      </c>
      <c r="B190">
        <v>14</v>
      </c>
      <c r="C190">
        <v>4</v>
      </c>
      <c r="D190">
        <v>15</v>
      </c>
      <c r="E190">
        <v>8</v>
      </c>
      <c r="F190">
        <v>2</v>
      </c>
      <c r="G190" s="1">
        <v>-1</v>
      </c>
      <c r="H190" s="1">
        <v>1</v>
      </c>
      <c r="I190">
        <v>3</v>
      </c>
      <c r="J190">
        <v>1</v>
      </c>
      <c r="K190">
        <v>1</v>
      </c>
      <c r="L190" t="s">
        <v>26</v>
      </c>
      <c r="M190" s="1" t="s">
        <v>236</v>
      </c>
      <c r="O190">
        <f>(F190-1)*segédtbl!F$2+segédtbl!F$3+VLOOKUP(adatok!L190,segédtbl!B$2:C$5,2,FALSE)</f>
        <v>-1</v>
      </c>
      <c r="Q190" s="1"/>
    </row>
    <row r="191" spans="1:17" x14ac:dyDescent="0.35">
      <c r="A191" t="s">
        <v>204</v>
      </c>
      <c r="B191">
        <v>14</v>
      </c>
      <c r="C191">
        <v>5</v>
      </c>
      <c r="D191">
        <v>15</v>
      </c>
      <c r="E191">
        <v>9</v>
      </c>
      <c r="F191">
        <v>3</v>
      </c>
      <c r="G191" s="1">
        <v>-2</v>
      </c>
      <c r="H191" s="1">
        <v>2</v>
      </c>
      <c r="I191">
        <v>1</v>
      </c>
      <c r="J191">
        <v>3</v>
      </c>
      <c r="K191">
        <v>1</v>
      </c>
      <c r="L191" t="s">
        <v>26</v>
      </c>
      <c r="M191" s="1" t="s">
        <v>234</v>
      </c>
      <c r="O191">
        <f>(F191-1)*segédtbl!F$2+segédtbl!F$3+VLOOKUP(adatok!L191,segédtbl!B$2:C$5,2,FALSE)</f>
        <v>-2</v>
      </c>
      <c r="Q191" s="1"/>
    </row>
    <row r="192" spans="1:17" x14ac:dyDescent="0.35">
      <c r="A192" t="s">
        <v>205</v>
      </c>
      <c r="B192">
        <v>14</v>
      </c>
      <c r="C192">
        <v>6</v>
      </c>
      <c r="D192">
        <v>15</v>
      </c>
      <c r="E192">
        <v>10</v>
      </c>
      <c r="F192">
        <v>3</v>
      </c>
      <c r="G192" s="1">
        <v>-2</v>
      </c>
      <c r="H192" s="1">
        <v>2</v>
      </c>
      <c r="I192">
        <v>1</v>
      </c>
      <c r="J192">
        <v>1</v>
      </c>
      <c r="K192">
        <v>3</v>
      </c>
      <c r="L192" t="s">
        <v>26</v>
      </c>
      <c r="M192" s="1" t="s">
        <v>235</v>
      </c>
      <c r="O192">
        <f>(F192-1)*segédtbl!F$2+segédtbl!F$3+VLOOKUP(adatok!L192,segédtbl!B$2:C$5,2,FALSE)</f>
        <v>-2</v>
      </c>
      <c r="Q192" s="1"/>
    </row>
    <row r="193" spans="1:17" x14ac:dyDescent="0.35">
      <c r="A193" t="s">
        <v>206</v>
      </c>
      <c r="B193">
        <v>14</v>
      </c>
      <c r="C193">
        <v>7</v>
      </c>
      <c r="D193">
        <v>15</v>
      </c>
      <c r="E193">
        <v>11</v>
      </c>
      <c r="F193">
        <v>3</v>
      </c>
      <c r="G193" s="1">
        <v>6</v>
      </c>
      <c r="H193" s="1">
        <v>0</v>
      </c>
      <c r="I193">
        <v>1</v>
      </c>
      <c r="J193">
        <v>1</v>
      </c>
      <c r="K193">
        <v>3</v>
      </c>
      <c r="L193" t="s">
        <v>24</v>
      </c>
      <c r="M193" s="1" t="s">
        <v>235</v>
      </c>
      <c r="O193">
        <f>(F193-1)*segédtbl!F$2+segédtbl!F$3+VLOOKUP(adatok!L193,segédtbl!B$2:C$5,2,FALSE)</f>
        <v>6</v>
      </c>
      <c r="Q193" s="1"/>
    </row>
    <row r="194" spans="1:17" x14ac:dyDescent="0.35">
      <c r="A194" t="s">
        <v>207</v>
      </c>
      <c r="B194">
        <v>14</v>
      </c>
      <c r="C194">
        <v>8</v>
      </c>
      <c r="D194">
        <v>15</v>
      </c>
      <c r="E194">
        <v>12</v>
      </c>
      <c r="F194">
        <v>3</v>
      </c>
      <c r="G194" s="1">
        <v>6</v>
      </c>
      <c r="H194" s="1">
        <v>0</v>
      </c>
      <c r="I194">
        <v>3</v>
      </c>
      <c r="J194">
        <v>1</v>
      </c>
      <c r="K194">
        <v>1</v>
      </c>
      <c r="L194" t="s">
        <v>24</v>
      </c>
      <c r="M194" s="1" t="s">
        <v>236</v>
      </c>
      <c r="O194">
        <f>(F194-1)*segédtbl!F$2+segédtbl!F$3+VLOOKUP(adatok!L194,segédtbl!B$2:C$5,2,FALSE)</f>
        <v>6</v>
      </c>
      <c r="Q194" s="1"/>
    </row>
    <row r="195" spans="1:17" x14ac:dyDescent="0.35">
      <c r="A195" t="s">
        <v>208</v>
      </c>
      <c r="B195">
        <v>14</v>
      </c>
      <c r="C195">
        <v>9</v>
      </c>
      <c r="D195">
        <v>15</v>
      </c>
      <c r="E195">
        <v>13</v>
      </c>
      <c r="F195">
        <v>3</v>
      </c>
      <c r="G195" s="1">
        <v>6</v>
      </c>
      <c r="H195" s="1">
        <v>0</v>
      </c>
      <c r="I195">
        <v>1</v>
      </c>
      <c r="J195">
        <v>3</v>
      </c>
      <c r="K195">
        <v>1</v>
      </c>
      <c r="L195" t="s">
        <v>24</v>
      </c>
      <c r="M195" s="1" t="s">
        <v>234</v>
      </c>
      <c r="O195">
        <f>(F195-1)*segédtbl!F$2+segédtbl!F$3+VLOOKUP(adatok!L195,segédtbl!B$2:C$5,2,FALSE)</f>
        <v>6</v>
      </c>
      <c r="Q195" s="1"/>
    </row>
    <row r="196" spans="1:17" x14ac:dyDescent="0.35">
      <c r="A196" t="s">
        <v>209</v>
      </c>
      <c r="B196">
        <v>14</v>
      </c>
      <c r="C196">
        <v>10</v>
      </c>
      <c r="D196">
        <v>15</v>
      </c>
      <c r="E196">
        <v>14</v>
      </c>
      <c r="F196">
        <v>3</v>
      </c>
      <c r="G196" s="1">
        <v>-2</v>
      </c>
      <c r="H196" s="1">
        <v>2</v>
      </c>
      <c r="I196">
        <v>1</v>
      </c>
      <c r="J196">
        <v>3</v>
      </c>
      <c r="K196">
        <v>1</v>
      </c>
      <c r="L196" t="s">
        <v>26</v>
      </c>
      <c r="M196" s="1" t="s">
        <v>234</v>
      </c>
      <c r="O196">
        <f>(F196-1)*segédtbl!F$2+segédtbl!F$3+VLOOKUP(adatok!L196,segédtbl!B$2:C$5,2,FALSE)</f>
        <v>-2</v>
      </c>
      <c r="Q196" s="1"/>
    </row>
    <row r="197" spans="1:17" x14ac:dyDescent="0.35">
      <c r="A197" t="s">
        <v>210</v>
      </c>
      <c r="B197">
        <v>14</v>
      </c>
      <c r="C197">
        <v>11</v>
      </c>
      <c r="D197">
        <v>15</v>
      </c>
      <c r="E197">
        <v>15</v>
      </c>
      <c r="F197">
        <v>3</v>
      </c>
      <c r="G197" s="1">
        <v>-2</v>
      </c>
      <c r="H197" s="1">
        <v>2</v>
      </c>
      <c r="I197">
        <v>1</v>
      </c>
      <c r="J197">
        <v>1</v>
      </c>
      <c r="K197">
        <v>3</v>
      </c>
      <c r="L197" t="s">
        <v>26</v>
      </c>
      <c r="M197" s="1" t="s">
        <v>235</v>
      </c>
      <c r="O197">
        <f>(F197-1)*segédtbl!F$2+segédtbl!F$3+VLOOKUP(adatok!L197,segédtbl!B$2:C$5,2,FALSE)</f>
        <v>-2</v>
      </c>
      <c r="Q197" s="1"/>
    </row>
    <row r="198" spans="1:17" x14ac:dyDescent="0.35">
      <c r="A198" t="s">
        <v>211</v>
      </c>
      <c r="B198">
        <v>14</v>
      </c>
      <c r="C198">
        <v>12</v>
      </c>
      <c r="D198">
        <v>15</v>
      </c>
      <c r="E198">
        <v>16</v>
      </c>
      <c r="F198">
        <v>2</v>
      </c>
      <c r="G198" s="1">
        <v>-1</v>
      </c>
      <c r="H198" s="1">
        <v>1</v>
      </c>
      <c r="I198">
        <v>3</v>
      </c>
      <c r="J198">
        <v>1</v>
      </c>
      <c r="K198">
        <v>1</v>
      </c>
      <c r="L198" t="s">
        <v>26</v>
      </c>
      <c r="M198" s="1" t="s">
        <v>236</v>
      </c>
      <c r="O198">
        <f>(F198-1)*segédtbl!F$2+segédtbl!F$3+VLOOKUP(adatok!L198,segédtbl!B$2:C$5,2,FALSE)</f>
        <v>-1</v>
      </c>
      <c r="Q198" s="1"/>
    </row>
    <row r="199" spans="1:17" x14ac:dyDescent="0.35">
      <c r="A199" t="s">
        <v>212</v>
      </c>
      <c r="B199">
        <v>14</v>
      </c>
      <c r="C199">
        <v>13</v>
      </c>
      <c r="D199">
        <v>15</v>
      </c>
      <c r="E199">
        <v>17</v>
      </c>
      <c r="F199">
        <v>1</v>
      </c>
      <c r="G199" s="1">
        <v>4</v>
      </c>
      <c r="H199" s="1">
        <v>0</v>
      </c>
      <c r="I199">
        <v>3</v>
      </c>
      <c r="J199">
        <v>1</v>
      </c>
      <c r="K199">
        <v>1</v>
      </c>
      <c r="L199" t="s">
        <v>15</v>
      </c>
      <c r="M199" s="1" t="s">
        <v>236</v>
      </c>
      <c r="O199">
        <f>(F199-1)*segédtbl!F$2+segédtbl!F$3+VLOOKUP(adatok!L199,segédtbl!B$2:C$5,2,FALSE)</f>
        <v>4</v>
      </c>
      <c r="Q199" s="1"/>
    </row>
    <row r="200" spans="1:17" x14ac:dyDescent="0.35">
      <c r="A200" t="s">
        <v>213</v>
      </c>
      <c r="B200">
        <v>15</v>
      </c>
      <c r="C200">
        <v>3.5</v>
      </c>
      <c r="D200">
        <v>16</v>
      </c>
      <c r="E200">
        <v>8</v>
      </c>
      <c r="F200">
        <v>1</v>
      </c>
      <c r="G200" s="1">
        <v>0</v>
      </c>
      <c r="H200" s="1"/>
      <c r="I200">
        <v>0</v>
      </c>
      <c r="J200">
        <v>0</v>
      </c>
      <c r="K200">
        <v>0</v>
      </c>
      <c r="L200" t="s">
        <v>12</v>
      </c>
      <c r="M200" s="1">
        <v>0</v>
      </c>
      <c r="O200">
        <f>(F200-1)*segédtbl!F$2+segédtbl!F$3+VLOOKUP(adatok!L200,segédtbl!B$2:C$5,2,FALSE)</f>
        <v>0</v>
      </c>
      <c r="Q200" s="1"/>
    </row>
    <row r="201" spans="1:17" x14ac:dyDescent="0.35">
      <c r="A201" t="s">
        <v>214</v>
      </c>
      <c r="B201">
        <v>15</v>
      </c>
      <c r="C201">
        <v>4.5</v>
      </c>
      <c r="D201">
        <v>16</v>
      </c>
      <c r="E201">
        <v>9</v>
      </c>
      <c r="F201">
        <v>2</v>
      </c>
      <c r="G201" s="1">
        <v>7</v>
      </c>
      <c r="H201" s="1">
        <v>0</v>
      </c>
      <c r="I201">
        <v>1</v>
      </c>
      <c r="J201">
        <v>3</v>
      </c>
      <c r="K201">
        <v>1</v>
      </c>
      <c r="L201" t="s">
        <v>24</v>
      </c>
      <c r="M201" s="1" t="s">
        <v>234</v>
      </c>
      <c r="O201">
        <f>(F201-1)*segédtbl!F$2+segédtbl!F$3+VLOOKUP(adatok!L201,segédtbl!B$2:C$5,2,FALSE)</f>
        <v>7</v>
      </c>
      <c r="Q201" s="1"/>
    </row>
    <row r="202" spans="1:17" x14ac:dyDescent="0.35">
      <c r="A202" t="s">
        <v>215</v>
      </c>
      <c r="B202">
        <v>15</v>
      </c>
      <c r="C202">
        <v>5.5</v>
      </c>
      <c r="D202">
        <v>16</v>
      </c>
      <c r="E202">
        <v>10</v>
      </c>
      <c r="F202">
        <v>2</v>
      </c>
      <c r="G202" s="1">
        <v>-1</v>
      </c>
      <c r="H202" s="1">
        <v>1</v>
      </c>
      <c r="I202">
        <v>1</v>
      </c>
      <c r="J202">
        <v>1</v>
      </c>
      <c r="K202">
        <v>3</v>
      </c>
      <c r="L202" t="s">
        <v>26</v>
      </c>
      <c r="M202" s="1" t="s">
        <v>235</v>
      </c>
      <c r="O202">
        <f>(F202-1)*segédtbl!F$2+segédtbl!F$3+VLOOKUP(adatok!L202,segédtbl!B$2:C$5,2,FALSE)</f>
        <v>-1</v>
      </c>
      <c r="Q202" s="1"/>
    </row>
    <row r="203" spans="1:17" x14ac:dyDescent="0.35">
      <c r="A203" t="s">
        <v>216</v>
      </c>
      <c r="B203">
        <v>15</v>
      </c>
      <c r="C203">
        <v>6.5</v>
      </c>
      <c r="D203">
        <v>16</v>
      </c>
      <c r="E203">
        <v>11</v>
      </c>
      <c r="F203">
        <v>2</v>
      </c>
      <c r="G203" s="1">
        <v>-1</v>
      </c>
      <c r="H203" s="1">
        <v>1</v>
      </c>
      <c r="I203">
        <v>1</v>
      </c>
      <c r="J203">
        <v>1</v>
      </c>
      <c r="K203">
        <v>3</v>
      </c>
      <c r="L203" t="s">
        <v>26</v>
      </c>
      <c r="M203" s="1" t="s">
        <v>235</v>
      </c>
      <c r="O203">
        <f>(F203-1)*segédtbl!F$2+segédtbl!F$3+VLOOKUP(adatok!L203,segédtbl!B$2:C$5,2,FALSE)</f>
        <v>-1</v>
      </c>
      <c r="Q203" s="1"/>
    </row>
    <row r="204" spans="1:17" x14ac:dyDescent="0.35">
      <c r="A204" t="s">
        <v>217</v>
      </c>
      <c r="B204">
        <v>15</v>
      </c>
      <c r="C204">
        <v>7.5</v>
      </c>
      <c r="D204">
        <v>16</v>
      </c>
      <c r="E204">
        <v>12</v>
      </c>
      <c r="F204">
        <v>2</v>
      </c>
      <c r="G204" s="1">
        <v>-1</v>
      </c>
      <c r="H204" s="1">
        <v>1</v>
      </c>
      <c r="I204">
        <v>1</v>
      </c>
      <c r="J204">
        <v>1</v>
      </c>
      <c r="K204">
        <v>3</v>
      </c>
      <c r="L204" t="s">
        <v>26</v>
      </c>
      <c r="M204" s="1" t="s">
        <v>235</v>
      </c>
      <c r="O204">
        <f>(F204-1)*segédtbl!F$2+segédtbl!F$3+VLOOKUP(adatok!L204,segédtbl!B$2:C$5,2,FALSE)</f>
        <v>-1</v>
      </c>
      <c r="Q204" s="1"/>
    </row>
    <row r="205" spans="1:17" x14ac:dyDescent="0.35">
      <c r="A205" t="s">
        <v>218</v>
      </c>
      <c r="B205">
        <v>15</v>
      </c>
      <c r="C205">
        <v>8.5</v>
      </c>
      <c r="D205">
        <v>16</v>
      </c>
      <c r="E205">
        <v>13</v>
      </c>
      <c r="F205">
        <v>2</v>
      </c>
      <c r="G205" s="1">
        <v>-1</v>
      </c>
      <c r="H205" s="1">
        <v>1</v>
      </c>
      <c r="I205">
        <v>1</v>
      </c>
      <c r="J205">
        <v>3</v>
      </c>
      <c r="K205">
        <v>1</v>
      </c>
      <c r="L205" t="s">
        <v>26</v>
      </c>
      <c r="M205" s="1" t="s">
        <v>234</v>
      </c>
      <c r="O205">
        <f>(F205-1)*segédtbl!F$2+segédtbl!F$3+VLOOKUP(adatok!L205,segédtbl!B$2:C$5,2,FALSE)</f>
        <v>-1</v>
      </c>
      <c r="Q205" s="1"/>
    </row>
    <row r="206" spans="1:17" x14ac:dyDescent="0.35">
      <c r="A206" t="s">
        <v>219</v>
      </c>
      <c r="B206">
        <v>15</v>
      </c>
      <c r="C206">
        <v>9.5</v>
      </c>
      <c r="D206">
        <v>16</v>
      </c>
      <c r="E206">
        <v>14</v>
      </c>
      <c r="F206">
        <v>2</v>
      </c>
      <c r="G206" s="1">
        <v>-1</v>
      </c>
      <c r="H206" s="1">
        <v>1</v>
      </c>
      <c r="I206">
        <v>1</v>
      </c>
      <c r="J206">
        <v>3</v>
      </c>
      <c r="K206">
        <v>1</v>
      </c>
      <c r="L206" t="s">
        <v>26</v>
      </c>
      <c r="M206" s="1" t="s">
        <v>234</v>
      </c>
      <c r="O206">
        <f>(F206-1)*segédtbl!F$2+segédtbl!F$3+VLOOKUP(adatok!L206,segédtbl!B$2:C$5,2,FALSE)</f>
        <v>-1</v>
      </c>
      <c r="Q206" s="1"/>
    </row>
    <row r="207" spans="1:17" x14ac:dyDescent="0.35">
      <c r="A207" t="s">
        <v>220</v>
      </c>
      <c r="B207">
        <v>15</v>
      </c>
      <c r="C207">
        <v>10.5</v>
      </c>
      <c r="D207">
        <v>16</v>
      </c>
      <c r="E207">
        <v>15</v>
      </c>
      <c r="F207">
        <v>2</v>
      </c>
      <c r="G207" s="1">
        <v>-1</v>
      </c>
      <c r="H207" s="1">
        <v>1</v>
      </c>
      <c r="I207">
        <v>1</v>
      </c>
      <c r="J207">
        <v>3</v>
      </c>
      <c r="K207">
        <v>1</v>
      </c>
      <c r="L207" t="s">
        <v>26</v>
      </c>
      <c r="M207" s="1" t="s">
        <v>234</v>
      </c>
      <c r="O207">
        <f>(F207-1)*segédtbl!F$2+segédtbl!F$3+VLOOKUP(adatok!L207,segédtbl!B$2:C$5,2,FALSE)</f>
        <v>-1</v>
      </c>
      <c r="Q207" s="1"/>
    </row>
    <row r="208" spans="1:17" x14ac:dyDescent="0.35">
      <c r="A208" t="s">
        <v>221</v>
      </c>
      <c r="B208">
        <v>15</v>
      </c>
      <c r="C208">
        <v>11.5</v>
      </c>
      <c r="D208">
        <v>16</v>
      </c>
      <c r="E208">
        <v>16</v>
      </c>
      <c r="F208">
        <v>2</v>
      </c>
      <c r="G208" s="1">
        <v>7</v>
      </c>
      <c r="H208" s="1">
        <v>0</v>
      </c>
      <c r="I208">
        <v>1</v>
      </c>
      <c r="J208">
        <v>1</v>
      </c>
      <c r="K208">
        <v>3</v>
      </c>
      <c r="L208" t="s">
        <v>24</v>
      </c>
      <c r="M208" s="1" t="s">
        <v>235</v>
      </c>
      <c r="O208">
        <f>(F208-1)*segédtbl!F$2+segédtbl!F$3+VLOOKUP(adatok!L208,segédtbl!B$2:C$5,2,FALSE)</f>
        <v>7</v>
      </c>
      <c r="Q208" s="1"/>
    </row>
    <row r="209" spans="1:17" x14ac:dyDescent="0.35">
      <c r="A209" t="s">
        <v>222</v>
      </c>
      <c r="B209">
        <v>15</v>
      </c>
      <c r="C209">
        <v>12.5</v>
      </c>
      <c r="D209">
        <v>16</v>
      </c>
      <c r="E209">
        <v>17</v>
      </c>
      <c r="F209">
        <v>1</v>
      </c>
      <c r="G209" s="1">
        <v>0</v>
      </c>
      <c r="H209" s="1"/>
      <c r="I209">
        <v>0</v>
      </c>
      <c r="J209">
        <v>0</v>
      </c>
      <c r="K209">
        <v>0</v>
      </c>
      <c r="L209" t="s">
        <v>12</v>
      </c>
      <c r="M209" s="1">
        <v>0</v>
      </c>
      <c r="O209">
        <f>(F209-1)*segédtbl!F$2+segédtbl!F$3+VLOOKUP(adatok!L209,segédtbl!B$2:C$5,2,FALSE)</f>
        <v>0</v>
      </c>
      <c r="Q209" s="1"/>
    </row>
    <row r="210" spans="1:17" x14ac:dyDescent="0.35">
      <c r="A210" t="s">
        <v>223</v>
      </c>
      <c r="B210">
        <v>16</v>
      </c>
      <c r="C210">
        <v>4</v>
      </c>
      <c r="D210">
        <v>17</v>
      </c>
      <c r="E210">
        <v>9</v>
      </c>
      <c r="F210">
        <v>1</v>
      </c>
      <c r="G210" s="1">
        <v>0</v>
      </c>
      <c r="H210" s="1"/>
      <c r="I210">
        <v>0</v>
      </c>
      <c r="J210">
        <v>0</v>
      </c>
      <c r="K210">
        <v>0</v>
      </c>
      <c r="L210" t="s">
        <v>12</v>
      </c>
      <c r="M210" s="1">
        <v>0</v>
      </c>
      <c r="O210">
        <f>(F210-1)*segédtbl!F$2+segédtbl!F$3+VLOOKUP(adatok!L210,segédtbl!B$2:C$5,2,FALSE)</f>
        <v>0</v>
      </c>
      <c r="Q210" s="1"/>
    </row>
    <row r="211" spans="1:17" x14ac:dyDescent="0.35">
      <c r="A211" t="s">
        <v>224</v>
      </c>
      <c r="B211">
        <v>16</v>
      </c>
      <c r="C211">
        <v>5</v>
      </c>
      <c r="D211">
        <v>17</v>
      </c>
      <c r="E211">
        <v>10</v>
      </c>
      <c r="F211">
        <v>1</v>
      </c>
      <c r="G211" s="1">
        <v>0</v>
      </c>
      <c r="H211" s="1"/>
      <c r="I211">
        <v>0</v>
      </c>
      <c r="J211">
        <v>0</v>
      </c>
      <c r="K211">
        <v>0</v>
      </c>
      <c r="L211" t="s">
        <v>12</v>
      </c>
      <c r="M211" s="1">
        <v>0</v>
      </c>
      <c r="O211">
        <f>(F211-1)*segédtbl!F$2+segédtbl!F$3+VLOOKUP(adatok!L211,segédtbl!B$2:C$5,2,FALSE)</f>
        <v>0</v>
      </c>
      <c r="Q211" s="1"/>
    </row>
    <row r="212" spans="1:17" x14ac:dyDescent="0.35">
      <c r="A212" t="s">
        <v>225</v>
      </c>
      <c r="B212">
        <v>16</v>
      </c>
      <c r="C212">
        <v>6</v>
      </c>
      <c r="D212">
        <v>17</v>
      </c>
      <c r="E212">
        <v>11</v>
      </c>
      <c r="F212">
        <v>1</v>
      </c>
      <c r="G212" s="1">
        <v>4</v>
      </c>
      <c r="H212" s="1">
        <v>0</v>
      </c>
      <c r="I212">
        <v>1</v>
      </c>
      <c r="J212">
        <v>1</v>
      </c>
      <c r="K212">
        <v>3</v>
      </c>
      <c r="L212" t="s">
        <v>15</v>
      </c>
      <c r="M212" s="1" t="s">
        <v>235</v>
      </c>
      <c r="O212">
        <f>(F212-1)*segédtbl!F$2+segédtbl!F$3+VLOOKUP(adatok!L212,segédtbl!B$2:C$5,2,FALSE)</f>
        <v>4</v>
      </c>
      <c r="Q212" s="1"/>
    </row>
    <row r="213" spans="1:17" x14ac:dyDescent="0.35">
      <c r="A213" t="s">
        <v>226</v>
      </c>
      <c r="B213">
        <v>16</v>
      </c>
      <c r="C213">
        <v>7</v>
      </c>
      <c r="D213">
        <v>17</v>
      </c>
      <c r="E213">
        <v>12</v>
      </c>
      <c r="F213">
        <v>1</v>
      </c>
      <c r="G213" s="1">
        <v>0</v>
      </c>
      <c r="H213" s="1"/>
      <c r="I213">
        <v>0</v>
      </c>
      <c r="J213">
        <v>0</v>
      </c>
      <c r="K213">
        <v>0</v>
      </c>
      <c r="L213" t="s">
        <v>12</v>
      </c>
      <c r="M213" s="1">
        <v>0</v>
      </c>
      <c r="O213">
        <f>(F213-1)*segédtbl!F$2+segédtbl!F$3+VLOOKUP(adatok!L213,segédtbl!B$2:C$5,2,FALSE)</f>
        <v>0</v>
      </c>
      <c r="Q213" s="1"/>
    </row>
    <row r="214" spans="1:17" x14ac:dyDescent="0.35">
      <c r="A214" t="s">
        <v>227</v>
      </c>
      <c r="B214">
        <v>16</v>
      </c>
      <c r="C214">
        <v>8</v>
      </c>
      <c r="D214">
        <v>17</v>
      </c>
      <c r="E214">
        <v>13</v>
      </c>
      <c r="F214">
        <v>1</v>
      </c>
      <c r="G214" s="1">
        <v>0</v>
      </c>
      <c r="H214" s="1"/>
      <c r="I214">
        <v>0</v>
      </c>
      <c r="J214">
        <v>0</v>
      </c>
      <c r="K214">
        <v>0</v>
      </c>
      <c r="L214" t="s">
        <v>12</v>
      </c>
      <c r="M214" s="1">
        <v>0</v>
      </c>
      <c r="O214">
        <f>(F214-1)*segédtbl!F$2+segédtbl!F$3+VLOOKUP(adatok!L214,segédtbl!B$2:C$5,2,FALSE)</f>
        <v>0</v>
      </c>
      <c r="Q214" s="1"/>
    </row>
    <row r="215" spans="1:17" x14ac:dyDescent="0.35">
      <c r="A215" t="s">
        <v>228</v>
      </c>
      <c r="B215">
        <v>16</v>
      </c>
      <c r="C215">
        <v>9</v>
      </c>
      <c r="D215">
        <v>17</v>
      </c>
      <c r="E215">
        <v>14</v>
      </c>
      <c r="F215">
        <v>1</v>
      </c>
      <c r="G215" s="1">
        <v>0</v>
      </c>
      <c r="H215" s="1"/>
      <c r="I215">
        <v>0</v>
      </c>
      <c r="J215">
        <v>0</v>
      </c>
      <c r="K215">
        <v>0</v>
      </c>
      <c r="L215" t="s">
        <v>12</v>
      </c>
      <c r="M215" s="1">
        <v>0</v>
      </c>
      <c r="O215">
        <f>(F215-1)*segédtbl!F$2+segédtbl!F$3+VLOOKUP(adatok!L215,segédtbl!B$2:C$5,2,FALSE)</f>
        <v>0</v>
      </c>
      <c r="Q215" s="1"/>
    </row>
    <row r="216" spans="1:17" x14ac:dyDescent="0.35">
      <c r="A216" t="s">
        <v>229</v>
      </c>
      <c r="B216">
        <v>16</v>
      </c>
      <c r="C216">
        <v>10</v>
      </c>
      <c r="D216">
        <v>17</v>
      </c>
      <c r="E216">
        <v>15</v>
      </c>
      <c r="F216">
        <v>1</v>
      </c>
      <c r="G216" s="1">
        <v>4</v>
      </c>
      <c r="H216" s="1">
        <v>0</v>
      </c>
      <c r="I216">
        <v>1</v>
      </c>
      <c r="J216">
        <v>3</v>
      </c>
      <c r="K216">
        <v>1</v>
      </c>
      <c r="L216" t="s">
        <v>15</v>
      </c>
      <c r="M216" s="1" t="s">
        <v>234</v>
      </c>
      <c r="O216">
        <f>(F216-1)*segédtbl!F$2+segédtbl!F$3+VLOOKUP(adatok!L216,segédtbl!B$2:C$5,2,FALSE)</f>
        <v>4</v>
      </c>
      <c r="Q216" s="1"/>
    </row>
    <row r="217" spans="1:17" x14ac:dyDescent="0.35">
      <c r="A217" t="s">
        <v>230</v>
      </c>
      <c r="B217">
        <v>16</v>
      </c>
      <c r="C217">
        <v>11</v>
      </c>
      <c r="D217">
        <v>17</v>
      </c>
      <c r="E217">
        <v>16</v>
      </c>
      <c r="F217">
        <v>1</v>
      </c>
      <c r="G217" s="1">
        <v>0</v>
      </c>
      <c r="H217" s="1"/>
      <c r="I217">
        <v>0</v>
      </c>
      <c r="J217">
        <v>0</v>
      </c>
      <c r="K217">
        <v>0</v>
      </c>
      <c r="L217" t="s">
        <v>12</v>
      </c>
      <c r="M217" s="1">
        <v>0</v>
      </c>
      <c r="O217">
        <f>(F217-1)*segédtbl!F$2+segédtbl!F$3+VLOOKUP(adatok!L217,segédtbl!B$2:C$5,2,FALSE)</f>
        <v>0</v>
      </c>
      <c r="Q217" s="1"/>
    </row>
    <row r="218" spans="1:17" x14ac:dyDescent="0.35">
      <c r="A218" t="s">
        <v>231</v>
      </c>
      <c r="B218">
        <v>16</v>
      </c>
      <c r="C218">
        <v>12</v>
      </c>
      <c r="D218">
        <v>17</v>
      </c>
      <c r="E218">
        <v>17</v>
      </c>
      <c r="F218">
        <v>1</v>
      </c>
      <c r="G218" s="1">
        <v>0</v>
      </c>
      <c r="H218" s="1"/>
      <c r="I218">
        <v>0</v>
      </c>
      <c r="J218">
        <v>0</v>
      </c>
      <c r="K218">
        <v>0</v>
      </c>
      <c r="L218" t="s">
        <v>12</v>
      </c>
      <c r="M218" s="1">
        <v>0</v>
      </c>
      <c r="O218">
        <f>(F218-1)*segédtbl!F$2+segédtbl!F$3+VLOOKUP(adatok!L218,segédtbl!B$2:C$5,2,FALSE)</f>
        <v>0</v>
      </c>
      <c r="Q2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E15" sqref="E15"/>
    </sheetView>
  </sheetViews>
  <sheetFormatPr defaultRowHeight="14.5" x14ac:dyDescent="0.35"/>
  <sheetData>
    <row r="2" spans="2:6" x14ac:dyDescent="0.35">
      <c r="B2" t="s">
        <v>12</v>
      </c>
      <c r="C2">
        <v>0</v>
      </c>
      <c r="E2" t="s">
        <v>237</v>
      </c>
      <c r="F2">
        <v>-1</v>
      </c>
    </row>
    <row r="3" spans="2:6" x14ac:dyDescent="0.35">
      <c r="B3" t="s">
        <v>15</v>
      </c>
      <c r="C3">
        <v>4</v>
      </c>
      <c r="E3" t="s">
        <v>238</v>
      </c>
      <c r="F3">
        <v>0</v>
      </c>
    </row>
    <row r="4" spans="2:6" x14ac:dyDescent="0.35">
      <c r="B4" t="s">
        <v>26</v>
      </c>
      <c r="C4">
        <v>0</v>
      </c>
    </row>
    <row r="5" spans="2:6" x14ac:dyDescent="0.35">
      <c r="B5" t="s">
        <v>24</v>
      </c>
      <c r="C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activeCell="G9" sqref="G9"/>
    </sheetView>
  </sheetViews>
  <sheetFormatPr defaultRowHeight="14.5" x14ac:dyDescent="0.35"/>
  <sheetData>
    <row r="1" spans="1:6" x14ac:dyDescent="0.35">
      <c r="A1">
        <v>1</v>
      </c>
      <c r="B1">
        <v>0</v>
      </c>
      <c r="C1">
        <f>-1*B1</f>
        <v>0</v>
      </c>
      <c r="E1">
        <f>A1-1</f>
        <v>0</v>
      </c>
      <c r="F1">
        <f>C1+4</f>
        <v>4</v>
      </c>
    </row>
    <row r="2" spans="1:6" x14ac:dyDescent="0.35">
      <c r="A2">
        <v>1</v>
      </c>
      <c r="B2">
        <v>-1</v>
      </c>
      <c r="C2">
        <f t="shared" ref="C2:C65" si="0">-1*B2</f>
        <v>1</v>
      </c>
      <c r="E2">
        <f t="shared" ref="E2:E65" si="1">A2-1</f>
        <v>0</v>
      </c>
      <c r="F2">
        <f t="shared" ref="F2:F65" si="2">C2+4</f>
        <v>5</v>
      </c>
    </row>
    <row r="3" spans="1:6" x14ac:dyDescent="0.35">
      <c r="A3">
        <v>1</v>
      </c>
      <c r="B3">
        <v>-2</v>
      </c>
      <c r="C3">
        <f t="shared" si="0"/>
        <v>2</v>
      </c>
      <c r="E3">
        <f t="shared" si="1"/>
        <v>0</v>
      </c>
      <c r="F3">
        <f t="shared" si="2"/>
        <v>6</v>
      </c>
    </row>
    <row r="4" spans="1:6" x14ac:dyDescent="0.35">
      <c r="A4">
        <v>1</v>
      </c>
      <c r="B4">
        <v>-3</v>
      </c>
      <c r="C4">
        <f t="shared" si="0"/>
        <v>3</v>
      </c>
      <c r="E4">
        <f t="shared" si="1"/>
        <v>0</v>
      </c>
      <c r="F4">
        <f t="shared" si="2"/>
        <v>7</v>
      </c>
    </row>
    <row r="5" spans="1:6" x14ac:dyDescent="0.35">
      <c r="A5">
        <v>1</v>
      </c>
      <c r="B5">
        <v>-4</v>
      </c>
      <c r="C5">
        <f t="shared" si="0"/>
        <v>4</v>
      </c>
      <c r="E5">
        <f t="shared" si="1"/>
        <v>0</v>
      </c>
      <c r="F5">
        <f t="shared" si="2"/>
        <v>8</v>
      </c>
    </row>
    <row r="6" spans="1:6" x14ac:dyDescent="0.35">
      <c r="A6">
        <v>1</v>
      </c>
      <c r="B6">
        <v>-5</v>
      </c>
      <c r="C6">
        <f t="shared" si="0"/>
        <v>5</v>
      </c>
      <c r="E6">
        <f t="shared" si="1"/>
        <v>0</v>
      </c>
      <c r="F6">
        <f t="shared" si="2"/>
        <v>9</v>
      </c>
    </row>
    <row r="7" spans="1:6" x14ac:dyDescent="0.35">
      <c r="A7">
        <v>1</v>
      </c>
      <c r="B7">
        <v>-6</v>
      </c>
      <c r="C7">
        <f t="shared" si="0"/>
        <v>6</v>
      </c>
      <c r="E7">
        <f t="shared" si="1"/>
        <v>0</v>
      </c>
      <c r="F7">
        <f t="shared" si="2"/>
        <v>10</v>
      </c>
    </row>
    <row r="8" spans="1:6" x14ac:dyDescent="0.35">
      <c r="A8">
        <v>1</v>
      </c>
      <c r="B8">
        <v>-7</v>
      </c>
      <c r="C8">
        <f t="shared" si="0"/>
        <v>7</v>
      </c>
      <c r="E8">
        <f t="shared" si="1"/>
        <v>0</v>
      </c>
      <c r="F8">
        <f t="shared" si="2"/>
        <v>11</v>
      </c>
    </row>
    <row r="9" spans="1:6" x14ac:dyDescent="0.35">
      <c r="A9">
        <v>1</v>
      </c>
      <c r="B9">
        <v>-8</v>
      </c>
      <c r="C9">
        <f t="shared" si="0"/>
        <v>8</v>
      </c>
      <c r="E9">
        <f t="shared" si="1"/>
        <v>0</v>
      </c>
      <c r="F9">
        <f t="shared" si="2"/>
        <v>12</v>
      </c>
    </row>
    <row r="10" spans="1:6" x14ac:dyDescent="0.35">
      <c r="A10">
        <v>2</v>
      </c>
      <c r="B10">
        <v>0.5</v>
      </c>
      <c r="C10">
        <f t="shared" si="0"/>
        <v>-0.5</v>
      </c>
      <c r="E10">
        <f t="shared" si="1"/>
        <v>1</v>
      </c>
      <c r="F10">
        <f t="shared" si="2"/>
        <v>3.5</v>
      </c>
    </row>
    <row r="11" spans="1:6" x14ac:dyDescent="0.35">
      <c r="A11">
        <v>2</v>
      </c>
      <c r="B11">
        <v>-0.5</v>
      </c>
      <c r="C11">
        <f t="shared" si="0"/>
        <v>0.5</v>
      </c>
      <c r="E11">
        <f t="shared" si="1"/>
        <v>1</v>
      </c>
      <c r="F11">
        <f t="shared" si="2"/>
        <v>4.5</v>
      </c>
    </row>
    <row r="12" spans="1:6" x14ac:dyDescent="0.35">
      <c r="A12">
        <v>2</v>
      </c>
      <c r="B12">
        <v>-1.5</v>
      </c>
      <c r="C12">
        <f t="shared" si="0"/>
        <v>1.5</v>
      </c>
      <c r="E12">
        <f t="shared" si="1"/>
        <v>1</v>
      </c>
      <c r="F12">
        <f t="shared" si="2"/>
        <v>5.5</v>
      </c>
    </row>
    <row r="13" spans="1:6" x14ac:dyDescent="0.35">
      <c r="A13">
        <v>2</v>
      </c>
      <c r="B13">
        <v>-2.5</v>
      </c>
      <c r="C13">
        <f t="shared" si="0"/>
        <v>2.5</v>
      </c>
      <c r="E13">
        <f t="shared" si="1"/>
        <v>1</v>
      </c>
      <c r="F13">
        <f t="shared" si="2"/>
        <v>6.5</v>
      </c>
    </row>
    <row r="14" spans="1:6" x14ac:dyDescent="0.35">
      <c r="A14">
        <v>2</v>
      </c>
      <c r="B14">
        <v>-3.5</v>
      </c>
      <c r="C14">
        <f t="shared" si="0"/>
        <v>3.5</v>
      </c>
      <c r="E14">
        <f t="shared" si="1"/>
        <v>1</v>
      </c>
      <c r="F14">
        <f t="shared" si="2"/>
        <v>7.5</v>
      </c>
    </row>
    <row r="15" spans="1:6" x14ac:dyDescent="0.35">
      <c r="A15">
        <v>2</v>
      </c>
      <c r="B15">
        <v>-4.5</v>
      </c>
      <c r="C15">
        <f t="shared" si="0"/>
        <v>4.5</v>
      </c>
      <c r="E15">
        <f t="shared" si="1"/>
        <v>1</v>
      </c>
      <c r="F15">
        <f t="shared" si="2"/>
        <v>8.5</v>
      </c>
    </row>
    <row r="16" spans="1:6" x14ac:dyDescent="0.35">
      <c r="A16">
        <v>2</v>
      </c>
      <c r="B16">
        <v>-5.5</v>
      </c>
      <c r="C16">
        <f t="shared" si="0"/>
        <v>5.5</v>
      </c>
      <c r="E16">
        <f t="shared" si="1"/>
        <v>1</v>
      </c>
      <c r="F16">
        <f t="shared" si="2"/>
        <v>9.5</v>
      </c>
    </row>
    <row r="17" spans="1:6" x14ac:dyDescent="0.35">
      <c r="A17">
        <v>2</v>
      </c>
      <c r="B17">
        <v>-6.5</v>
      </c>
      <c r="C17">
        <f t="shared" si="0"/>
        <v>6.5</v>
      </c>
      <c r="E17">
        <f t="shared" si="1"/>
        <v>1</v>
      </c>
      <c r="F17">
        <f t="shared" si="2"/>
        <v>10.5</v>
      </c>
    </row>
    <row r="18" spans="1:6" x14ac:dyDescent="0.35">
      <c r="A18">
        <v>2</v>
      </c>
      <c r="B18">
        <v>-7.5</v>
      </c>
      <c r="C18">
        <f t="shared" si="0"/>
        <v>7.5</v>
      </c>
      <c r="E18">
        <f t="shared" si="1"/>
        <v>1</v>
      </c>
      <c r="F18">
        <f t="shared" si="2"/>
        <v>11.5</v>
      </c>
    </row>
    <row r="19" spans="1:6" x14ac:dyDescent="0.35">
      <c r="A19">
        <v>2</v>
      </c>
      <c r="B19">
        <v>-8.5</v>
      </c>
      <c r="C19">
        <f t="shared" si="0"/>
        <v>8.5</v>
      </c>
      <c r="E19">
        <f t="shared" si="1"/>
        <v>1</v>
      </c>
      <c r="F19">
        <f t="shared" si="2"/>
        <v>12.5</v>
      </c>
    </row>
    <row r="20" spans="1:6" x14ac:dyDescent="0.35">
      <c r="A20">
        <v>3</v>
      </c>
      <c r="B20">
        <v>1</v>
      </c>
      <c r="C20">
        <f t="shared" si="0"/>
        <v>-1</v>
      </c>
      <c r="E20">
        <f t="shared" si="1"/>
        <v>2</v>
      </c>
      <c r="F20">
        <f t="shared" si="2"/>
        <v>3</v>
      </c>
    </row>
    <row r="21" spans="1:6" x14ac:dyDescent="0.35">
      <c r="A21">
        <v>3</v>
      </c>
      <c r="B21">
        <v>0</v>
      </c>
      <c r="C21">
        <f t="shared" si="0"/>
        <v>0</v>
      </c>
      <c r="E21">
        <f t="shared" si="1"/>
        <v>2</v>
      </c>
      <c r="F21">
        <f t="shared" si="2"/>
        <v>4</v>
      </c>
    </row>
    <row r="22" spans="1:6" x14ac:dyDescent="0.35">
      <c r="A22">
        <v>3</v>
      </c>
      <c r="B22">
        <v>-1</v>
      </c>
      <c r="C22">
        <f t="shared" si="0"/>
        <v>1</v>
      </c>
      <c r="E22">
        <f t="shared" si="1"/>
        <v>2</v>
      </c>
      <c r="F22">
        <f t="shared" si="2"/>
        <v>5</v>
      </c>
    </row>
    <row r="23" spans="1:6" x14ac:dyDescent="0.35">
      <c r="A23">
        <v>3</v>
      </c>
      <c r="B23">
        <v>-2</v>
      </c>
      <c r="C23">
        <f t="shared" si="0"/>
        <v>2</v>
      </c>
      <c r="E23">
        <f t="shared" si="1"/>
        <v>2</v>
      </c>
      <c r="F23">
        <f t="shared" si="2"/>
        <v>6</v>
      </c>
    </row>
    <row r="24" spans="1:6" x14ac:dyDescent="0.35">
      <c r="A24">
        <v>3</v>
      </c>
      <c r="B24">
        <v>-3</v>
      </c>
      <c r="C24">
        <f t="shared" si="0"/>
        <v>3</v>
      </c>
      <c r="E24">
        <f t="shared" si="1"/>
        <v>2</v>
      </c>
      <c r="F24">
        <f t="shared" si="2"/>
        <v>7</v>
      </c>
    </row>
    <row r="25" spans="1:6" x14ac:dyDescent="0.35">
      <c r="A25">
        <v>3</v>
      </c>
      <c r="B25">
        <v>-4</v>
      </c>
      <c r="C25">
        <f t="shared" si="0"/>
        <v>4</v>
      </c>
      <c r="E25">
        <f t="shared" si="1"/>
        <v>2</v>
      </c>
      <c r="F25">
        <f t="shared" si="2"/>
        <v>8</v>
      </c>
    </row>
    <row r="26" spans="1:6" x14ac:dyDescent="0.35">
      <c r="A26">
        <v>3</v>
      </c>
      <c r="B26">
        <v>-5</v>
      </c>
      <c r="C26">
        <f t="shared" si="0"/>
        <v>5</v>
      </c>
      <c r="E26">
        <f t="shared" si="1"/>
        <v>2</v>
      </c>
      <c r="F26">
        <f t="shared" si="2"/>
        <v>9</v>
      </c>
    </row>
    <row r="27" spans="1:6" x14ac:dyDescent="0.35">
      <c r="A27">
        <v>3</v>
      </c>
      <c r="B27">
        <v>-6</v>
      </c>
      <c r="C27">
        <f t="shared" si="0"/>
        <v>6</v>
      </c>
      <c r="E27">
        <f t="shared" si="1"/>
        <v>2</v>
      </c>
      <c r="F27">
        <f t="shared" si="2"/>
        <v>10</v>
      </c>
    </row>
    <row r="28" spans="1:6" x14ac:dyDescent="0.35">
      <c r="A28">
        <v>3</v>
      </c>
      <c r="B28">
        <v>-7</v>
      </c>
      <c r="C28">
        <f t="shared" si="0"/>
        <v>7</v>
      </c>
      <c r="E28">
        <f t="shared" si="1"/>
        <v>2</v>
      </c>
      <c r="F28">
        <f t="shared" si="2"/>
        <v>11</v>
      </c>
    </row>
    <row r="29" spans="1:6" x14ac:dyDescent="0.35">
      <c r="A29">
        <v>3</v>
      </c>
      <c r="B29">
        <v>-8</v>
      </c>
      <c r="C29">
        <f t="shared" si="0"/>
        <v>8</v>
      </c>
      <c r="E29">
        <f t="shared" si="1"/>
        <v>2</v>
      </c>
      <c r="F29">
        <f t="shared" si="2"/>
        <v>12</v>
      </c>
    </row>
    <row r="30" spans="1:6" x14ac:dyDescent="0.35">
      <c r="A30">
        <v>3</v>
      </c>
      <c r="B30">
        <v>-9</v>
      </c>
      <c r="C30">
        <f t="shared" si="0"/>
        <v>9</v>
      </c>
      <c r="E30">
        <f t="shared" si="1"/>
        <v>2</v>
      </c>
      <c r="F30">
        <f t="shared" si="2"/>
        <v>13</v>
      </c>
    </row>
    <row r="31" spans="1:6" x14ac:dyDescent="0.35">
      <c r="A31">
        <v>4</v>
      </c>
      <c r="B31">
        <v>1.5</v>
      </c>
      <c r="C31">
        <f t="shared" si="0"/>
        <v>-1.5</v>
      </c>
      <c r="E31">
        <f t="shared" si="1"/>
        <v>3</v>
      </c>
      <c r="F31">
        <f t="shared" si="2"/>
        <v>2.5</v>
      </c>
    </row>
    <row r="32" spans="1:6" x14ac:dyDescent="0.35">
      <c r="A32">
        <v>4</v>
      </c>
      <c r="B32">
        <v>0.5</v>
      </c>
      <c r="C32">
        <f t="shared" si="0"/>
        <v>-0.5</v>
      </c>
      <c r="E32">
        <f t="shared" si="1"/>
        <v>3</v>
      </c>
      <c r="F32">
        <f t="shared" si="2"/>
        <v>3.5</v>
      </c>
    </row>
    <row r="33" spans="1:6" x14ac:dyDescent="0.35">
      <c r="A33">
        <v>4</v>
      </c>
      <c r="B33">
        <v>-0.5</v>
      </c>
      <c r="C33">
        <f t="shared" si="0"/>
        <v>0.5</v>
      </c>
      <c r="E33">
        <f t="shared" si="1"/>
        <v>3</v>
      </c>
      <c r="F33">
        <f t="shared" si="2"/>
        <v>4.5</v>
      </c>
    </row>
    <row r="34" spans="1:6" x14ac:dyDescent="0.35">
      <c r="A34">
        <v>4</v>
      </c>
      <c r="B34">
        <v>-1.5</v>
      </c>
      <c r="C34">
        <f t="shared" si="0"/>
        <v>1.5</v>
      </c>
      <c r="E34">
        <f t="shared" si="1"/>
        <v>3</v>
      </c>
      <c r="F34">
        <f t="shared" si="2"/>
        <v>5.5</v>
      </c>
    </row>
    <row r="35" spans="1:6" x14ac:dyDescent="0.35">
      <c r="A35">
        <v>4</v>
      </c>
      <c r="B35">
        <v>-2.5</v>
      </c>
      <c r="C35">
        <f t="shared" si="0"/>
        <v>2.5</v>
      </c>
      <c r="E35">
        <f t="shared" si="1"/>
        <v>3</v>
      </c>
      <c r="F35">
        <f t="shared" si="2"/>
        <v>6.5</v>
      </c>
    </row>
    <row r="36" spans="1:6" x14ac:dyDescent="0.35">
      <c r="A36">
        <v>4</v>
      </c>
      <c r="B36">
        <v>-3.5</v>
      </c>
      <c r="C36">
        <f t="shared" si="0"/>
        <v>3.5</v>
      </c>
      <c r="E36">
        <f t="shared" si="1"/>
        <v>3</v>
      </c>
      <c r="F36">
        <f t="shared" si="2"/>
        <v>7.5</v>
      </c>
    </row>
    <row r="37" spans="1:6" x14ac:dyDescent="0.35">
      <c r="A37">
        <v>4</v>
      </c>
      <c r="B37">
        <v>-4.5</v>
      </c>
      <c r="C37">
        <f t="shared" si="0"/>
        <v>4.5</v>
      </c>
      <c r="E37">
        <f t="shared" si="1"/>
        <v>3</v>
      </c>
      <c r="F37">
        <f t="shared" si="2"/>
        <v>8.5</v>
      </c>
    </row>
    <row r="38" spans="1:6" x14ac:dyDescent="0.35">
      <c r="A38">
        <v>4</v>
      </c>
      <c r="B38">
        <v>-5.5</v>
      </c>
      <c r="C38">
        <f t="shared" si="0"/>
        <v>5.5</v>
      </c>
      <c r="E38">
        <f t="shared" si="1"/>
        <v>3</v>
      </c>
      <c r="F38">
        <f t="shared" si="2"/>
        <v>9.5</v>
      </c>
    </row>
    <row r="39" spans="1:6" x14ac:dyDescent="0.35">
      <c r="A39">
        <v>4</v>
      </c>
      <c r="B39">
        <v>-6.5</v>
      </c>
      <c r="C39">
        <f t="shared" si="0"/>
        <v>6.5</v>
      </c>
      <c r="E39">
        <f t="shared" si="1"/>
        <v>3</v>
      </c>
      <c r="F39">
        <f t="shared" si="2"/>
        <v>10.5</v>
      </c>
    </row>
    <row r="40" spans="1:6" x14ac:dyDescent="0.35">
      <c r="A40">
        <v>4</v>
      </c>
      <c r="B40">
        <v>-7.5</v>
      </c>
      <c r="C40">
        <f t="shared" si="0"/>
        <v>7.5</v>
      </c>
      <c r="E40">
        <f t="shared" si="1"/>
        <v>3</v>
      </c>
      <c r="F40">
        <f t="shared" si="2"/>
        <v>11.5</v>
      </c>
    </row>
    <row r="41" spans="1:6" x14ac:dyDescent="0.35">
      <c r="A41">
        <v>4</v>
      </c>
      <c r="B41">
        <v>-8.5</v>
      </c>
      <c r="C41">
        <f t="shared" si="0"/>
        <v>8.5</v>
      </c>
      <c r="E41">
        <f t="shared" si="1"/>
        <v>3</v>
      </c>
      <c r="F41">
        <f t="shared" si="2"/>
        <v>12.5</v>
      </c>
    </row>
    <row r="42" spans="1:6" x14ac:dyDescent="0.35">
      <c r="A42">
        <v>4</v>
      </c>
      <c r="B42">
        <v>-9.5</v>
      </c>
      <c r="C42">
        <f t="shared" si="0"/>
        <v>9.5</v>
      </c>
      <c r="E42">
        <f t="shared" si="1"/>
        <v>3</v>
      </c>
      <c r="F42">
        <f t="shared" si="2"/>
        <v>13.5</v>
      </c>
    </row>
    <row r="43" spans="1:6" x14ac:dyDescent="0.35">
      <c r="A43">
        <v>5</v>
      </c>
      <c r="B43">
        <v>2</v>
      </c>
      <c r="C43">
        <f t="shared" si="0"/>
        <v>-2</v>
      </c>
      <c r="E43">
        <f t="shared" si="1"/>
        <v>4</v>
      </c>
      <c r="F43">
        <f t="shared" si="2"/>
        <v>2</v>
      </c>
    </row>
    <row r="44" spans="1:6" x14ac:dyDescent="0.35">
      <c r="A44">
        <v>5</v>
      </c>
      <c r="B44">
        <v>1</v>
      </c>
      <c r="C44">
        <f t="shared" si="0"/>
        <v>-1</v>
      </c>
      <c r="E44">
        <f t="shared" si="1"/>
        <v>4</v>
      </c>
      <c r="F44">
        <f t="shared" si="2"/>
        <v>3</v>
      </c>
    </row>
    <row r="45" spans="1:6" x14ac:dyDescent="0.35">
      <c r="A45">
        <v>5</v>
      </c>
      <c r="B45">
        <v>0</v>
      </c>
      <c r="C45">
        <f t="shared" si="0"/>
        <v>0</v>
      </c>
      <c r="E45">
        <f t="shared" si="1"/>
        <v>4</v>
      </c>
      <c r="F45">
        <f t="shared" si="2"/>
        <v>4</v>
      </c>
    </row>
    <row r="46" spans="1:6" x14ac:dyDescent="0.35">
      <c r="A46">
        <v>5</v>
      </c>
      <c r="B46">
        <v>-1</v>
      </c>
      <c r="C46">
        <f t="shared" si="0"/>
        <v>1</v>
      </c>
      <c r="E46">
        <f t="shared" si="1"/>
        <v>4</v>
      </c>
      <c r="F46">
        <f t="shared" si="2"/>
        <v>5</v>
      </c>
    </row>
    <row r="47" spans="1:6" x14ac:dyDescent="0.35">
      <c r="A47">
        <v>5</v>
      </c>
      <c r="B47">
        <v>-2</v>
      </c>
      <c r="C47">
        <f t="shared" si="0"/>
        <v>2</v>
      </c>
      <c r="E47">
        <f t="shared" si="1"/>
        <v>4</v>
      </c>
      <c r="F47">
        <f t="shared" si="2"/>
        <v>6</v>
      </c>
    </row>
    <row r="48" spans="1:6" x14ac:dyDescent="0.35">
      <c r="A48">
        <v>5</v>
      </c>
      <c r="B48">
        <v>-3</v>
      </c>
      <c r="C48">
        <f t="shared" si="0"/>
        <v>3</v>
      </c>
      <c r="E48">
        <f t="shared" si="1"/>
        <v>4</v>
      </c>
      <c r="F48">
        <f t="shared" si="2"/>
        <v>7</v>
      </c>
    </row>
    <row r="49" spans="1:6" x14ac:dyDescent="0.35">
      <c r="A49">
        <v>5</v>
      </c>
      <c r="B49">
        <v>-4</v>
      </c>
      <c r="C49">
        <f t="shared" si="0"/>
        <v>4</v>
      </c>
      <c r="E49">
        <f t="shared" si="1"/>
        <v>4</v>
      </c>
      <c r="F49">
        <f t="shared" si="2"/>
        <v>8</v>
      </c>
    </row>
    <row r="50" spans="1:6" x14ac:dyDescent="0.35">
      <c r="A50">
        <v>5</v>
      </c>
      <c r="B50">
        <v>-5</v>
      </c>
      <c r="C50">
        <f t="shared" si="0"/>
        <v>5</v>
      </c>
      <c r="E50">
        <f t="shared" si="1"/>
        <v>4</v>
      </c>
      <c r="F50">
        <f t="shared" si="2"/>
        <v>9</v>
      </c>
    </row>
    <row r="51" spans="1:6" x14ac:dyDescent="0.35">
      <c r="A51">
        <v>5</v>
      </c>
      <c r="B51">
        <v>-6</v>
      </c>
      <c r="C51">
        <f t="shared" si="0"/>
        <v>6</v>
      </c>
      <c r="E51">
        <f t="shared" si="1"/>
        <v>4</v>
      </c>
      <c r="F51">
        <f t="shared" si="2"/>
        <v>10</v>
      </c>
    </row>
    <row r="52" spans="1:6" x14ac:dyDescent="0.35">
      <c r="A52">
        <v>5</v>
      </c>
      <c r="B52">
        <v>-7</v>
      </c>
      <c r="C52">
        <f t="shared" si="0"/>
        <v>7</v>
      </c>
      <c r="E52">
        <f t="shared" si="1"/>
        <v>4</v>
      </c>
      <c r="F52">
        <f t="shared" si="2"/>
        <v>11</v>
      </c>
    </row>
    <row r="53" spans="1:6" x14ac:dyDescent="0.35">
      <c r="A53">
        <v>5</v>
      </c>
      <c r="B53">
        <v>-8</v>
      </c>
      <c r="C53">
        <f t="shared" si="0"/>
        <v>8</v>
      </c>
      <c r="E53">
        <f t="shared" si="1"/>
        <v>4</v>
      </c>
      <c r="F53">
        <f t="shared" si="2"/>
        <v>12</v>
      </c>
    </row>
    <row r="54" spans="1:6" x14ac:dyDescent="0.35">
      <c r="A54">
        <v>5</v>
      </c>
      <c r="B54">
        <v>-9</v>
      </c>
      <c r="C54">
        <f t="shared" si="0"/>
        <v>9</v>
      </c>
      <c r="E54">
        <f t="shared" si="1"/>
        <v>4</v>
      </c>
      <c r="F54">
        <f t="shared" si="2"/>
        <v>13</v>
      </c>
    </row>
    <row r="55" spans="1:6" x14ac:dyDescent="0.35">
      <c r="A55">
        <v>5</v>
      </c>
      <c r="B55">
        <v>-10</v>
      </c>
      <c r="C55">
        <f t="shared" si="0"/>
        <v>10</v>
      </c>
      <c r="E55">
        <f t="shared" si="1"/>
        <v>4</v>
      </c>
      <c r="F55">
        <f t="shared" si="2"/>
        <v>14</v>
      </c>
    </row>
    <row r="56" spans="1:6" x14ac:dyDescent="0.35">
      <c r="A56">
        <v>6</v>
      </c>
      <c r="B56">
        <v>2.5</v>
      </c>
      <c r="C56">
        <f t="shared" si="0"/>
        <v>-2.5</v>
      </c>
      <c r="E56">
        <f t="shared" si="1"/>
        <v>5</v>
      </c>
      <c r="F56">
        <f t="shared" si="2"/>
        <v>1.5</v>
      </c>
    </row>
    <row r="57" spans="1:6" x14ac:dyDescent="0.35">
      <c r="A57">
        <v>6</v>
      </c>
      <c r="B57">
        <v>1.5</v>
      </c>
      <c r="C57">
        <f t="shared" si="0"/>
        <v>-1.5</v>
      </c>
      <c r="E57">
        <f t="shared" si="1"/>
        <v>5</v>
      </c>
      <c r="F57">
        <f t="shared" si="2"/>
        <v>2.5</v>
      </c>
    </row>
    <row r="58" spans="1:6" x14ac:dyDescent="0.35">
      <c r="A58">
        <v>6</v>
      </c>
      <c r="B58">
        <v>0.5</v>
      </c>
      <c r="C58">
        <f t="shared" si="0"/>
        <v>-0.5</v>
      </c>
      <c r="E58">
        <f t="shared" si="1"/>
        <v>5</v>
      </c>
      <c r="F58">
        <f t="shared" si="2"/>
        <v>3.5</v>
      </c>
    </row>
    <row r="59" spans="1:6" x14ac:dyDescent="0.35">
      <c r="A59">
        <v>6</v>
      </c>
      <c r="B59">
        <v>-0.5</v>
      </c>
      <c r="C59">
        <f t="shared" si="0"/>
        <v>0.5</v>
      </c>
      <c r="E59">
        <f t="shared" si="1"/>
        <v>5</v>
      </c>
      <c r="F59">
        <f t="shared" si="2"/>
        <v>4.5</v>
      </c>
    </row>
    <row r="60" spans="1:6" x14ac:dyDescent="0.35">
      <c r="A60">
        <v>6</v>
      </c>
      <c r="B60">
        <v>-1.5</v>
      </c>
      <c r="C60">
        <f t="shared" si="0"/>
        <v>1.5</v>
      </c>
      <c r="E60">
        <f t="shared" si="1"/>
        <v>5</v>
      </c>
      <c r="F60">
        <f t="shared" si="2"/>
        <v>5.5</v>
      </c>
    </row>
    <row r="61" spans="1:6" x14ac:dyDescent="0.35">
      <c r="A61">
        <v>6</v>
      </c>
      <c r="B61">
        <v>-2.5</v>
      </c>
      <c r="C61">
        <f t="shared" si="0"/>
        <v>2.5</v>
      </c>
      <c r="E61">
        <f t="shared" si="1"/>
        <v>5</v>
      </c>
      <c r="F61">
        <f t="shared" si="2"/>
        <v>6.5</v>
      </c>
    </row>
    <row r="62" spans="1:6" x14ac:dyDescent="0.35">
      <c r="A62">
        <v>6</v>
      </c>
      <c r="B62">
        <v>-3.5</v>
      </c>
      <c r="C62">
        <f t="shared" si="0"/>
        <v>3.5</v>
      </c>
      <c r="E62">
        <f t="shared" si="1"/>
        <v>5</v>
      </c>
      <c r="F62">
        <f t="shared" si="2"/>
        <v>7.5</v>
      </c>
    </row>
    <row r="63" spans="1:6" x14ac:dyDescent="0.35">
      <c r="A63">
        <v>6</v>
      </c>
      <c r="B63">
        <v>-4.5</v>
      </c>
      <c r="C63">
        <f t="shared" si="0"/>
        <v>4.5</v>
      </c>
      <c r="E63">
        <f t="shared" si="1"/>
        <v>5</v>
      </c>
      <c r="F63">
        <f t="shared" si="2"/>
        <v>8.5</v>
      </c>
    </row>
    <row r="64" spans="1:6" x14ac:dyDescent="0.35">
      <c r="A64">
        <v>6</v>
      </c>
      <c r="B64">
        <v>-5.5</v>
      </c>
      <c r="C64">
        <f t="shared" si="0"/>
        <v>5.5</v>
      </c>
      <c r="E64">
        <f t="shared" si="1"/>
        <v>5</v>
      </c>
      <c r="F64">
        <f t="shared" si="2"/>
        <v>9.5</v>
      </c>
    </row>
    <row r="65" spans="1:6" x14ac:dyDescent="0.35">
      <c r="A65">
        <v>6</v>
      </c>
      <c r="B65">
        <v>-6.5</v>
      </c>
      <c r="C65">
        <f t="shared" si="0"/>
        <v>6.5</v>
      </c>
      <c r="E65">
        <f t="shared" si="1"/>
        <v>5</v>
      </c>
      <c r="F65">
        <f t="shared" si="2"/>
        <v>10.5</v>
      </c>
    </row>
    <row r="66" spans="1:6" x14ac:dyDescent="0.35">
      <c r="A66">
        <v>6</v>
      </c>
      <c r="B66">
        <v>-7.5</v>
      </c>
      <c r="C66">
        <f t="shared" ref="C66:C129" si="3">-1*B66</f>
        <v>7.5</v>
      </c>
      <c r="E66">
        <f t="shared" ref="E66:E129" si="4">A66-1</f>
        <v>5</v>
      </c>
      <c r="F66">
        <f t="shared" ref="F66:F129" si="5">C66+4</f>
        <v>11.5</v>
      </c>
    </row>
    <row r="67" spans="1:6" x14ac:dyDescent="0.35">
      <c r="A67">
        <v>6</v>
      </c>
      <c r="B67">
        <v>-8.5</v>
      </c>
      <c r="C67">
        <f t="shared" si="3"/>
        <v>8.5</v>
      </c>
      <c r="E67">
        <f t="shared" si="4"/>
        <v>5</v>
      </c>
      <c r="F67">
        <f t="shared" si="5"/>
        <v>12.5</v>
      </c>
    </row>
    <row r="68" spans="1:6" x14ac:dyDescent="0.35">
      <c r="A68">
        <v>6</v>
      </c>
      <c r="B68">
        <v>-9.5</v>
      </c>
      <c r="C68">
        <f t="shared" si="3"/>
        <v>9.5</v>
      </c>
      <c r="E68">
        <f t="shared" si="4"/>
        <v>5</v>
      </c>
      <c r="F68">
        <f t="shared" si="5"/>
        <v>13.5</v>
      </c>
    </row>
    <row r="69" spans="1:6" x14ac:dyDescent="0.35">
      <c r="A69">
        <v>6</v>
      </c>
      <c r="B69">
        <v>-10.5</v>
      </c>
      <c r="C69">
        <f t="shared" si="3"/>
        <v>10.5</v>
      </c>
      <c r="E69">
        <f t="shared" si="4"/>
        <v>5</v>
      </c>
      <c r="F69">
        <f t="shared" si="5"/>
        <v>14.5</v>
      </c>
    </row>
    <row r="70" spans="1:6" x14ac:dyDescent="0.35">
      <c r="A70">
        <v>7</v>
      </c>
      <c r="B70">
        <v>3</v>
      </c>
      <c r="C70">
        <f t="shared" si="3"/>
        <v>-3</v>
      </c>
      <c r="E70">
        <f t="shared" si="4"/>
        <v>6</v>
      </c>
      <c r="F70">
        <f t="shared" si="5"/>
        <v>1</v>
      </c>
    </row>
    <row r="71" spans="1:6" x14ac:dyDescent="0.35">
      <c r="A71">
        <v>7</v>
      </c>
      <c r="B71">
        <v>2</v>
      </c>
      <c r="C71">
        <f t="shared" si="3"/>
        <v>-2</v>
      </c>
      <c r="E71">
        <f t="shared" si="4"/>
        <v>6</v>
      </c>
      <c r="F71">
        <f t="shared" si="5"/>
        <v>2</v>
      </c>
    </row>
    <row r="72" spans="1:6" x14ac:dyDescent="0.35">
      <c r="A72">
        <v>7</v>
      </c>
      <c r="B72">
        <v>1</v>
      </c>
      <c r="C72">
        <f t="shared" si="3"/>
        <v>-1</v>
      </c>
      <c r="E72">
        <f t="shared" si="4"/>
        <v>6</v>
      </c>
      <c r="F72">
        <f t="shared" si="5"/>
        <v>3</v>
      </c>
    </row>
    <row r="73" spans="1:6" x14ac:dyDescent="0.35">
      <c r="A73">
        <v>7</v>
      </c>
      <c r="B73">
        <v>0</v>
      </c>
      <c r="C73">
        <f t="shared" si="3"/>
        <v>0</v>
      </c>
      <c r="E73">
        <f t="shared" si="4"/>
        <v>6</v>
      </c>
      <c r="F73">
        <f t="shared" si="5"/>
        <v>4</v>
      </c>
    </row>
    <row r="74" spans="1:6" x14ac:dyDescent="0.35">
      <c r="A74">
        <v>7</v>
      </c>
      <c r="B74">
        <v>-1</v>
      </c>
      <c r="C74">
        <f t="shared" si="3"/>
        <v>1</v>
      </c>
      <c r="E74">
        <f t="shared" si="4"/>
        <v>6</v>
      </c>
      <c r="F74">
        <f t="shared" si="5"/>
        <v>5</v>
      </c>
    </row>
    <row r="75" spans="1:6" x14ac:dyDescent="0.35">
      <c r="A75">
        <v>7</v>
      </c>
      <c r="B75">
        <v>-2</v>
      </c>
      <c r="C75">
        <f t="shared" si="3"/>
        <v>2</v>
      </c>
      <c r="E75">
        <f t="shared" si="4"/>
        <v>6</v>
      </c>
      <c r="F75">
        <f t="shared" si="5"/>
        <v>6</v>
      </c>
    </row>
    <row r="76" spans="1:6" x14ac:dyDescent="0.35">
      <c r="A76">
        <v>7</v>
      </c>
      <c r="B76">
        <v>-3</v>
      </c>
      <c r="C76">
        <f t="shared" si="3"/>
        <v>3</v>
      </c>
      <c r="E76">
        <f t="shared" si="4"/>
        <v>6</v>
      </c>
      <c r="F76">
        <f t="shared" si="5"/>
        <v>7</v>
      </c>
    </row>
    <row r="77" spans="1:6" x14ac:dyDescent="0.35">
      <c r="A77">
        <v>7</v>
      </c>
      <c r="B77">
        <v>-4</v>
      </c>
      <c r="C77">
        <f t="shared" si="3"/>
        <v>4</v>
      </c>
      <c r="E77">
        <f t="shared" si="4"/>
        <v>6</v>
      </c>
      <c r="F77">
        <f t="shared" si="5"/>
        <v>8</v>
      </c>
    </row>
    <row r="78" spans="1:6" x14ac:dyDescent="0.35">
      <c r="A78">
        <v>7</v>
      </c>
      <c r="B78">
        <v>-5</v>
      </c>
      <c r="C78">
        <f t="shared" si="3"/>
        <v>5</v>
      </c>
      <c r="E78">
        <f t="shared" si="4"/>
        <v>6</v>
      </c>
      <c r="F78">
        <f t="shared" si="5"/>
        <v>9</v>
      </c>
    </row>
    <row r="79" spans="1:6" x14ac:dyDescent="0.35">
      <c r="A79">
        <v>7</v>
      </c>
      <c r="B79">
        <v>-6</v>
      </c>
      <c r="C79">
        <f t="shared" si="3"/>
        <v>6</v>
      </c>
      <c r="E79">
        <f t="shared" si="4"/>
        <v>6</v>
      </c>
      <c r="F79">
        <f t="shared" si="5"/>
        <v>10</v>
      </c>
    </row>
    <row r="80" spans="1:6" x14ac:dyDescent="0.35">
      <c r="A80">
        <v>7</v>
      </c>
      <c r="B80">
        <v>-7</v>
      </c>
      <c r="C80">
        <f t="shared" si="3"/>
        <v>7</v>
      </c>
      <c r="E80">
        <f t="shared" si="4"/>
        <v>6</v>
      </c>
      <c r="F80">
        <f t="shared" si="5"/>
        <v>11</v>
      </c>
    </row>
    <row r="81" spans="1:6" x14ac:dyDescent="0.35">
      <c r="A81">
        <v>7</v>
      </c>
      <c r="B81">
        <v>-8</v>
      </c>
      <c r="C81">
        <f t="shared" si="3"/>
        <v>8</v>
      </c>
      <c r="E81">
        <f t="shared" si="4"/>
        <v>6</v>
      </c>
      <c r="F81">
        <f t="shared" si="5"/>
        <v>12</v>
      </c>
    </row>
    <row r="82" spans="1:6" x14ac:dyDescent="0.35">
      <c r="A82">
        <v>7</v>
      </c>
      <c r="B82">
        <v>-9</v>
      </c>
      <c r="C82">
        <f t="shared" si="3"/>
        <v>9</v>
      </c>
      <c r="E82">
        <f t="shared" si="4"/>
        <v>6</v>
      </c>
      <c r="F82">
        <f t="shared" si="5"/>
        <v>13</v>
      </c>
    </row>
    <row r="83" spans="1:6" x14ac:dyDescent="0.35">
      <c r="A83">
        <v>7</v>
      </c>
      <c r="B83">
        <v>-10</v>
      </c>
      <c r="C83">
        <f t="shared" si="3"/>
        <v>10</v>
      </c>
      <c r="E83">
        <f t="shared" si="4"/>
        <v>6</v>
      </c>
      <c r="F83">
        <f t="shared" si="5"/>
        <v>14</v>
      </c>
    </row>
    <row r="84" spans="1:6" x14ac:dyDescent="0.35">
      <c r="A84">
        <v>7</v>
      </c>
      <c r="B84">
        <v>-11</v>
      </c>
      <c r="C84">
        <f t="shared" si="3"/>
        <v>11</v>
      </c>
      <c r="E84">
        <f t="shared" si="4"/>
        <v>6</v>
      </c>
      <c r="F84">
        <f t="shared" si="5"/>
        <v>15</v>
      </c>
    </row>
    <row r="85" spans="1:6" x14ac:dyDescent="0.35">
      <c r="A85">
        <v>8</v>
      </c>
      <c r="B85">
        <v>3.5</v>
      </c>
      <c r="C85">
        <f t="shared" si="3"/>
        <v>-3.5</v>
      </c>
      <c r="E85">
        <f t="shared" si="4"/>
        <v>7</v>
      </c>
      <c r="F85">
        <f t="shared" si="5"/>
        <v>0.5</v>
      </c>
    </row>
    <row r="86" spans="1:6" x14ac:dyDescent="0.35">
      <c r="A86">
        <v>8</v>
      </c>
      <c r="B86">
        <v>2.5</v>
      </c>
      <c r="C86">
        <f t="shared" si="3"/>
        <v>-2.5</v>
      </c>
      <c r="E86">
        <f t="shared" si="4"/>
        <v>7</v>
      </c>
      <c r="F86">
        <f t="shared" si="5"/>
        <v>1.5</v>
      </c>
    </row>
    <row r="87" spans="1:6" x14ac:dyDescent="0.35">
      <c r="A87">
        <v>8</v>
      </c>
      <c r="B87">
        <v>1.5</v>
      </c>
      <c r="C87">
        <f t="shared" si="3"/>
        <v>-1.5</v>
      </c>
      <c r="E87">
        <f t="shared" si="4"/>
        <v>7</v>
      </c>
      <c r="F87">
        <f t="shared" si="5"/>
        <v>2.5</v>
      </c>
    </row>
    <row r="88" spans="1:6" x14ac:dyDescent="0.35">
      <c r="A88">
        <v>8</v>
      </c>
      <c r="B88">
        <v>0.5</v>
      </c>
      <c r="C88">
        <f t="shared" si="3"/>
        <v>-0.5</v>
      </c>
      <c r="E88">
        <f t="shared" si="4"/>
        <v>7</v>
      </c>
      <c r="F88">
        <f t="shared" si="5"/>
        <v>3.5</v>
      </c>
    </row>
    <row r="89" spans="1:6" x14ac:dyDescent="0.35">
      <c r="A89">
        <v>8</v>
      </c>
      <c r="B89">
        <v>-0.5</v>
      </c>
      <c r="C89">
        <f t="shared" si="3"/>
        <v>0.5</v>
      </c>
      <c r="E89">
        <f t="shared" si="4"/>
        <v>7</v>
      </c>
      <c r="F89">
        <f t="shared" si="5"/>
        <v>4.5</v>
      </c>
    </row>
    <row r="90" spans="1:6" x14ac:dyDescent="0.35">
      <c r="A90">
        <v>8</v>
      </c>
      <c r="B90">
        <v>-1.5</v>
      </c>
      <c r="C90">
        <f t="shared" si="3"/>
        <v>1.5</v>
      </c>
      <c r="E90">
        <f t="shared" si="4"/>
        <v>7</v>
      </c>
      <c r="F90">
        <f t="shared" si="5"/>
        <v>5.5</v>
      </c>
    </row>
    <row r="91" spans="1:6" x14ac:dyDescent="0.35">
      <c r="A91">
        <v>8</v>
      </c>
      <c r="B91">
        <v>-2.5</v>
      </c>
      <c r="C91">
        <f t="shared" si="3"/>
        <v>2.5</v>
      </c>
      <c r="E91">
        <f t="shared" si="4"/>
        <v>7</v>
      </c>
      <c r="F91">
        <f t="shared" si="5"/>
        <v>6.5</v>
      </c>
    </row>
    <row r="92" spans="1:6" x14ac:dyDescent="0.35">
      <c r="A92">
        <v>8</v>
      </c>
      <c r="B92">
        <v>-3.5</v>
      </c>
      <c r="C92">
        <f t="shared" si="3"/>
        <v>3.5</v>
      </c>
      <c r="E92">
        <f t="shared" si="4"/>
        <v>7</v>
      </c>
      <c r="F92">
        <f t="shared" si="5"/>
        <v>7.5</v>
      </c>
    </row>
    <row r="93" spans="1:6" x14ac:dyDescent="0.35">
      <c r="A93">
        <v>8</v>
      </c>
      <c r="B93">
        <v>-4.5</v>
      </c>
      <c r="C93">
        <f t="shared" si="3"/>
        <v>4.5</v>
      </c>
      <c r="E93">
        <f t="shared" si="4"/>
        <v>7</v>
      </c>
      <c r="F93">
        <f t="shared" si="5"/>
        <v>8.5</v>
      </c>
    </row>
    <row r="94" spans="1:6" x14ac:dyDescent="0.35">
      <c r="A94">
        <v>8</v>
      </c>
      <c r="B94">
        <v>-5.5</v>
      </c>
      <c r="C94">
        <f t="shared" si="3"/>
        <v>5.5</v>
      </c>
      <c r="E94">
        <f t="shared" si="4"/>
        <v>7</v>
      </c>
      <c r="F94">
        <f t="shared" si="5"/>
        <v>9.5</v>
      </c>
    </row>
    <row r="95" spans="1:6" x14ac:dyDescent="0.35">
      <c r="A95">
        <v>8</v>
      </c>
      <c r="B95">
        <v>-6.5</v>
      </c>
      <c r="C95">
        <f t="shared" si="3"/>
        <v>6.5</v>
      </c>
      <c r="E95">
        <f t="shared" si="4"/>
        <v>7</v>
      </c>
      <c r="F95">
        <f t="shared" si="5"/>
        <v>10.5</v>
      </c>
    </row>
    <row r="96" spans="1:6" x14ac:dyDescent="0.35">
      <c r="A96">
        <v>8</v>
      </c>
      <c r="B96">
        <v>-7.5</v>
      </c>
      <c r="C96">
        <f t="shared" si="3"/>
        <v>7.5</v>
      </c>
      <c r="E96">
        <f t="shared" si="4"/>
        <v>7</v>
      </c>
      <c r="F96">
        <f t="shared" si="5"/>
        <v>11.5</v>
      </c>
    </row>
    <row r="97" spans="1:6" x14ac:dyDescent="0.35">
      <c r="A97">
        <v>8</v>
      </c>
      <c r="B97">
        <v>-8.5</v>
      </c>
      <c r="C97">
        <f t="shared" si="3"/>
        <v>8.5</v>
      </c>
      <c r="E97">
        <f t="shared" si="4"/>
        <v>7</v>
      </c>
      <c r="F97">
        <f t="shared" si="5"/>
        <v>12.5</v>
      </c>
    </row>
    <row r="98" spans="1:6" x14ac:dyDescent="0.35">
      <c r="A98">
        <v>8</v>
      </c>
      <c r="B98">
        <v>-9.5</v>
      </c>
      <c r="C98">
        <f t="shared" si="3"/>
        <v>9.5</v>
      </c>
      <c r="E98">
        <f t="shared" si="4"/>
        <v>7</v>
      </c>
      <c r="F98">
        <f t="shared" si="5"/>
        <v>13.5</v>
      </c>
    </row>
    <row r="99" spans="1:6" x14ac:dyDescent="0.35">
      <c r="A99">
        <v>8</v>
      </c>
      <c r="B99">
        <v>-10.5</v>
      </c>
      <c r="C99">
        <f t="shared" si="3"/>
        <v>10.5</v>
      </c>
      <c r="E99">
        <f t="shared" si="4"/>
        <v>7</v>
      </c>
      <c r="F99">
        <f t="shared" si="5"/>
        <v>14.5</v>
      </c>
    </row>
    <row r="100" spans="1:6" x14ac:dyDescent="0.35">
      <c r="A100">
        <v>8</v>
      </c>
      <c r="B100">
        <v>-11.5</v>
      </c>
      <c r="C100">
        <f t="shared" si="3"/>
        <v>11.5</v>
      </c>
      <c r="E100">
        <f t="shared" si="4"/>
        <v>7</v>
      </c>
      <c r="F100">
        <f t="shared" si="5"/>
        <v>15.5</v>
      </c>
    </row>
    <row r="101" spans="1:6" x14ac:dyDescent="0.35">
      <c r="A101">
        <v>9</v>
      </c>
      <c r="B101">
        <v>4</v>
      </c>
      <c r="C101">
        <f t="shared" si="3"/>
        <v>-4</v>
      </c>
      <c r="E101">
        <f t="shared" si="4"/>
        <v>8</v>
      </c>
      <c r="F101">
        <f t="shared" si="5"/>
        <v>0</v>
      </c>
    </row>
    <row r="102" spans="1:6" x14ac:dyDescent="0.35">
      <c r="A102">
        <v>9</v>
      </c>
      <c r="B102">
        <v>3</v>
      </c>
      <c r="C102">
        <f t="shared" si="3"/>
        <v>-3</v>
      </c>
      <c r="E102">
        <f t="shared" si="4"/>
        <v>8</v>
      </c>
      <c r="F102">
        <f t="shared" si="5"/>
        <v>1</v>
      </c>
    </row>
    <row r="103" spans="1:6" x14ac:dyDescent="0.35">
      <c r="A103">
        <v>9</v>
      </c>
      <c r="B103">
        <v>2</v>
      </c>
      <c r="C103">
        <f t="shared" si="3"/>
        <v>-2</v>
      </c>
      <c r="E103">
        <f t="shared" si="4"/>
        <v>8</v>
      </c>
      <c r="F103">
        <f t="shared" si="5"/>
        <v>2</v>
      </c>
    </row>
    <row r="104" spans="1:6" x14ac:dyDescent="0.35">
      <c r="A104">
        <v>9</v>
      </c>
      <c r="B104">
        <v>1</v>
      </c>
      <c r="C104">
        <f t="shared" si="3"/>
        <v>-1</v>
      </c>
      <c r="E104">
        <f t="shared" si="4"/>
        <v>8</v>
      </c>
      <c r="F104">
        <f t="shared" si="5"/>
        <v>3</v>
      </c>
    </row>
    <row r="105" spans="1:6" x14ac:dyDescent="0.35">
      <c r="A105">
        <v>9</v>
      </c>
      <c r="B105">
        <v>0</v>
      </c>
      <c r="C105">
        <f t="shared" si="3"/>
        <v>0</v>
      </c>
      <c r="E105">
        <f t="shared" si="4"/>
        <v>8</v>
      </c>
      <c r="F105">
        <f t="shared" si="5"/>
        <v>4</v>
      </c>
    </row>
    <row r="106" spans="1:6" x14ac:dyDescent="0.35">
      <c r="A106">
        <v>9</v>
      </c>
      <c r="B106">
        <v>-1</v>
      </c>
      <c r="C106">
        <f t="shared" si="3"/>
        <v>1</v>
      </c>
      <c r="E106">
        <f t="shared" si="4"/>
        <v>8</v>
      </c>
      <c r="F106">
        <f t="shared" si="5"/>
        <v>5</v>
      </c>
    </row>
    <row r="107" spans="1:6" x14ac:dyDescent="0.35">
      <c r="A107">
        <v>9</v>
      </c>
      <c r="B107">
        <v>-2</v>
      </c>
      <c r="C107">
        <f t="shared" si="3"/>
        <v>2</v>
      </c>
      <c r="E107">
        <f t="shared" si="4"/>
        <v>8</v>
      </c>
      <c r="F107">
        <f t="shared" si="5"/>
        <v>6</v>
      </c>
    </row>
    <row r="108" spans="1:6" x14ac:dyDescent="0.35">
      <c r="A108">
        <v>9</v>
      </c>
      <c r="B108">
        <v>-3</v>
      </c>
      <c r="C108">
        <f t="shared" si="3"/>
        <v>3</v>
      </c>
      <c r="E108">
        <f t="shared" si="4"/>
        <v>8</v>
      </c>
      <c r="F108">
        <f t="shared" si="5"/>
        <v>7</v>
      </c>
    </row>
    <row r="109" spans="1:6" x14ac:dyDescent="0.35">
      <c r="A109">
        <v>9</v>
      </c>
      <c r="B109">
        <v>-4</v>
      </c>
      <c r="C109">
        <f t="shared" si="3"/>
        <v>4</v>
      </c>
      <c r="E109">
        <f t="shared" si="4"/>
        <v>8</v>
      </c>
      <c r="F109">
        <f t="shared" si="5"/>
        <v>8</v>
      </c>
    </row>
    <row r="110" spans="1:6" x14ac:dyDescent="0.35">
      <c r="A110">
        <v>9</v>
      </c>
      <c r="B110">
        <v>-5</v>
      </c>
      <c r="C110">
        <f t="shared" si="3"/>
        <v>5</v>
      </c>
      <c r="E110">
        <f t="shared" si="4"/>
        <v>8</v>
      </c>
      <c r="F110">
        <f t="shared" si="5"/>
        <v>9</v>
      </c>
    </row>
    <row r="111" spans="1:6" x14ac:dyDescent="0.35">
      <c r="A111">
        <v>9</v>
      </c>
      <c r="B111">
        <v>-6</v>
      </c>
      <c r="C111">
        <f t="shared" si="3"/>
        <v>6</v>
      </c>
      <c r="E111">
        <f t="shared" si="4"/>
        <v>8</v>
      </c>
      <c r="F111">
        <f t="shared" si="5"/>
        <v>10</v>
      </c>
    </row>
    <row r="112" spans="1:6" x14ac:dyDescent="0.35">
      <c r="A112">
        <v>9</v>
      </c>
      <c r="B112">
        <v>-7</v>
      </c>
      <c r="C112">
        <f t="shared" si="3"/>
        <v>7</v>
      </c>
      <c r="E112">
        <f t="shared" si="4"/>
        <v>8</v>
      </c>
      <c r="F112">
        <f t="shared" si="5"/>
        <v>11</v>
      </c>
    </row>
    <row r="113" spans="1:6" x14ac:dyDescent="0.35">
      <c r="A113">
        <v>9</v>
      </c>
      <c r="B113">
        <v>-8</v>
      </c>
      <c r="C113">
        <f t="shared" si="3"/>
        <v>8</v>
      </c>
      <c r="E113">
        <f t="shared" si="4"/>
        <v>8</v>
      </c>
      <c r="F113">
        <f t="shared" si="5"/>
        <v>12</v>
      </c>
    </row>
    <row r="114" spans="1:6" x14ac:dyDescent="0.35">
      <c r="A114">
        <v>9</v>
      </c>
      <c r="B114">
        <v>-9</v>
      </c>
      <c r="C114">
        <f t="shared" si="3"/>
        <v>9</v>
      </c>
      <c r="E114">
        <f t="shared" si="4"/>
        <v>8</v>
      </c>
      <c r="F114">
        <f t="shared" si="5"/>
        <v>13</v>
      </c>
    </row>
    <row r="115" spans="1:6" x14ac:dyDescent="0.35">
      <c r="A115">
        <v>9</v>
      </c>
      <c r="B115">
        <v>-10</v>
      </c>
      <c r="C115">
        <f t="shared" si="3"/>
        <v>10</v>
      </c>
      <c r="E115">
        <f t="shared" si="4"/>
        <v>8</v>
      </c>
      <c r="F115">
        <f t="shared" si="5"/>
        <v>14</v>
      </c>
    </row>
    <row r="116" spans="1:6" x14ac:dyDescent="0.35">
      <c r="A116">
        <v>9</v>
      </c>
      <c r="B116">
        <v>-11</v>
      </c>
      <c r="C116">
        <f t="shared" si="3"/>
        <v>11</v>
      </c>
      <c r="E116">
        <f t="shared" si="4"/>
        <v>8</v>
      </c>
      <c r="F116">
        <f t="shared" si="5"/>
        <v>15</v>
      </c>
    </row>
    <row r="117" spans="1:6" x14ac:dyDescent="0.35">
      <c r="A117">
        <v>9</v>
      </c>
      <c r="B117">
        <v>-12</v>
      </c>
      <c r="C117">
        <f t="shared" si="3"/>
        <v>12</v>
      </c>
      <c r="E117">
        <f t="shared" si="4"/>
        <v>8</v>
      </c>
      <c r="F117">
        <f t="shared" si="5"/>
        <v>16</v>
      </c>
    </row>
    <row r="118" spans="1:6" x14ac:dyDescent="0.35">
      <c r="A118">
        <v>10</v>
      </c>
      <c r="B118">
        <v>3.5</v>
      </c>
      <c r="C118">
        <f t="shared" si="3"/>
        <v>-3.5</v>
      </c>
      <c r="E118">
        <f t="shared" si="4"/>
        <v>9</v>
      </c>
      <c r="F118">
        <f t="shared" si="5"/>
        <v>0.5</v>
      </c>
    </row>
    <row r="119" spans="1:6" x14ac:dyDescent="0.35">
      <c r="A119">
        <v>10</v>
      </c>
      <c r="B119">
        <v>2.5</v>
      </c>
      <c r="C119">
        <f t="shared" si="3"/>
        <v>-2.5</v>
      </c>
      <c r="E119">
        <f t="shared" si="4"/>
        <v>9</v>
      </c>
      <c r="F119">
        <f t="shared" si="5"/>
        <v>1.5</v>
      </c>
    </row>
    <row r="120" spans="1:6" x14ac:dyDescent="0.35">
      <c r="A120">
        <v>10</v>
      </c>
      <c r="B120">
        <v>1.5</v>
      </c>
      <c r="C120">
        <f t="shared" si="3"/>
        <v>-1.5</v>
      </c>
      <c r="E120">
        <f t="shared" si="4"/>
        <v>9</v>
      </c>
      <c r="F120">
        <f t="shared" si="5"/>
        <v>2.5</v>
      </c>
    </row>
    <row r="121" spans="1:6" x14ac:dyDescent="0.35">
      <c r="A121">
        <v>10</v>
      </c>
      <c r="B121">
        <v>0.5</v>
      </c>
      <c r="C121">
        <f t="shared" si="3"/>
        <v>-0.5</v>
      </c>
      <c r="E121">
        <f t="shared" si="4"/>
        <v>9</v>
      </c>
      <c r="F121">
        <f t="shared" si="5"/>
        <v>3.5</v>
      </c>
    </row>
    <row r="122" spans="1:6" x14ac:dyDescent="0.35">
      <c r="A122">
        <v>10</v>
      </c>
      <c r="B122">
        <v>-0.5</v>
      </c>
      <c r="C122">
        <f t="shared" si="3"/>
        <v>0.5</v>
      </c>
      <c r="E122">
        <f t="shared" si="4"/>
        <v>9</v>
      </c>
      <c r="F122">
        <f t="shared" si="5"/>
        <v>4.5</v>
      </c>
    </row>
    <row r="123" spans="1:6" x14ac:dyDescent="0.35">
      <c r="A123">
        <v>10</v>
      </c>
      <c r="B123">
        <v>-1.5</v>
      </c>
      <c r="C123">
        <f t="shared" si="3"/>
        <v>1.5</v>
      </c>
      <c r="E123">
        <f t="shared" si="4"/>
        <v>9</v>
      </c>
      <c r="F123">
        <f t="shared" si="5"/>
        <v>5.5</v>
      </c>
    </row>
    <row r="124" spans="1:6" x14ac:dyDescent="0.35">
      <c r="A124">
        <v>10</v>
      </c>
      <c r="B124">
        <v>-2.5</v>
      </c>
      <c r="C124">
        <f t="shared" si="3"/>
        <v>2.5</v>
      </c>
      <c r="E124">
        <f t="shared" si="4"/>
        <v>9</v>
      </c>
      <c r="F124">
        <f t="shared" si="5"/>
        <v>6.5</v>
      </c>
    </row>
    <row r="125" spans="1:6" x14ac:dyDescent="0.35">
      <c r="A125">
        <v>10</v>
      </c>
      <c r="B125">
        <v>-3.5</v>
      </c>
      <c r="C125">
        <f t="shared" si="3"/>
        <v>3.5</v>
      </c>
      <c r="E125">
        <f t="shared" si="4"/>
        <v>9</v>
      </c>
      <c r="F125">
        <f t="shared" si="5"/>
        <v>7.5</v>
      </c>
    </row>
    <row r="126" spans="1:6" x14ac:dyDescent="0.35">
      <c r="A126">
        <v>10</v>
      </c>
      <c r="B126">
        <v>-4.5</v>
      </c>
      <c r="C126">
        <f t="shared" si="3"/>
        <v>4.5</v>
      </c>
      <c r="E126">
        <f t="shared" si="4"/>
        <v>9</v>
      </c>
      <c r="F126">
        <f t="shared" si="5"/>
        <v>8.5</v>
      </c>
    </row>
    <row r="127" spans="1:6" x14ac:dyDescent="0.35">
      <c r="A127">
        <v>10</v>
      </c>
      <c r="B127">
        <v>-5.5</v>
      </c>
      <c r="C127">
        <f t="shared" si="3"/>
        <v>5.5</v>
      </c>
      <c r="E127">
        <f t="shared" si="4"/>
        <v>9</v>
      </c>
      <c r="F127">
        <f t="shared" si="5"/>
        <v>9.5</v>
      </c>
    </row>
    <row r="128" spans="1:6" x14ac:dyDescent="0.35">
      <c r="A128">
        <v>10</v>
      </c>
      <c r="B128">
        <v>-6.5</v>
      </c>
      <c r="C128">
        <f t="shared" si="3"/>
        <v>6.5</v>
      </c>
      <c r="E128">
        <f t="shared" si="4"/>
        <v>9</v>
      </c>
      <c r="F128">
        <f t="shared" si="5"/>
        <v>10.5</v>
      </c>
    </row>
    <row r="129" spans="1:6" x14ac:dyDescent="0.35">
      <c r="A129">
        <v>10</v>
      </c>
      <c r="B129">
        <v>-7.5</v>
      </c>
      <c r="C129">
        <f t="shared" si="3"/>
        <v>7.5</v>
      </c>
      <c r="E129">
        <f t="shared" si="4"/>
        <v>9</v>
      </c>
      <c r="F129">
        <f t="shared" si="5"/>
        <v>11.5</v>
      </c>
    </row>
    <row r="130" spans="1:6" x14ac:dyDescent="0.35">
      <c r="A130">
        <v>10</v>
      </c>
      <c r="B130">
        <v>-8.5</v>
      </c>
      <c r="C130">
        <f t="shared" ref="C130:C193" si="6">-1*B130</f>
        <v>8.5</v>
      </c>
      <c r="E130">
        <f t="shared" ref="E130:E193" si="7">A130-1</f>
        <v>9</v>
      </c>
      <c r="F130">
        <f t="shared" ref="F130:F193" si="8">C130+4</f>
        <v>12.5</v>
      </c>
    </row>
    <row r="131" spans="1:6" x14ac:dyDescent="0.35">
      <c r="A131">
        <v>10</v>
      </c>
      <c r="B131">
        <v>-9.5</v>
      </c>
      <c r="C131">
        <f t="shared" si="6"/>
        <v>9.5</v>
      </c>
      <c r="E131">
        <f t="shared" si="7"/>
        <v>9</v>
      </c>
      <c r="F131">
        <f t="shared" si="8"/>
        <v>13.5</v>
      </c>
    </row>
    <row r="132" spans="1:6" x14ac:dyDescent="0.35">
      <c r="A132">
        <v>10</v>
      </c>
      <c r="B132">
        <v>-10.5</v>
      </c>
      <c r="C132">
        <f t="shared" si="6"/>
        <v>10.5</v>
      </c>
      <c r="E132">
        <f t="shared" si="7"/>
        <v>9</v>
      </c>
      <c r="F132">
        <f t="shared" si="8"/>
        <v>14.5</v>
      </c>
    </row>
    <row r="133" spans="1:6" x14ac:dyDescent="0.35">
      <c r="A133">
        <v>10</v>
      </c>
      <c r="B133">
        <v>-11.5</v>
      </c>
      <c r="C133">
        <f t="shared" si="6"/>
        <v>11.5</v>
      </c>
      <c r="E133">
        <f t="shared" si="7"/>
        <v>9</v>
      </c>
      <c r="F133">
        <f t="shared" si="8"/>
        <v>15.5</v>
      </c>
    </row>
    <row r="134" spans="1:6" x14ac:dyDescent="0.35">
      <c r="A134">
        <v>11</v>
      </c>
      <c r="B134">
        <v>3</v>
      </c>
      <c r="C134">
        <f t="shared" si="6"/>
        <v>-3</v>
      </c>
      <c r="E134">
        <f t="shared" si="7"/>
        <v>10</v>
      </c>
      <c r="F134">
        <f t="shared" si="8"/>
        <v>1</v>
      </c>
    </row>
    <row r="135" spans="1:6" x14ac:dyDescent="0.35">
      <c r="A135">
        <v>11</v>
      </c>
      <c r="B135">
        <v>2</v>
      </c>
      <c r="C135">
        <f t="shared" si="6"/>
        <v>-2</v>
      </c>
      <c r="E135">
        <f t="shared" si="7"/>
        <v>10</v>
      </c>
      <c r="F135">
        <f t="shared" si="8"/>
        <v>2</v>
      </c>
    </row>
    <row r="136" spans="1:6" x14ac:dyDescent="0.35">
      <c r="A136">
        <v>11</v>
      </c>
      <c r="B136">
        <v>1</v>
      </c>
      <c r="C136">
        <f t="shared" si="6"/>
        <v>-1</v>
      </c>
      <c r="E136">
        <f t="shared" si="7"/>
        <v>10</v>
      </c>
      <c r="F136">
        <f t="shared" si="8"/>
        <v>3</v>
      </c>
    </row>
    <row r="137" spans="1:6" x14ac:dyDescent="0.35">
      <c r="A137">
        <v>11</v>
      </c>
      <c r="B137">
        <v>0</v>
      </c>
      <c r="C137">
        <f t="shared" si="6"/>
        <v>0</v>
      </c>
      <c r="E137">
        <f t="shared" si="7"/>
        <v>10</v>
      </c>
      <c r="F137">
        <f t="shared" si="8"/>
        <v>4</v>
      </c>
    </row>
    <row r="138" spans="1:6" x14ac:dyDescent="0.35">
      <c r="A138">
        <v>11</v>
      </c>
      <c r="B138">
        <v>-1</v>
      </c>
      <c r="C138">
        <f t="shared" si="6"/>
        <v>1</v>
      </c>
      <c r="E138">
        <f t="shared" si="7"/>
        <v>10</v>
      </c>
      <c r="F138">
        <f t="shared" si="8"/>
        <v>5</v>
      </c>
    </row>
    <row r="139" spans="1:6" x14ac:dyDescent="0.35">
      <c r="A139">
        <v>11</v>
      </c>
      <c r="B139">
        <v>-2</v>
      </c>
      <c r="C139">
        <f t="shared" si="6"/>
        <v>2</v>
      </c>
      <c r="E139">
        <f t="shared" si="7"/>
        <v>10</v>
      </c>
      <c r="F139">
        <f t="shared" si="8"/>
        <v>6</v>
      </c>
    </row>
    <row r="140" spans="1:6" x14ac:dyDescent="0.35">
      <c r="A140">
        <v>11</v>
      </c>
      <c r="B140">
        <v>-3</v>
      </c>
      <c r="C140">
        <f t="shared" si="6"/>
        <v>3</v>
      </c>
      <c r="E140">
        <f t="shared" si="7"/>
        <v>10</v>
      </c>
      <c r="F140">
        <f t="shared" si="8"/>
        <v>7</v>
      </c>
    </row>
    <row r="141" spans="1:6" x14ac:dyDescent="0.35">
      <c r="A141">
        <v>11</v>
      </c>
      <c r="B141">
        <v>-4</v>
      </c>
      <c r="C141">
        <f t="shared" si="6"/>
        <v>4</v>
      </c>
      <c r="E141">
        <f t="shared" si="7"/>
        <v>10</v>
      </c>
      <c r="F141">
        <f t="shared" si="8"/>
        <v>8</v>
      </c>
    </row>
    <row r="142" spans="1:6" x14ac:dyDescent="0.35">
      <c r="A142">
        <v>11</v>
      </c>
      <c r="B142">
        <v>-5</v>
      </c>
      <c r="C142">
        <f t="shared" si="6"/>
        <v>5</v>
      </c>
      <c r="E142">
        <f t="shared" si="7"/>
        <v>10</v>
      </c>
      <c r="F142">
        <f t="shared" si="8"/>
        <v>9</v>
      </c>
    </row>
    <row r="143" spans="1:6" x14ac:dyDescent="0.35">
      <c r="A143">
        <v>11</v>
      </c>
      <c r="B143">
        <v>-6</v>
      </c>
      <c r="C143">
        <f t="shared" si="6"/>
        <v>6</v>
      </c>
      <c r="E143">
        <f t="shared" si="7"/>
        <v>10</v>
      </c>
      <c r="F143">
        <f t="shared" si="8"/>
        <v>10</v>
      </c>
    </row>
    <row r="144" spans="1:6" x14ac:dyDescent="0.35">
      <c r="A144">
        <v>11</v>
      </c>
      <c r="B144">
        <v>-7</v>
      </c>
      <c r="C144">
        <f t="shared" si="6"/>
        <v>7</v>
      </c>
      <c r="E144">
        <f t="shared" si="7"/>
        <v>10</v>
      </c>
      <c r="F144">
        <f t="shared" si="8"/>
        <v>11</v>
      </c>
    </row>
    <row r="145" spans="1:6" x14ac:dyDescent="0.35">
      <c r="A145">
        <v>11</v>
      </c>
      <c r="B145">
        <v>-8</v>
      </c>
      <c r="C145">
        <f t="shared" si="6"/>
        <v>8</v>
      </c>
      <c r="E145">
        <f t="shared" si="7"/>
        <v>10</v>
      </c>
      <c r="F145">
        <f t="shared" si="8"/>
        <v>12</v>
      </c>
    </row>
    <row r="146" spans="1:6" x14ac:dyDescent="0.35">
      <c r="A146">
        <v>11</v>
      </c>
      <c r="B146">
        <v>-9</v>
      </c>
      <c r="C146">
        <f t="shared" si="6"/>
        <v>9</v>
      </c>
      <c r="E146">
        <f t="shared" si="7"/>
        <v>10</v>
      </c>
      <c r="F146">
        <f t="shared" si="8"/>
        <v>13</v>
      </c>
    </row>
    <row r="147" spans="1:6" x14ac:dyDescent="0.35">
      <c r="A147">
        <v>11</v>
      </c>
      <c r="B147">
        <v>-10</v>
      </c>
      <c r="C147">
        <f t="shared" si="6"/>
        <v>10</v>
      </c>
      <c r="E147">
        <f t="shared" si="7"/>
        <v>10</v>
      </c>
      <c r="F147">
        <f t="shared" si="8"/>
        <v>14</v>
      </c>
    </row>
    <row r="148" spans="1:6" x14ac:dyDescent="0.35">
      <c r="A148">
        <v>11</v>
      </c>
      <c r="B148">
        <v>-11</v>
      </c>
      <c r="C148">
        <f t="shared" si="6"/>
        <v>11</v>
      </c>
      <c r="E148">
        <f t="shared" si="7"/>
        <v>10</v>
      </c>
      <c r="F148">
        <f t="shared" si="8"/>
        <v>15</v>
      </c>
    </row>
    <row r="149" spans="1:6" x14ac:dyDescent="0.35">
      <c r="A149">
        <v>12</v>
      </c>
      <c r="B149">
        <v>2.5</v>
      </c>
      <c r="C149">
        <f t="shared" si="6"/>
        <v>-2.5</v>
      </c>
      <c r="E149">
        <f t="shared" si="7"/>
        <v>11</v>
      </c>
      <c r="F149">
        <f t="shared" si="8"/>
        <v>1.5</v>
      </c>
    </row>
    <row r="150" spans="1:6" x14ac:dyDescent="0.35">
      <c r="A150">
        <v>12</v>
      </c>
      <c r="B150">
        <v>1.5</v>
      </c>
      <c r="C150">
        <f t="shared" si="6"/>
        <v>-1.5</v>
      </c>
      <c r="E150">
        <f t="shared" si="7"/>
        <v>11</v>
      </c>
      <c r="F150">
        <f t="shared" si="8"/>
        <v>2.5</v>
      </c>
    </row>
    <row r="151" spans="1:6" x14ac:dyDescent="0.35">
      <c r="A151">
        <v>12</v>
      </c>
      <c r="B151">
        <v>0.5</v>
      </c>
      <c r="C151">
        <f t="shared" si="6"/>
        <v>-0.5</v>
      </c>
      <c r="E151">
        <f t="shared" si="7"/>
        <v>11</v>
      </c>
      <c r="F151">
        <f t="shared" si="8"/>
        <v>3.5</v>
      </c>
    </row>
    <row r="152" spans="1:6" x14ac:dyDescent="0.35">
      <c r="A152">
        <v>12</v>
      </c>
      <c r="B152">
        <v>-0.5</v>
      </c>
      <c r="C152">
        <f t="shared" si="6"/>
        <v>0.5</v>
      </c>
      <c r="E152">
        <f t="shared" si="7"/>
        <v>11</v>
      </c>
      <c r="F152">
        <f t="shared" si="8"/>
        <v>4.5</v>
      </c>
    </row>
    <row r="153" spans="1:6" x14ac:dyDescent="0.35">
      <c r="A153">
        <v>12</v>
      </c>
      <c r="B153">
        <v>-1.5</v>
      </c>
      <c r="C153">
        <f t="shared" si="6"/>
        <v>1.5</v>
      </c>
      <c r="E153">
        <f t="shared" si="7"/>
        <v>11</v>
      </c>
      <c r="F153">
        <f t="shared" si="8"/>
        <v>5.5</v>
      </c>
    </row>
    <row r="154" spans="1:6" x14ac:dyDescent="0.35">
      <c r="A154">
        <v>12</v>
      </c>
      <c r="B154">
        <v>-2.5</v>
      </c>
      <c r="C154">
        <f t="shared" si="6"/>
        <v>2.5</v>
      </c>
      <c r="E154">
        <f t="shared" si="7"/>
        <v>11</v>
      </c>
      <c r="F154">
        <f t="shared" si="8"/>
        <v>6.5</v>
      </c>
    </row>
    <row r="155" spans="1:6" x14ac:dyDescent="0.35">
      <c r="A155">
        <v>12</v>
      </c>
      <c r="B155">
        <v>-3.5</v>
      </c>
      <c r="C155">
        <f t="shared" si="6"/>
        <v>3.5</v>
      </c>
      <c r="E155">
        <f t="shared" si="7"/>
        <v>11</v>
      </c>
      <c r="F155">
        <f t="shared" si="8"/>
        <v>7.5</v>
      </c>
    </row>
    <row r="156" spans="1:6" x14ac:dyDescent="0.35">
      <c r="A156">
        <v>12</v>
      </c>
      <c r="B156">
        <v>-4.5</v>
      </c>
      <c r="C156">
        <f t="shared" si="6"/>
        <v>4.5</v>
      </c>
      <c r="E156">
        <f t="shared" si="7"/>
        <v>11</v>
      </c>
      <c r="F156">
        <f t="shared" si="8"/>
        <v>8.5</v>
      </c>
    </row>
    <row r="157" spans="1:6" x14ac:dyDescent="0.35">
      <c r="A157">
        <v>12</v>
      </c>
      <c r="B157">
        <v>-5.5</v>
      </c>
      <c r="C157">
        <f t="shared" si="6"/>
        <v>5.5</v>
      </c>
      <c r="E157">
        <f t="shared" si="7"/>
        <v>11</v>
      </c>
      <c r="F157">
        <f t="shared" si="8"/>
        <v>9.5</v>
      </c>
    </row>
    <row r="158" spans="1:6" x14ac:dyDescent="0.35">
      <c r="A158">
        <v>12</v>
      </c>
      <c r="B158">
        <v>-6.5</v>
      </c>
      <c r="C158">
        <f t="shared" si="6"/>
        <v>6.5</v>
      </c>
      <c r="E158">
        <f t="shared" si="7"/>
        <v>11</v>
      </c>
      <c r="F158">
        <f t="shared" si="8"/>
        <v>10.5</v>
      </c>
    </row>
    <row r="159" spans="1:6" x14ac:dyDescent="0.35">
      <c r="A159">
        <v>12</v>
      </c>
      <c r="B159">
        <v>-7.5</v>
      </c>
      <c r="C159">
        <f t="shared" si="6"/>
        <v>7.5</v>
      </c>
      <c r="E159">
        <f t="shared" si="7"/>
        <v>11</v>
      </c>
      <c r="F159">
        <f t="shared" si="8"/>
        <v>11.5</v>
      </c>
    </row>
    <row r="160" spans="1:6" x14ac:dyDescent="0.35">
      <c r="A160">
        <v>12</v>
      </c>
      <c r="B160">
        <v>-8.5</v>
      </c>
      <c r="C160">
        <f t="shared" si="6"/>
        <v>8.5</v>
      </c>
      <c r="E160">
        <f t="shared" si="7"/>
        <v>11</v>
      </c>
      <c r="F160">
        <f t="shared" si="8"/>
        <v>12.5</v>
      </c>
    </row>
    <row r="161" spans="1:6" x14ac:dyDescent="0.35">
      <c r="A161">
        <v>12</v>
      </c>
      <c r="B161">
        <v>-9.5</v>
      </c>
      <c r="C161">
        <f t="shared" si="6"/>
        <v>9.5</v>
      </c>
      <c r="E161">
        <f t="shared" si="7"/>
        <v>11</v>
      </c>
      <c r="F161">
        <f t="shared" si="8"/>
        <v>13.5</v>
      </c>
    </row>
    <row r="162" spans="1:6" x14ac:dyDescent="0.35">
      <c r="A162">
        <v>12</v>
      </c>
      <c r="B162">
        <v>-10.5</v>
      </c>
      <c r="C162">
        <f t="shared" si="6"/>
        <v>10.5</v>
      </c>
      <c r="E162">
        <f t="shared" si="7"/>
        <v>11</v>
      </c>
      <c r="F162">
        <f t="shared" si="8"/>
        <v>14.5</v>
      </c>
    </row>
    <row r="163" spans="1:6" x14ac:dyDescent="0.35">
      <c r="A163">
        <v>13</v>
      </c>
      <c r="B163">
        <v>2</v>
      </c>
      <c r="C163">
        <f t="shared" si="6"/>
        <v>-2</v>
      </c>
      <c r="E163">
        <f t="shared" si="7"/>
        <v>12</v>
      </c>
      <c r="F163">
        <f t="shared" si="8"/>
        <v>2</v>
      </c>
    </row>
    <row r="164" spans="1:6" x14ac:dyDescent="0.35">
      <c r="A164">
        <v>13</v>
      </c>
      <c r="B164">
        <v>1</v>
      </c>
      <c r="C164">
        <f t="shared" si="6"/>
        <v>-1</v>
      </c>
      <c r="E164">
        <f t="shared" si="7"/>
        <v>12</v>
      </c>
      <c r="F164">
        <f t="shared" si="8"/>
        <v>3</v>
      </c>
    </row>
    <row r="165" spans="1:6" x14ac:dyDescent="0.35">
      <c r="A165">
        <v>13</v>
      </c>
      <c r="B165">
        <v>0</v>
      </c>
      <c r="C165">
        <f t="shared" si="6"/>
        <v>0</v>
      </c>
      <c r="E165">
        <f t="shared" si="7"/>
        <v>12</v>
      </c>
      <c r="F165">
        <f t="shared" si="8"/>
        <v>4</v>
      </c>
    </row>
    <row r="166" spans="1:6" x14ac:dyDescent="0.35">
      <c r="A166">
        <v>13</v>
      </c>
      <c r="B166">
        <v>-1</v>
      </c>
      <c r="C166">
        <f t="shared" si="6"/>
        <v>1</v>
      </c>
      <c r="E166">
        <f t="shared" si="7"/>
        <v>12</v>
      </c>
      <c r="F166">
        <f t="shared" si="8"/>
        <v>5</v>
      </c>
    </row>
    <row r="167" spans="1:6" x14ac:dyDescent="0.35">
      <c r="A167">
        <v>13</v>
      </c>
      <c r="B167">
        <v>-2</v>
      </c>
      <c r="C167">
        <f t="shared" si="6"/>
        <v>2</v>
      </c>
      <c r="E167">
        <f t="shared" si="7"/>
        <v>12</v>
      </c>
      <c r="F167">
        <f t="shared" si="8"/>
        <v>6</v>
      </c>
    </row>
    <row r="168" spans="1:6" x14ac:dyDescent="0.35">
      <c r="A168">
        <v>13</v>
      </c>
      <c r="B168">
        <v>-3</v>
      </c>
      <c r="C168">
        <f t="shared" si="6"/>
        <v>3</v>
      </c>
      <c r="E168">
        <f t="shared" si="7"/>
        <v>12</v>
      </c>
      <c r="F168">
        <f t="shared" si="8"/>
        <v>7</v>
      </c>
    </row>
    <row r="169" spans="1:6" x14ac:dyDescent="0.35">
      <c r="A169">
        <v>13</v>
      </c>
      <c r="B169">
        <v>-4</v>
      </c>
      <c r="C169">
        <f t="shared" si="6"/>
        <v>4</v>
      </c>
      <c r="E169">
        <f t="shared" si="7"/>
        <v>12</v>
      </c>
      <c r="F169">
        <f t="shared" si="8"/>
        <v>8</v>
      </c>
    </row>
    <row r="170" spans="1:6" x14ac:dyDescent="0.35">
      <c r="A170">
        <v>13</v>
      </c>
      <c r="B170">
        <v>-5</v>
      </c>
      <c r="C170">
        <f t="shared" si="6"/>
        <v>5</v>
      </c>
      <c r="E170">
        <f t="shared" si="7"/>
        <v>12</v>
      </c>
      <c r="F170">
        <f t="shared" si="8"/>
        <v>9</v>
      </c>
    </row>
    <row r="171" spans="1:6" x14ac:dyDescent="0.35">
      <c r="A171">
        <v>13</v>
      </c>
      <c r="B171">
        <v>-6</v>
      </c>
      <c r="C171">
        <f t="shared" si="6"/>
        <v>6</v>
      </c>
      <c r="E171">
        <f t="shared" si="7"/>
        <v>12</v>
      </c>
      <c r="F171">
        <f t="shared" si="8"/>
        <v>10</v>
      </c>
    </row>
    <row r="172" spans="1:6" x14ac:dyDescent="0.35">
      <c r="A172">
        <v>13</v>
      </c>
      <c r="B172">
        <v>-7</v>
      </c>
      <c r="C172">
        <f t="shared" si="6"/>
        <v>7</v>
      </c>
      <c r="E172">
        <f t="shared" si="7"/>
        <v>12</v>
      </c>
      <c r="F172">
        <f t="shared" si="8"/>
        <v>11</v>
      </c>
    </row>
    <row r="173" spans="1:6" x14ac:dyDescent="0.35">
      <c r="A173">
        <v>13</v>
      </c>
      <c r="B173">
        <v>-8</v>
      </c>
      <c r="C173">
        <f t="shared" si="6"/>
        <v>8</v>
      </c>
      <c r="E173">
        <f t="shared" si="7"/>
        <v>12</v>
      </c>
      <c r="F173">
        <f t="shared" si="8"/>
        <v>12</v>
      </c>
    </row>
    <row r="174" spans="1:6" x14ac:dyDescent="0.35">
      <c r="A174">
        <v>13</v>
      </c>
      <c r="B174">
        <v>-9</v>
      </c>
      <c r="C174">
        <f t="shared" si="6"/>
        <v>9</v>
      </c>
      <c r="E174">
        <f t="shared" si="7"/>
        <v>12</v>
      </c>
      <c r="F174">
        <f t="shared" si="8"/>
        <v>13</v>
      </c>
    </row>
    <row r="175" spans="1:6" x14ac:dyDescent="0.35">
      <c r="A175">
        <v>13</v>
      </c>
      <c r="B175">
        <v>-10</v>
      </c>
      <c r="C175">
        <f t="shared" si="6"/>
        <v>10</v>
      </c>
      <c r="E175">
        <f t="shared" si="7"/>
        <v>12</v>
      </c>
      <c r="F175">
        <f t="shared" si="8"/>
        <v>14</v>
      </c>
    </row>
    <row r="176" spans="1:6" x14ac:dyDescent="0.35">
      <c r="A176">
        <v>14</v>
      </c>
      <c r="B176">
        <v>1.5</v>
      </c>
      <c r="C176">
        <f t="shared" si="6"/>
        <v>-1.5</v>
      </c>
      <c r="E176">
        <f t="shared" si="7"/>
        <v>13</v>
      </c>
      <c r="F176">
        <f t="shared" si="8"/>
        <v>2.5</v>
      </c>
    </row>
    <row r="177" spans="1:6" x14ac:dyDescent="0.35">
      <c r="A177">
        <v>14</v>
      </c>
      <c r="B177">
        <v>0.5</v>
      </c>
      <c r="C177">
        <f t="shared" si="6"/>
        <v>-0.5</v>
      </c>
      <c r="E177">
        <f t="shared" si="7"/>
        <v>13</v>
      </c>
      <c r="F177">
        <f t="shared" si="8"/>
        <v>3.5</v>
      </c>
    </row>
    <row r="178" spans="1:6" x14ac:dyDescent="0.35">
      <c r="A178">
        <v>14</v>
      </c>
      <c r="B178">
        <v>-0.5</v>
      </c>
      <c r="C178">
        <f t="shared" si="6"/>
        <v>0.5</v>
      </c>
      <c r="E178">
        <f t="shared" si="7"/>
        <v>13</v>
      </c>
      <c r="F178">
        <f t="shared" si="8"/>
        <v>4.5</v>
      </c>
    </row>
    <row r="179" spans="1:6" x14ac:dyDescent="0.35">
      <c r="A179">
        <v>14</v>
      </c>
      <c r="B179">
        <v>-1.5</v>
      </c>
      <c r="C179">
        <f t="shared" si="6"/>
        <v>1.5</v>
      </c>
      <c r="E179">
        <f t="shared" si="7"/>
        <v>13</v>
      </c>
      <c r="F179">
        <f t="shared" si="8"/>
        <v>5.5</v>
      </c>
    </row>
    <row r="180" spans="1:6" x14ac:dyDescent="0.35">
      <c r="A180">
        <v>14</v>
      </c>
      <c r="B180">
        <v>-2.5</v>
      </c>
      <c r="C180">
        <f t="shared" si="6"/>
        <v>2.5</v>
      </c>
      <c r="E180">
        <f t="shared" si="7"/>
        <v>13</v>
      </c>
      <c r="F180">
        <f t="shared" si="8"/>
        <v>6.5</v>
      </c>
    </row>
    <row r="181" spans="1:6" x14ac:dyDescent="0.35">
      <c r="A181">
        <v>14</v>
      </c>
      <c r="B181">
        <v>-3.5</v>
      </c>
      <c r="C181">
        <f t="shared" si="6"/>
        <v>3.5</v>
      </c>
      <c r="E181">
        <f t="shared" si="7"/>
        <v>13</v>
      </c>
      <c r="F181">
        <f t="shared" si="8"/>
        <v>7.5</v>
      </c>
    </row>
    <row r="182" spans="1:6" x14ac:dyDescent="0.35">
      <c r="A182">
        <v>14</v>
      </c>
      <c r="B182">
        <v>-4.5</v>
      </c>
      <c r="C182">
        <f t="shared" si="6"/>
        <v>4.5</v>
      </c>
      <c r="E182">
        <f t="shared" si="7"/>
        <v>13</v>
      </c>
      <c r="F182">
        <f t="shared" si="8"/>
        <v>8.5</v>
      </c>
    </row>
    <row r="183" spans="1:6" x14ac:dyDescent="0.35">
      <c r="A183">
        <v>14</v>
      </c>
      <c r="B183">
        <v>-5.5</v>
      </c>
      <c r="C183">
        <f t="shared" si="6"/>
        <v>5.5</v>
      </c>
      <c r="E183">
        <f t="shared" si="7"/>
        <v>13</v>
      </c>
      <c r="F183">
        <f t="shared" si="8"/>
        <v>9.5</v>
      </c>
    </row>
    <row r="184" spans="1:6" x14ac:dyDescent="0.35">
      <c r="A184">
        <v>14</v>
      </c>
      <c r="B184">
        <v>-6.5</v>
      </c>
      <c r="C184">
        <f t="shared" si="6"/>
        <v>6.5</v>
      </c>
      <c r="E184">
        <f t="shared" si="7"/>
        <v>13</v>
      </c>
      <c r="F184">
        <f t="shared" si="8"/>
        <v>10.5</v>
      </c>
    </row>
    <row r="185" spans="1:6" x14ac:dyDescent="0.35">
      <c r="A185">
        <v>14</v>
      </c>
      <c r="B185">
        <v>-7.5</v>
      </c>
      <c r="C185">
        <f t="shared" si="6"/>
        <v>7.5</v>
      </c>
      <c r="E185">
        <f t="shared" si="7"/>
        <v>13</v>
      </c>
      <c r="F185">
        <f t="shared" si="8"/>
        <v>11.5</v>
      </c>
    </row>
    <row r="186" spans="1:6" x14ac:dyDescent="0.35">
      <c r="A186">
        <v>14</v>
      </c>
      <c r="B186">
        <v>-8.5</v>
      </c>
      <c r="C186">
        <f t="shared" si="6"/>
        <v>8.5</v>
      </c>
      <c r="E186">
        <f t="shared" si="7"/>
        <v>13</v>
      </c>
      <c r="F186">
        <f t="shared" si="8"/>
        <v>12.5</v>
      </c>
    </row>
    <row r="187" spans="1:6" x14ac:dyDescent="0.35">
      <c r="A187">
        <v>14</v>
      </c>
      <c r="B187">
        <v>-9.5</v>
      </c>
      <c r="C187">
        <f t="shared" si="6"/>
        <v>9.5</v>
      </c>
      <c r="E187">
        <f t="shared" si="7"/>
        <v>13</v>
      </c>
      <c r="F187">
        <f t="shared" si="8"/>
        <v>13.5</v>
      </c>
    </row>
    <row r="188" spans="1:6" x14ac:dyDescent="0.35">
      <c r="A188">
        <v>15</v>
      </c>
      <c r="B188">
        <v>1</v>
      </c>
      <c r="C188">
        <f t="shared" si="6"/>
        <v>-1</v>
      </c>
      <c r="E188">
        <f t="shared" si="7"/>
        <v>14</v>
      </c>
      <c r="F188">
        <f t="shared" si="8"/>
        <v>3</v>
      </c>
    </row>
    <row r="189" spans="1:6" x14ac:dyDescent="0.35">
      <c r="A189">
        <v>15</v>
      </c>
      <c r="B189">
        <v>0</v>
      </c>
      <c r="C189">
        <f t="shared" si="6"/>
        <v>0</v>
      </c>
      <c r="E189">
        <f t="shared" si="7"/>
        <v>14</v>
      </c>
      <c r="F189">
        <f t="shared" si="8"/>
        <v>4</v>
      </c>
    </row>
    <row r="190" spans="1:6" x14ac:dyDescent="0.35">
      <c r="A190">
        <v>15</v>
      </c>
      <c r="B190">
        <v>-1</v>
      </c>
      <c r="C190">
        <f t="shared" si="6"/>
        <v>1</v>
      </c>
      <c r="E190">
        <f t="shared" si="7"/>
        <v>14</v>
      </c>
      <c r="F190">
        <f t="shared" si="8"/>
        <v>5</v>
      </c>
    </row>
    <row r="191" spans="1:6" x14ac:dyDescent="0.35">
      <c r="A191">
        <v>15</v>
      </c>
      <c r="B191">
        <v>-2</v>
      </c>
      <c r="C191">
        <f t="shared" si="6"/>
        <v>2</v>
      </c>
      <c r="E191">
        <f t="shared" si="7"/>
        <v>14</v>
      </c>
      <c r="F191">
        <f t="shared" si="8"/>
        <v>6</v>
      </c>
    </row>
    <row r="192" spans="1:6" x14ac:dyDescent="0.35">
      <c r="A192">
        <v>15</v>
      </c>
      <c r="B192">
        <v>-3</v>
      </c>
      <c r="C192">
        <f t="shared" si="6"/>
        <v>3</v>
      </c>
      <c r="E192">
        <f t="shared" si="7"/>
        <v>14</v>
      </c>
      <c r="F192">
        <f t="shared" si="8"/>
        <v>7</v>
      </c>
    </row>
    <row r="193" spans="1:6" x14ac:dyDescent="0.35">
      <c r="A193">
        <v>15</v>
      </c>
      <c r="B193">
        <v>-4</v>
      </c>
      <c r="C193">
        <f t="shared" si="6"/>
        <v>4</v>
      </c>
      <c r="E193">
        <f t="shared" si="7"/>
        <v>14</v>
      </c>
      <c r="F193">
        <f t="shared" si="8"/>
        <v>8</v>
      </c>
    </row>
    <row r="194" spans="1:6" x14ac:dyDescent="0.35">
      <c r="A194">
        <v>15</v>
      </c>
      <c r="B194">
        <v>-5</v>
      </c>
      <c r="C194">
        <f t="shared" ref="C194:C217" si="9">-1*B194</f>
        <v>5</v>
      </c>
      <c r="E194">
        <f t="shared" ref="E194:E217" si="10">A194-1</f>
        <v>14</v>
      </c>
      <c r="F194">
        <f t="shared" ref="F194:F217" si="11">C194+4</f>
        <v>9</v>
      </c>
    </row>
    <row r="195" spans="1:6" x14ac:dyDescent="0.35">
      <c r="A195">
        <v>15</v>
      </c>
      <c r="B195">
        <v>-6</v>
      </c>
      <c r="C195">
        <f t="shared" si="9"/>
        <v>6</v>
      </c>
      <c r="E195">
        <f t="shared" si="10"/>
        <v>14</v>
      </c>
      <c r="F195">
        <f t="shared" si="11"/>
        <v>10</v>
      </c>
    </row>
    <row r="196" spans="1:6" x14ac:dyDescent="0.35">
      <c r="A196">
        <v>15</v>
      </c>
      <c r="B196">
        <v>-7</v>
      </c>
      <c r="C196">
        <f t="shared" si="9"/>
        <v>7</v>
      </c>
      <c r="E196">
        <f t="shared" si="10"/>
        <v>14</v>
      </c>
      <c r="F196">
        <f t="shared" si="11"/>
        <v>11</v>
      </c>
    </row>
    <row r="197" spans="1:6" x14ac:dyDescent="0.35">
      <c r="A197">
        <v>15</v>
      </c>
      <c r="B197">
        <v>-8</v>
      </c>
      <c r="C197">
        <f t="shared" si="9"/>
        <v>8</v>
      </c>
      <c r="E197">
        <f t="shared" si="10"/>
        <v>14</v>
      </c>
      <c r="F197">
        <f t="shared" si="11"/>
        <v>12</v>
      </c>
    </row>
    <row r="198" spans="1:6" x14ac:dyDescent="0.35">
      <c r="A198">
        <v>15</v>
      </c>
      <c r="B198">
        <v>-9</v>
      </c>
      <c r="C198">
        <f t="shared" si="9"/>
        <v>9</v>
      </c>
      <c r="E198">
        <f t="shared" si="10"/>
        <v>14</v>
      </c>
      <c r="F198">
        <f t="shared" si="11"/>
        <v>13</v>
      </c>
    </row>
    <row r="199" spans="1:6" x14ac:dyDescent="0.35">
      <c r="A199">
        <v>16</v>
      </c>
      <c r="B199">
        <v>0.5</v>
      </c>
      <c r="C199">
        <f t="shared" si="9"/>
        <v>-0.5</v>
      </c>
      <c r="E199">
        <f t="shared" si="10"/>
        <v>15</v>
      </c>
      <c r="F199">
        <f t="shared" si="11"/>
        <v>3.5</v>
      </c>
    </row>
    <row r="200" spans="1:6" x14ac:dyDescent="0.35">
      <c r="A200">
        <v>16</v>
      </c>
      <c r="B200">
        <v>-0.5</v>
      </c>
      <c r="C200">
        <f t="shared" si="9"/>
        <v>0.5</v>
      </c>
      <c r="E200">
        <f t="shared" si="10"/>
        <v>15</v>
      </c>
      <c r="F200">
        <f t="shared" si="11"/>
        <v>4.5</v>
      </c>
    </row>
    <row r="201" spans="1:6" x14ac:dyDescent="0.35">
      <c r="A201">
        <v>16</v>
      </c>
      <c r="B201">
        <v>-1.5</v>
      </c>
      <c r="C201">
        <f t="shared" si="9"/>
        <v>1.5</v>
      </c>
      <c r="E201">
        <f t="shared" si="10"/>
        <v>15</v>
      </c>
      <c r="F201">
        <f t="shared" si="11"/>
        <v>5.5</v>
      </c>
    </row>
    <row r="202" spans="1:6" x14ac:dyDescent="0.35">
      <c r="A202">
        <v>16</v>
      </c>
      <c r="B202">
        <v>-2.5</v>
      </c>
      <c r="C202">
        <f t="shared" si="9"/>
        <v>2.5</v>
      </c>
      <c r="E202">
        <f t="shared" si="10"/>
        <v>15</v>
      </c>
      <c r="F202">
        <f t="shared" si="11"/>
        <v>6.5</v>
      </c>
    </row>
    <row r="203" spans="1:6" x14ac:dyDescent="0.35">
      <c r="A203">
        <v>16</v>
      </c>
      <c r="B203">
        <v>-3.5</v>
      </c>
      <c r="C203">
        <f t="shared" si="9"/>
        <v>3.5</v>
      </c>
      <c r="E203">
        <f t="shared" si="10"/>
        <v>15</v>
      </c>
      <c r="F203">
        <f t="shared" si="11"/>
        <v>7.5</v>
      </c>
    </row>
    <row r="204" spans="1:6" x14ac:dyDescent="0.35">
      <c r="A204">
        <v>16</v>
      </c>
      <c r="B204">
        <v>-4.5</v>
      </c>
      <c r="C204">
        <f t="shared" si="9"/>
        <v>4.5</v>
      </c>
      <c r="E204">
        <f t="shared" si="10"/>
        <v>15</v>
      </c>
      <c r="F204">
        <f t="shared" si="11"/>
        <v>8.5</v>
      </c>
    </row>
    <row r="205" spans="1:6" x14ac:dyDescent="0.35">
      <c r="A205">
        <v>16</v>
      </c>
      <c r="B205">
        <v>-5.5</v>
      </c>
      <c r="C205">
        <f t="shared" si="9"/>
        <v>5.5</v>
      </c>
      <c r="E205">
        <f t="shared" si="10"/>
        <v>15</v>
      </c>
      <c r="F205">
        <f t="shared" si="11"/>
        <v>9.5</v>
      </c>
    </row>
    <row r="206" spans="1:6" x14ac:dyDescent="0.35">
      <c r="A206">
        <v>16</v>
      </c>
      <c r="B206">
        <v>-6.5</v>
      </c>
      <c r="C206">
        <f t="shared" si="9"/>
        <v>6.5</v>
      </c>
      <c r="E206">
        <f t="shared" si="10"/>
        <v>15</v>
      </c>
      <c r="F206">
        <f t="shared" si="11"/>
        <v>10.5</v>
      </c>
    </row>
    <row r="207" spans="1:6" x14ac:dyDescent="0.35">
      <c r="A207">
        <v>16</v>
      </c>
      <c r="B207">
        <v>-7.5</v>
      </c>
      <c r="C207">
        <f t="shared" si="9"/>
        <v>7.5</v>
      </c>
      <c r="E207">
        <f t="shared" si="10"/>
        <v>15</v>
      </c>
      <c r="F207">
        <f t="shared" si="11"/>
        <v>11.5</v>
      </c>
    </row>
    <row r="208" spans="1:6" x14ac:dyDescent="0.35">
      <c r="A208">
        <v>16</v>
      </c>
      <c r="B208">
        <v>-8.5</v>
      </c>
      <c r="C208">
        <f t="shared" si="9"/>
        <v>8.5</v>
      </c>
      <c r="E208">
        <f t="shared" si="10"/>
        <v>15</v>
      </c>
      <c r="F208">
        <f t="shared" si="11"/>
        <v>12.5</v>
      </c>
    </row>
    <row r="209" spans="1:6" x14ac:dyDescent="0.35">
      <c r="A209">
        <v>17</v>
      </c>
      <c r="B209">
        <v>0</v>
      </c>
      <c r="C209">
        <f t="shared" si="9"/>
        <v>0</v>
      </c>
      <c r="E209">
        <f t="shared" si="10"/>
        <v>16</v>
      </c>
      <c r="F209">
        <f t="shared" si="11"/>
        <v>4</v>
      </c>
    </row>
    <row r="210" spans="1:6" x14ac:dyDescent="0.35">
      <c r="A210">
        <v>17</v>
      </c>
      <c r="B210">
        <v>-1</v>
      </c>
      <c r="C210">
        <f t="shared" si="9"/>
        <v>1</v>
      </c>
      <c r="E210">
        <f t="shared" si="10"/>
        <v>16</v>
      </c>
      <c r="F210">
        <f t="shared" si="11"/>
        <v>5</v>
      </c>
    </row>
    <row r="211" spans="1:6" x14ac:dyDescent="0.35">
      <c r="A211">
        <v>17</v>
      </c>
      <c r="B211">
        <v>-2</v>
      </c>
      <c r="C211">
        <f t="shared" si="9"/>
        <v>2</v>
      </c>
      <c r="E211">
        <f t="shared" si="10"/>
        <v>16</v>
      </c>
      <c r="F211">
        <f t="shared" si="11"/>
        <v>6</v>
      </c>
    </row>
    <row r="212" spans="1:6" x14ac:dyDescent="0.35">
      <c r="A212">
        <v>17</v>
      </c>
      <c r="B212">
        <v>-3</v>
      </c>
      <c r="C212">
        <f t="shared" si="9"/>
        <v>3</v>
      </c>
      <c r="E212">
        <f t="shared" si="10"/>
        <v>16</v>
      </c>
      <c r="F212">
        <f t="shared" si="11"/>
        <v>7</v>
      </c>
    </row>
    <row r="213" spans="1:6" x14ac:dyDescent="0.35">
      <c r="A213">
        <v>17</v>
      </c>
      <c r="B213">
        <v>-4</v>
      </c>
      <c r="C213">
        <f t="shared" si="9"/>
        <v>4</v>
      </c>
      <c r="E213">
        <f t="shared" si="10"/>
        <v>16</v>
      </c>
      <c r="F213">
        <f t="shared" si="11"/>
        <v>8</v>
      </c>
    </row>
    <row r="214" spans="1:6" x14ac:dyDescent="0.35">
      <c r="A214">
        <v>17</v>
      </c>
      <c r="B214">
        <v>-5</v>
      </c>
      <c r="C214">
        <f t="shared" si="9"/>
        <v>5</v>
      </c>
      <c r="E214">
        <f t="shared" si="10"/>
        <v>16</v>
      </c>
      <c r="F214">
        <f t="shared" si="11"/>
        <v>9</v>
      </c>
    </row>
    <row r="215" spans="1:6" x14ac:dyDescent="0.35">
      <c r="A215">
        <v>17</v>
      </c>
      <c r="B215">
        <v>-6</v>
      </c>
      <c r="C215">
        <f t="shared" si="9"/>
        <v>6</v>
      </c>
      <c r="E215">
        <f t="shared" si="10"/>
        <v>16</v>
      </c>
      <c r="F215">
        <f t="shared" si="11"/>
        <v>10</v>
      </c>
    </row>
    <row r="216" spans="1:6" x14ac:dyDescent="0.35">
      <c r="A216">
        <v>17</v>
      </c>
      <c r="B216">
        <v>-7</v>
      </c>
      <c r="C216">
        <f t="shared" si="9"/>
        <v>7</v>
      </c>
      <c r="E216">
        <f t="shared" si="10"/>
        <v>16</v>
      </c>
      <c r="F216">
        <f t="shared" si="11"/>
        <v>11</v>
      </c>
    </row>
    <row r="217" spans="1:6" x14ac:dyDescent="0.35">
      <c r="A217">
        <v>17</v>
      </c>
      <c r="B217">
        <v>-8</v>
      </c>
      <c r="C217">
        <f t="shared" si="9"/>
        <v>8</v>
      </c>
      <c r="E217">
        <f t="shared" si="10"/>
        <v>16</v>
      </c>
      <c r="F217">
        <f t="shared" si="11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7" sqref="D7"/>
    </sheetView>
  </sheetViews>
  <sheetFormatPr defaultRowHeight="14.5" x14ac:dyDescent="0.35"/>
  <sheetData>
    <row r="1" spans="1:2" x14ac:dyDescent="0.35">
      <c r="A1" t="s">
        <v>239</v>
      </c>
      <c r="B1" t="s">
        <v>240</v>
      </c>
    </row>
    <row r="2" spans="1:2" x14ac:dyDescent="0.35">
      <c r="A2">
        <v>0</v>
      </c>
      <c r="B2" t="s">
        <v>241</v>
      </c>
    </row>
    <row r="3" spans="1:2" x14ac:dyDescent="0.35">
      <c r="A3">
        <v>1</v>
      </c>
      <c r="B3" t="s">
        <v>242</v>
      </c>
    </row>
    <row r="4" spans="1:2" x14ac:dyDescent="0.35">
      <c r="A4">
        <v>2</v>
      </c>
      <c r="B4" t="s">
        <v>243</v>
      </c>
    </row>
    <row r="5" spans="1:2" x14ac:dyDescent="0.35">
      <c r="A5">
        <v>3</v>
      </c>
      <c r="B5" t="s">
        <v>244</v>
      </c>
    </row>
    <row r="6" spans="1:2" x14ac:dyDescent="0.35">
      <c r="A6">
        <v>4</v>
      </c>
      <c r="B6" t="s">
        <v>245</v>
      </c>
    </row>
    <row r="7" spans="1:2" x14ac:dyDescent="0.35">
      <c r="A7">
        <v>5</v>
      </c>
      <c r="B7" t="s">
        <v>246</v>
      </c>
    </row>
    <row r="8" spans="1:2" x14ac:dyDescent="0.35">
      <c r="A8">
        <v>6</v>
      </c>
      <c r="B8" t="s">
        <v>247</v>
      </c>
    </row>
    <row r="9" spans="1:2" x14ac:dyDescent="0.35">
      <c r="A9">
        <v>7</v>
      </c>
      <c r="B9" t="s">
        <v>248</v>
      </c>
    </row>
    <row r="10" spans="1:2" x14ac:dyDescent="0.35">
      <c r="A10">
        <v>8</v>
      </c>
      <c r="B10" t="s">
        <v>249</v>
      </c>
    </row>
    <row r="11" spans="1:2" x14ac:dyDescent="0.35">
      <c r="A11">
        <v>9</v>
      </c>
      <c r="B11" t="s">
        <v>250</v>
      </c>
    </row>
    <row r="12" spans="1:2" x14ac:dyDescent="0.35">
      <c r="A12">
        <v>10</v>
      </c>
      <c r="B12" t="s">
        <v>251</v>
      </c>
    </row>
    <row r="13" spans="1:2" x14ac:dyDescent="0.35">
      <c r="A13">
        <v>11</v>
      </c>
      <c r="B13" t="s">
        <v>252</v>
      </c>
    </row>
    <row r="14" spans="1:2" x14ac:dyDescent="0.35">
      <c r="A14">
        <v>12</v>
      </c>
      <c r="B14" t="s">
        <v>253</v>
      </c>
    </row>
    <row r="15" spans="1:2" x14ac:dyDescent="0.35">
      <c r="A15">
        <v>100</v>
      </c>
      <c r="B15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segédtbl</vt:lpstr>
      <vt:lpstr>Munka1</vt:lpstr>
      <vt:lpstr>játékos színek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2025-07-11T17:53:35Z</dcterms:modified>
</cp:coreProperties>
</file>