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C:\Users\Henrique Longuinhos\Desktop\FinInter Trabalho\"/>
    </mc:Choice>
  </mc:AlternateContent>
  <xr:revisionPtr revIDLastSave="0" documentId="13_ncr:1_{A71DAC3F-48A5-457C-AEC9-ED20EAE468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" i="1"/>
  <c r="G244" i="1"/>
</calcChain>
</file>

<file path=xl/sharedStrings.xml><?xml version="1.0" encoding="utf-8"?>
<sst xmlns="http://schemas.openxmlformats.org/spreadsheetml/2006/main" count="284" uniqueCount="284">
  <si>
    <t>Data</t>
  </si>
  <si>
    <t>CAMBIO</t>
  </si>
  <si>
    <t>CDS_5</t>
  </si>
  <si>
    <t>CRB</t>
  </si>
  <si>
    <t>DXY</t>
  </si>
  <si>
    <t>VIX</t>
  </si>
  <si>
    <t>INDINCERT</t>
  </si>
  <si>
    <t>swapreal360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</si>
  <si>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</si>
  <si>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</si>
  <si>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</si>
  <si>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</si>
  <si>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</si>
  <si>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</si>
  <si>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</si>
  <si>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</si>
  <si>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</si>
  <si>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</si>
  <si>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</si>
  <si>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</si>
  <si>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</si>
  <si>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</si>
  <si>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</si>
  <si>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</si>
  <si>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</si>
  <si>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</si>
  <si>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</si>
  <si>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</si>
  <si>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</si>
  <si>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</si>
  <si>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</si>
  <si>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</si>
  <si>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</si>
  <si>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</si>
  <si>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</si>
  <si>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</si>
  <si>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</si>
  <si>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</si>
  <si>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</si>
  <si>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</si>
  <si>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</si>
  <si>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</si>
  <si>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</si>
  <si>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</si>
  <si>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</si>
  <si>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</si>
  <si>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</si>
  <si>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</si>
  <si>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</si>
  <si>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</si>
  <si>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</si>
  <si>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</si>
  <si>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</si>
  <si>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</si>
  <si>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</si>
  <si>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</si>
  <si>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</si>
  <si>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</si>
  <si>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</si>
  <si>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</si>
  <si>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</si>
  <si>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</si>
  <si>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</si>
  <si>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</si>
  <si>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</si>
  <si>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</si>
  <si>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</si>
  <si>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</si>
  <si>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</si>
  <si>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</si>
  <si>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</si>
  <si>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</si>
  <si>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</si>
  <si>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</si>
  <si>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</si>
  <si>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</si>
  <si>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</si>
  <si>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</si>
  <si>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</si>
  <si>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</si>
  <si>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</si>
  <si>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</si>
  <si>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</si>
  <si>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</si>
  <si>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</si>
  <si>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</si>
  <si>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</si>
  <si>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</si>
  <si>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</si>
  <si>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</si>
  <si>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</si>
  <si>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</si>
  <si>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</si>
  <si>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</si>
  <si>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</si>
  <si>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</si>
  <si>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</si>
  <si>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</si>
  <si>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</si>
  <si>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</si>
  <si>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</si>
  <si>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</si>
  <si>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</si>
  <si>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</si>
  <si>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</si>
  <si>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</si>
  <si>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</si>
  <si>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</si>
  <si>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</si>
  <si>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</si>
  <si>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</si>
  <si>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</si>
  <si>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</si>
  <si>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</si>
  <si>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</si>
  <si>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</si>
  <si>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</si>
  <si>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</si>
  <si>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</si>
  <si>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</si>
  <si>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</si>
  <si>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</si>
  <si>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</si>
  <si>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</si>
  <si>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</si>
  <si>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</si>
  <si>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</si>
  <si>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</si>
  <si>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</si>
  <si>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</si>
  <si>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</si>
  <si>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</si>
  <si>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</si>
  <si>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</si>
  <si>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</si>
  <si>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</si>
  <si>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</si>
  <si>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</si>
  <si>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</si>
  <si>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</si>
  <si>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</si>
  <si>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</si>
  <si>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</si>
  <si>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</si>
  <si>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</si>
  <si>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</si>
  <si>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</si>
  <si>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</si>
  <si>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</si>
  <si>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</si>
  <si>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</si>
  <si>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</si>
  <si>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</si>
  <si>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</si>
  <si>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</si>
  <si>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</si>
  <si>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</si>
  <si>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</si>
  <si>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</si>
  <si>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</si>
  <si>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</si>
  <si>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</si>
  <si>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</si>
  <si>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</si>
  <si>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</si>
  <si>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</si>
  <si>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</si>
  <si>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</si>
  <si>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</si>
  <si>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</si>
  <si>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</si>
  <si>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</si>
  <si>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</si>
  <si>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</si>
  <si>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</si>
  <si>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</si>
  <si>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</si>
  <si>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</si>
  <si>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</si>
  <si>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</si>
  <si>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</si>
  <si>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</si>
  <si>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</si>
  <si>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</si>
  <si>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</si>
  <si>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</si>
  <si>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</si>
  <si>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</si>
  <si>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</si>
  <si>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</si>
  <si>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</si>
  <si>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</si>
  <si>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</si>
  <si>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</si>
  <si>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</si>
  <si>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</si>
  <si>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</si>
  <si>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</si>
  <si>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</si>
  <si>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</si>
  <si>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</si>
  <si>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</si>
  <si>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</si>
  <si>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</si>
  <si>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</si>
  <si>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</si>
  <si>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</si>
  <si>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</si>
  <si>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</si>
  <si>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</si>
  <si>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</si>
  <si>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</si>
  <si>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</si>
  <si>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</si>
  <si>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</si>
  <si>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</si>
  <si>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</si>
  <si>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</si>
  <si>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</si>
  <si>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</si>
  <si>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</si>
  <si>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</si>
  <si>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</si>
  <si>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</si>
  <si>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</si>
  <si>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</si>
  <si>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</si>
  <si>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</si>
  <si>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</si>
  <si>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</si>
  <si>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</si>
  <si>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</si>
  <si>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</si>
  <si>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</si>
  <si>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</si>
  <si>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</si>
  <si>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</si>
  <si>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</si>
  <si>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</si>
  <si>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</si>
  <si>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</si>
  <si>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</si>
  <si>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</si>
  <si>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</si>
  <si>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</si>
  <si>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</si>
  <si>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</si>
  <si>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</si>
  <si>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</si>
  <si>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</si>
  <si>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</si>
  <si>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</si>
  <si>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</si>
  <si>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</si>
  <si>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</si>
  <si>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2022M8</t>
  </si>
  <si>
    <t>2022M9</t>
  </si>
  <si>
    <t>2022M10</t>
  </si>
  <si>
    <t>2022M11</t>
  </si>
  <si>
    <t>2022M12</t>
  </si>
  <si>
    <t>2023M1</t>
  </si>
  <si>
    <t>2023M2</t>
  </si>
  <si>
    <t>2023M3</t>
  </si>
  <si>
    <t>2023M4</t>
  </si>
  <si>
    <t>2023M5</t>
  </si>
  <si>
    <t>2023M6</t>
  </si>
  <si>
    <t>2023M7</t>
  </si>
  <si>
    <t>2023M8</t>
  </si>
  <si>
    <t>2023M9</t>
  </si>
  <si>
    <t>2023M10</t>
  </si>
  <si>
    <t>2023M11</t>
  </si>
  <si>
    <t>2023M12</t>
  </si>
  <si>
    <t>2024M1</t>
  </si>
  <si>
    <t>2024M2</t>
  </si>
  <si>
    <t>2024M3</t>
  </si>
  <si>
    <t>2024M4</t>
  </si>
  <si>
    <t>2024M5</t>
  </si>
  <si>
    <t>2024M6</t>
  </si>
  <si>
    <t>Expectativa de câmbio 6 meses a frente</t>
  </si>
  <si>
    <t>Retorno IBOV Mensal</t>
  </si>
  <si>
    <t>Retorno S&amp;P500 Mensal</t>
  </si>
  <si>
    <t>Índice de confiança empresarial</t>
  </si>
  <si>
    <t>Spread (IBOV - S&amp;P500)</t>
  </si>
  <si>
    <t>Expectativa de cambio um ano a frente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</si>
</sst>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Tahom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164" fontId="0" fillId="0" borderId="0" xfId="0" applyNumberFormat="1"/>
    <xf numFmtId="10" fontId="0" fillId="0" borderId="0" xfId="0" applyNumberFormat="1"/>
    <xf numFmtId="4" fontId="3" fillId="0" borderId="0" xfId="1" applyNumberFormat="1" applyFill="1" applyAlignment="1">
      <alignment horizontal="right"/>
    </xf>
  </cellXfs>
  <cellStyles count="2">
    <cellStyle name="Normal" xfId="0" builtinId="0"/>
    <cellStyle name="Normal 2" xfId="1" xr:uid="{1BB7797F-91F5-460D-9A1B-8CC20F88A1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2"/>
  <sheetViews>
    <sheetView tabSelected="1" zoomScale="9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72" sqref="M272"/>
    </sheetView>
  </sheetViews>
  <sheetFormatPr defaultRowHeight="14.4" x14ac:dyDescent="0.3"/>
  <cols>
    <col min="7" max="7" width="10.109375" customWidth="1"/>
    <col min="8" max="8" width="12" bestFit="1" customWidth="1"/>
    <col min="9" max="9" width="27.21875" bestFit="1" customWidth="1"/>
    <col min="10" max="11" width="33.88671875" bestFit="1" customWidth="1"/>
    <col min="12" max="12" width="18.77734375" bestFit="1" customWidth="1"/>
    <col min="13" max="13" width="20.88671875" bestFit="1" customWidth="1"/>
    <col min="14" max="14" width="16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281</v>
      </c>
      <c r="J1" t="s">
        <v>278</v>
      </c>
      <c r="K1" t="s">
        <v>283</v>
      </c>
      <c r="L1" t="s">
        <v>279</v>
      </c>
      <c r="M1" t="s">
        <v>280</v>
      </c>
      <c r="N1" t="s">
        <v>282</v>
      </c>
    </row>
    <row r="2" spans="1:14" x14ac:dyDescent="0.3">
      <c r="A2" t="s">
        <v>8</v>
      </c>
      <c r="B2">
        <v>2.4180000000000001</v>
      </c>
      <c r="C2">
        <v>812.39</v>
      </c>
      <c r="D2">
        <v>212.32</v>
      </c>
      <c r="E2">
        <v>120.21</v>
      </c>
      <c r="F2">
        <v>21.09</v>
      </c>
      <c r="G2">
        <v>0</v>
      </c>
      <c r="H2">
        <v>0</v>
      </c>
      <c r="I2">
        <v>97.9</v>
      </c>
      <c r="J2" s="2">
        <v>2.5213636363636369</v>
      </c>
      <c r="K2" s="2">
        <v>2.5845454545454554</v>
      </c>
      <c r="L2" s="3">
        <v>-6.3057675268843996E-2</v>
      </c>
      <c r="M2" s="3">
        <v>-1.55698209184028E-2</v>
      </c>
      <c r="N2" s="3">
        <f>L2-M2</f>
        <v>-4.74878543504412E-2</v>
      </c>
    </row>
    <row r="3" spans="1:14" x14ac:dyDescent="0.3">
      <c r="A3" t="s">
        <v>9</v>
      </c>
      <c r="B3">
        <v>2.3479999999999999</v>
      </c>
      <c r="C3">
        <v>829.44</v>
      </c>
      <c r="D3">
        <v>215.88</v>
      </c>
      <c r="E3">
        <v>119.16</v>
      </c>
      <c r="F3">
        <v>21.59</v>
      </c>
      <c r="G3">
        <v>0</v>
      </c>
      <c r="H3">
        <v>0</v>
      </c>
      <c r="I3">
        <v>98.5</v>
      </c>
      <c r="J3" s="2">
        <v>2.5499999999999994</v>
      </c>
      <c r="K3" s="2">
        <v>2.6000000000000005</v>
      </c>
      <c r="L3" s="3">
        <v>0.103117581398273</v>
      </c>
      <c r="M3" s="3">
        <v>-2.0767213299255599E-2</v>
      </c>
      <c r="N3" s="3">
        <f t="shared" ref="N3:N66" si="0">L3-M3</f>
        <v>0.1238847946975286</v>
      </c>
    </row>
    <row r="4" spans="1:14" x14ac:dyDescent="0.3">
      <c r="A4" t="s">
        <v>10</v>
      </c>
      <c r="B4">
        <v>2.3239999999999998</v>
      </c>
      <c r="C4">
        <v>739.36</v>
      </c>
      <c r="D4">
        <v>219.64</v>
      </c>
      <c r="E4">
        <v>118.62</v>
      </c>
      <c r="F4">
        <v>17.399999999999999</v>
      </c>
      <c r="G4">
        <v>0</v>
      </c>
      <c r="H4">
        <v>0</v>
      </c>
      <c r="I4">
        <v>98.8</v>
      </c>
      <c r="J4" s="2">
        <v>2.5469999999999997</v>
      </c>
      <c r="K4" s="2">
        <v>2.6005000000000011</v>
      </c>
      <c r="L4" s="3">
        <v>-5.5489838383262595E-2</v>
      </c>
      <c r="M4" s="3">
        <v>3.6732513900818303E-2</v>
      </c>
      <c r="N4" s="3">
        <f t="shared" si="0"/>
        <v>-9.2222352284080905E-2</v>
      </c>
    </row>
    <row r="5" spans="1:14" x14ac:dyDescent="0.3">
      <c r="A5" t="s">
        <v>11</v>
      </c>
      <c r="B5">
        <v>2.363</v>
      </c>
      <c r="C5">
        <v>753.11</v>
      </c>
      <c r="D5">
        <v>212.94</v>
      </c>
      <c r="E5">
        <v>115.19</v>
      </c>
      <c r="F5">
        <v>21.91</v>
      </c>
      <c r="G5">
        <v>0</v>
      </c>
      <c r="H5">
        <v>0</v>
      </c>
      <c r="I5">
        <v>99.7</v>
      </c>
      <c r="J5" s="2">
        <v>2.5104545454545453</v>
      </c>
      <c r="K5" s="2">
        <v>2.5631818181818171</v>
      </c>
      <c r="L5" s="3">
        <v>-1.27805650911011E-2</v>
      </c>
      <c r="M5" s="3">
        <v>-6.1411302991624998E-2</v>
      </c>
      <c r="N5" s="3">
        <f t="shared" si="0"/>
        <v>4.8630737900523899E-2</v>
      </c>
    </row>
    <row r="6" spans="1:14" x14ac:dyDescent="0.3">
      <c r="A6" t="s">
        <v>12</v>
      </c>
      <c r="B6">
        <v>2.5219999999999998</v>
      </c>
      <c r="C6">
        <v>996.21</v>
      </c>
      <c r="D6">
        <v>221.95</v>
      </c>
      <c r="E6">
        <v>111.81</v>
      </c>
      <c r="F6">
        <v>19.98</v>
      </c>
      <c r="G6">
        <v>0</v>
      </c>
      <c r="H6">
        <v>0</v>
      </c>
      <c r="I6">
        <v>99.1</v>
      </c>
      <c r="J6" s="2">
        <v>2.5</v>
      </c>
      <c r="K6" s="2">
        <v>2.5723809523809513</v>
      </c>
      <c r="L6" s="3">
        <v>-1.7095780697128801E-2</v>
      </c>
      <c r="M6" s="3">
        <v>-9.0868993540863495E-3</v>
      </c>
      <c r="N6" s="3">
        <f t="shared" si="0"/>
        <v>-8.008881343042451E-3</v>
      </c>
    </row>
    <row r="7" spans="1:14" x14ac:dyDescent="0.3">
      <c r="A7" t="s">
        <v>13</v>
      </c>
      <c r="B7">
        <v>2.8439999999999999</v>
      </c>
      <c r="C7">
        <v>1647.44</v>
      </c>
      <c r="D7">
        <v>232.95</v>
      </c>
      <c r="E7">
        <v>106.11</v>
      </c>
      <c r="F7">
        <v>25.4</v>
      </c>
      <c r="G7">
        <v>0</v>
      </c>
      <c r="H7">
        <v>0.17065958751954199</v>
      </c>
      <c r="I7">
        <v>98.7</v>
      </c>
      <c r="J7" s="2">
        <v>2.5060000000000002</v>
      </c>
      <c r="K7" s="2">
        <v>2.5955000000000004</v>
      </c>
      <c r="L7" s="3">
        <v>-0.13391232680734599</v>
      </c>
      <c r="M7" s="3">
        <v>-7.245900975703129E-2</v>
      </c>
      <c r="N7" s="3">
        <f t="shared" si="0"/>
        <v>-6.1453317050314704E-2</v>
      </c>
    </row>
    <row r="8" spans="1:14" x14ac:dyDescent="0.3">
      <c r="A8" t="s">
        <v>14</v>
      </c>
      <c r="B8">
        <v>3.4289999999999998</v>
      </c>
      <c r="C8">
        <v>2436.3000000000002</v>
      </c>
      <c r="D8">
        <v>234.1</v>
      </c>
      <c r="E8">
        <v>107.41</v>
      </c>
      <c r="F8">
        <v>32.03</v>
      </c>
      <c r="G8">
        <v>0</v>
      </c>
      <c r="H8">
        <v>0.16618349083773001</v>
      </c>
      <c r="I8">
        <v>97.8</v>
      </c>
      <c r="J8" s="2">
        <v>2.5830434782608704</v>
      </c>
      <c r="K8" s="2">
        <v>2.6434782608695646</v>
      </c>
      <c r="L8" s="3">
        <v>-0.123582695190814</v>
      </c>
      <c r="M8" s="3">
        <v>-7.8999997908698702E-2</v>
      </c>
      <c r="N8" s="3">
        <f t="shared" si="0"/>
        <v>-4.4582697282115294E-2</v>
      </c>
    </row>
    <row r="9" spans="1:14" x14ac:dyDescent="0.3">
      <c r="A9" t="s">
        <v>15</v>
      </c>
      <c r="B9">
        <v>3.0219999999999998</v>
      </c>
      <c r="C9">
        <v>2965.8</v>
      </c>
      <c r="D9">
        <v>233.22</v>
      </c>
      <c r="E9">
        <v>106.98</v>
      </c>
      <c r="F9">
        <v>32.64</v>
      </c>
      <c r="G9">
        <v>0</v>
      </c>
      <c r="H9">
        <v>0.15820711364743001</v>
      </c>
      <c r="I9">
        <v>97.9</v>
      </c>
      <c r="J9" s="2">
        <v>2.705909090909091</v>
      </c>
      <c r="K9" s="2">
        <v>2.792272727272727</v>
      </c>
      <c r="L9" s="3">
        <v>6.3477592829705498E-2</v>
      </c>
      <c r="M9" s="3">
        <v>4.8858788594796599E-3</v>
      </c>
      <c r="N9" s="3">
        <f t="shared" si="0"/>
        <v>5.8591713970225841E-2</v>
      </c>
    </row>
    <row r="10" spans="1:14" x14ac:dyDescent="0.3">
      <c r="A10" t="s">
        <v>16</v>
      </c>
      <c r="B10">
        <v>3.895</v>
      </c>
      <c r="C10">
        <v>3139.83</v>
      </c>
      <c r="D10">
        <v>237.21</v>
      </c>
      <c r="E10">
        <v>106.87</v>
      </c>
      <c r="F10">
        <v>39.69</v>
      </c>
      <c r="G10">
        <v>0</v>
      </c>
      <c r="H10">
        <v>0.17258498847464801</v>
      </c>
      <c r="I10">
        <v>98</v>
      </c>
      <c r="J10" s="2">
        <v>2.8852380952380949</v>
      </c>
      <c r="K10" s="2">
        <v>2.957619047619048</v>
      </c>
      <c r="L10" s="3">
        <v>-0.16949201517982701</v>
      </c>
      <c r="M10" s="3">
        <v>-0.11002221809688401</v>
      </c>
      <c r="N10" s="3">
        <f t="shared" si="0"/>
        <v>-5.9469797082943004E-2</v>
      </c>
    </row>
    <row r="11" spans="1:14" x14ac:dyDescent="0.3">
      <c r="A11" t="s">
        <v>17</v>
      </c>
      <c r="B11">
        <v>3.645</v>
      </c>
      <c r="C11">
        <v>3560.83</v>
      </c>
      <c r="D11">
        <v>236.36</v>
      </c>
      <c r="E11">
        <v>106.64</v>
      </c>
      <c r="F11">
        <v>31.14</v>
      </c>
      <c r="G11">
        <v>0</v>
      </c>
      <c r="H11">
        <v>0.174265370851931</v>
      </c>
      <c r="I11">
        <v>98.8</v>
      </c>
      <c r="J11" s="2">
        <v>3.2443478260869574</v>
      </c>
      <c r="K11" s="2">
        <v>3.3617391304347821</v>
      </c>
      <c r="L11" s="3">
        <v>0.179205566830965</v>
      </c>
      <c r="M11" s="3">
        <v>8.6445609237323098E-2</v>
      </c>
      <c r="N11" s="3">
        <f t="shared" si="0"/>
        <v>9.2759957593641904E-2</v>
      </c>
    </row>
    <row r="12" spans="1:14" x14ac:dyDescent="0.3">
      <c r="A12" t="s">
        <v>18</v>
      </c>
      <c r="B12">
        <v>3.637</v>
      </c>
      <c r="C12">
        <v>2840.95</v>
      </c>
      <c r="D12">
        <v>241.33</v>
      </c>
      <c r="E12">
        <v>106.38</v>
      </c>
      <c r="F12">
        <v>27.5</v>
      </c>
      <c r="G12">
        <v>0</v>
      </c>
      <c r="H12">
        <v>0.15021563752203701</v>
      </c>
      <c r="I12">
        <v>98.6</v>
      </c>
      <c r="J12" s="2">
        <v>3.5</v>
      </c>
      <c r="K12" s="2">
        <v>3.5659999999999989</v>
      </c>
      <c r="L12" s="3">
        <v>3.3547409935383403E-2</v>
      </c>
      <c r="M12" s="3">
        <v>5.7070843316963903E-2</v>
      </c>
      <c r="N12" s="3">
        <f t="shared" si="0"/>
        <v>-2.35234333815805E-2</v>
      </c>
    </row>
    <row r="13" spans="1:14" x14ac:dyDescent="0.3">
      <c r="A13" t="s">
        <v>19</v>
      </c>
      <c r="B13">
        <v>3.5329999999999999</v>
      </c>
      <c r="C13">
        <v>2471.14</v>
      </c>
      <c r="D13">
        <v>244.31</v>
      </c>
      <c r="E13">
        <v>101.85</v>
      </c>
      <c r="F13">
        <v>28.62</v>
      </c>
      <c r="G13">
        <v>0</v>
      </c>
      <c r="H13">
        <v>0.12063662539358901</v>
      </c>
      <c r="I13">
        <v>98.3</v>
      </c>
      <c r="J13" s="2">
        <v>3.5347619047619041</v>
      </c>
      <c r="K13" s="2">
        <v>3.6880952380952396</v>
      </c>
      <c r="L13" s="3">
        <v>7.2282277710109699E-2</v>
      </c>
      <c r="M13" s="3">
        <v>-6.0337216483629996E-2</v>
      </c>
      <c r="N13" s="3">
        <f t="shared" si="0"/>
        <v>0.1326194941937397</v>
      </c>
    </row>
    <row r="14" spans="1:14" x14ac:dyDescent="0.3">
      <c r="A14" t="s">
        <v>20</v>
      </c>
      <c r="B14">
        <v>3.5259999999999998</v>
      </c>
      <c r="C14">
        <v>1870.02</v>
      </c>
      <c r="D14">
        <v>250.14</v>
      </c>
      <c r="E14">
        <v>99.91</v>
      </c>
      <c r="F14">
        <v>31.17</v>
      </c>
      <c r="G14">
        <v>0</v>
      </c>
      <c r="H14">
        <v>0.141214245013909</v>
      </c>
      <c r="I14">
        <v>97.6</v>
      </c>
      <c r="J14" s="2">
        <v>3.5313636363636367</v>
      </c>
      <c r="K14" s="2">
        <v>3.6404545454545456</v>
      </c>
      <c r="L14" s="3">
        <v>-2.9054701643533999E-2</v>
      </c>
      <c r="M14" s="3">
        <v>-2.74138172267459E-2</v>
      </c>
      <c r="N14" s="3">
        <f t="shared" si="0"/>
        <v>-1.6408844167880993E-3</v>
      </c>
    </row>
    <row r="15" spans="1:14" x14ac:dyDescent="0.3">
      <c r="A15" t="s">
        <v>21</v>
      </c>
      <c r="B15">
        <v>3.5630000000000002</v>
      </c>
      <c r="C15">
        <v>1750.04</v>
      </c>
      <c r="D15">
        <v>250.13</v>
      </c>
      <c r="E15">
        <v>99.71</v>
      </c>
      <c r="F15">
        <v>29.63</v>
      </c>
      <c r="G15">
        <v>0</v>
      </c>
      <c r="H15">
        <v>0.13970380830182499</v>
      </c>
      <c r="I15">
        <v>96.9</v>
      </c>
      <c r="J15" s="2">
        <v>3.5970000000000013</v>
      </c>
      <c r="K15" s="2">
        <v>3.6389999999999993</v>
      </c>
      <c r="L15" s="3">
        <v>-6.0360113335161295E-2</v>
      </c>
      <c r="M15" s="3">
        <v>-1.70032741618877E-2</v>
      </c>
      <c r="N15" s="3">
        <f t="shared" si="0"/>
        <v>-4.3356839173273598E-2</v>
      </c>
    </row>
    <row r="16" spans="1:14" x14ac:dyDescent="0.3">
      <c r="A16" t="s">
        <v>22</v>
      </c>
      <c r="B16">
        <v>3.3530000000000002</v>
      </c>
      <c r="C16">
        <v>1433</v>
      </c>
      <c r="D16">
        <v>248.06</v>
      </c>
      <c r="E16">
        <v>98.88</v>
      </c>
      <c r="F16">
        <v>29.15</v>
      </c>
      <c r="G16">
        <v>0</v>
      </c>
      <c r="H16">
        <v>0.13294044297961599</v>
      </c>
      <c r="I16">
        <v>95.3</v>
      </c>
      <c r="J16" s="2">
        <v>3.5584210526315796</v>
      </c>
      <c r="K16" s="2">
        <v>3.6089473684210529</v>
      </c>
      <c r="L16" s="3">
        <v>9.6589693208567695E-2</v>
      </c>
      <c r="M16" s="3">
        <v>8.3565337082485095E-3</v>
      </c>
      <c r="N16" s="3">
        <f t="shared" si="0"/>
        <v>8.823315950031918E-2</v>
      </c>
    </row>
    <row r="17" spans="1:14" x14ac:dyDescent="0.3">
      <c r="A17" t="s">
        <v>23</v>
      </c>
      <c r="B17">
        <v>2.89</v>
      </c>
      <c r="C17">
        <v>1126.82</v>
      </c>
      <c r="D17">
        <v>247.57</v>
      </c>
      <c r="E17">
        <v>97.19</v>
      </c>
      <c r="F17">
        <v>21.21</v>
      </c>
      <c r="G17">
        <v>0</v>
      </c>
      <c r="H17">
        <v>0.13309621314290199</v>
      </c>
      <c r="I17">
        <v>94.6</v>
      </c>
      <c r="J17" s="2">
        <v>3.4609999999999999</v>
      </c>
      <c r="K17" s="2">
        <v>3.5420000000000003</v>
      </c>
      <c r="L17" s="3">
        <v>0.11381457564575599</v>
      </c>
      <c r="M17" s="3">
        <v>8.1040294192513407E-2</v>
      </c>
      <c r="N17" s="3">
        <f t="shared" si="0"/>
        <v>3.2774281453242585E-2</v>
      </c>
    </row>
    <row r="18" spans="1:14" x14ac:dyDescent="0.3">
      <c r="A18" t="s">
        <v>24</v>
      </c>
      <c r="B18">
        <v>2.9660000000000002</v>
      </c>
      <c r="C18">
        <v>945.87</v>
      </c>
      <c r="D18">
        <v>250.48</v>
      </c>
      <c r="E18">
        <v>93.29</v>
      </c>
      <c r="F18">
        <v>19.47</v>
      </c>
      <c r="G18">
        <v>0</v>
      </c>
      <c r="H18">
        <v>0.13397339659698601</v>
      </c>
      <c r="I18">
        <v>92.3</v>
      </c>
      <c r="J18" s="2">
        <v>3.3080952380952375</v>
      </c>
      <c r="K18" s="2">
        <v>3.41</v>
      </c>
      <c r="L18" s="3">
        <v>6.8879562305382794E-2</v>
      </c>
      <c r="M18" s="3">
        <v>5.0899755266567502E-2</v>
      </c>
      <c r="N18" s="3">
        <f t="shared" si="0"/>
        <v>1.7979807038815292E-2</v>
      </c>
    </row>
    <row r="19" spans="1:14" x14ac:dyDescent="0.3">
      <c r="A19" t="s">
        <v>25</v>
      </c>
      <c r="B19">
        <v>2.8719999999999999</v>
      </c>
      <c r="C19">
        <v>860.24</v>
      </c>
      <c r="D19">
        <v>249.06</v>
      </c>
      <c r="E19">
        <v>94.73</v>
      </c>
      <c r="F19">
        <v>19.52</v>
      </c>
      <c r="G19">
        <v>0</v>
      </c>
      <c r="H19">
        <v>0.12813139995509601</v>
      </c>
      <c r="I19">
        <v>89.9</v>
      </c>
      <c r="J19" s="2">
        <v>3.2939999999999992</v>
      </c>
      <c r="K19" s="2">
        <v>3.3839999999999995</v>
      </c>
      <c r="L19" s="3">
        <v>-3.3460988257733797E-2</v>
      </c>
      <c r="M19" s="3">
        <v>1.1326535398783E-2</v>
      </c>
      <c r="N19" s="3">
        <f t="shared" si="0"/>
        <v>-4.4787523656516795E-2</v>
      </c>
    </row>
    <row r="20" spans="1:14" x14ac:dyDescent="0.3">
      <c r="A20" t="s">
        <v>26</v>
      </c>
      <c r="B20">
        <v>2.9660000000000002</v>
      </c>
      <c r="C20">
        <v>864.46</v>
      </c>
      <c r="D20">
        <v>251.14</v>
      </c>
      <c r="E20">
        <v>96.89</v>
      </c>
      <c r="F20">
        <v>19.489999999999998</v>
      </c>
      <c r="G20">
        <v>0</v>
      </c>
      <c r="H20">
        <v>0.126911384788022</v>
      </c>
      <c r="I20">
        <v>86.9</v>
      </c>
      <c r="J20" s="2">
        <v>3.213913043478263</v>
      </c>
      <c r="K20" s="2">
        <v>3.3395652173913049</v>
      </c>
      <c r="L20" s="3">
        <v>4.61900173443823E-2</v>
      </c>
      <c r="M20" s="3">
        <v>1.62216371477952E-2</v>
      </c>
      <c r="N20" s="3">
        <f t="shared" si="0"/>
        <v>2.99683801965871E-2</v>
      </c>
    </row>
    <row r="21" spans="1:14" x14ac:dyDescent="0.3">
      <c r="A21" t="s">
        <v>27</v>
      </c>
      <c r="B21">
        <v>2.9670000000000001</v>
      </c>
      <c r="C21">
        <v>848.24</v>
      </c>
      <c r="D21">
        <v>254.18</v>
      </c>
      <c r="E21">
        <v>98.1</v>
      </c>
      <c r="F21">
        <v>18.63</v>
      </c>
      <c r="G21">
        <v>0</v>
      </c>
      <c r="H21">
        <v>0.122041793243938</v>
      </c>
      <c r="I21">
        <v>92.6</v>
      </c>
      <c r="J21" s="2">
        <v>3.2000000000000006</v>
      </c>
      <c r="K21" s="2">
        <v>3.3299999999999996</v>
      </c>
      <c r="L21" s="3">
        <v>0.118091322384078</v>
      </c>
      <c r="M21" s="3">
        <v>1.7876442390853901E-2</v>
      </c>
      <c r="N21" s="3">
        <f t="shared" si="0"/>
        <v>0.10021487999322411</v>
      </c>
    </row>
    <row r="22" spans="1:14" x14ac:dyDescent="0.3">
      <c r="A22" t="s">
        <v>28</v>
      </c>
      <c r="B22">
        <v>2.923</v>
      </c>
      <c r="C22">
        <v>741.7</v>
      </c>
      <c r="D22">
        <v>268.11</v>
      </c>
      <c r="E22">
        <v>92.85</v>
      </c>
      <c r="F22">
        <v>22.72</v>
      </c>
      <c r="G22">
        <v>0</v>
      </c>
      <c r="H22">
        <v>0.103032883944099</v>
      </c>
      <c r="I22">
        <v>98.4</v>
      </c>
      <c r="J22" s="2">
        <v>3.1940909090909098</v>
      </c>
      <c r="K22" s="2">
        <v>3.2904545454545455</v>
      </c>
      <c r="L22" s="3">
        <v>5.5105967946014404E-2</v>
      </c>
      <c r="M22" s="3">
        <v>-1.19510172546539E-2</v>
      </c>
      <c r="N22" s="3">
        <f t="shared" si="0"/>
        <v>6.7056985200668301E-2</v>
      </c>
    </row>
    <row r="23" spans="1:14" x14ac:dyDescent="0.3">
      <c r="A23" t="s">
        <v>29</v>
      </c>
      <c r="B23">
        <v>2.8559999999999999</v>
      </c>
      <c r="C23">
        <v>674.17</v>
      </c>
      <c r="D23">
        <v>279.39999999999998</v>
      </c>
      <c r="E23">
        <v>92.73</v>
      </c>
      <c r="F23">
        <v>16.100000000000001</v>
      </c>
      <c r="G23">
        <v>0</v>
      </c>
      <c r="H23">
        <v>9.7357169757647993E-2</v>
      </c>
      <c r="I23">
        <v>104.7</v>
      </c>
      <c r="J23" s="2">
        <v>3.1445454545454541</v>
      </c>
      <c r="K23" s="2">
        <v>3.249545454545455</v>
      </c>
      <c r="L23" s="3">
        <v>0.12316153048605299</v>
      </c>
      <c r="M23" s="3">
        <v>5.4970859276798303E-2</v>
      </c>
      <c r="N23" s="3">
        <f t="shared" si="0"/>
        <v>6.8190671209254691E-2</v>
      </c>
    </row>
    <row r="24" spans="1:14" x14ac:dyDescent="0.3">
      <c r="A24" t="s">
        <v>30</v>
      </c>
      <c r="B24">
        <v>2.9489999999999998</v>
      </c>
      <c r="C24">
        <v>559.54999999999995</v>
      </c>
      <c r="D24">
        <v>276.29000000000002</v>
      </c>
      <c r="E24">
        <v>90.23</v>
      </c>
      <c r="F24">
        <v>16.32</v>
      </c>
      <c r="G24">
        <v>0</v>
      </c>
      <c r="H24">
        <v>8.9463490101176005E-2</v>
      </c>
      <c r="I24">
        <v>104.5</v>
      </c>
      <c r="J24" s="2">
        <v>3.100000000000001</v>
      </c>
      <c r="K24" s="2">
        <v>3.2284999999999981</v>
      </c>
      <c r="L24" s="3">
        <v>0.122419642663502</v>
      </c>
      <c r="M24" s="3">
        <v>7.1285784224523994E-3</v>
      </c>
      <c r="N24" s="3">
        <f t="shared" si="0"/>
        <v>0.1152910642410496</v>
      </c>
    </row>
    <row r="25" spans="1:14" x14ac:dyDescent="0.3">
      <c r="A25" t="s">
        <v>31</v>
      </c>
      <c r="B25">
        <v>2.8889999999999998</v>
      </c>
      <c r="C25">
        <v>421.13</v>
      </c>
      <c r="D25">
        <v>283.58</v>
      </c>
      <c r="E25">
        <v>86.92</v>
      </c>
      <c r="F25">
        <v>18.309999999999999</v>
      </c>
      <c r="G25">
        <v>0</v>
      </c>
      <c r="H25">
        <v>8.8715515339962595E-2</v>
      </c>
      <c r="I25">
        <v>104.4</v>
      </c>
      <c r="J25" s="2">
        <v>3.0895000000000006</v>
      </c>
      <c r="K25" s="2">
        <v>3.2165000000000012</v>
      </c>
      <c r="L25" s="3">
        <v>0.10168500636646</v>
      </c>
      <c r="M25" s="3">
        <v>5.0757013412813905E-2</v>
      </c>
      <c r="N25" s="3">
        <f t="shared" si="0"/>
        <v>5.0927992953646091E-2</v>
      </c>
    </row>
    <row r="26" spans="1:14" x14ac:dyDescent="0.3">
      <c r="A26" t="s">
        <v>32</v>
      </c>
      <c r="B26">
        <v>2.9409999999999998</v>
      </c>
      <c r="C26">
        <v>389.04</v>
      </c>
      <c r="D26">
        <v>291.27999999999997</v>
      </c>
      <c r="E26">
        <v>87.2</v>
      </c>
      <c r="F26">
        <v>16.63</v>
      </c>
      <c r="G26">
        <v>0</v>
      </c>
      <c r="H26">
        <v>8.9099999999999999E-2</v>
      </c>
      <c r="I26">
        <v>103.7</v>
      </c>
      <c r="J26" s="2">
        <v>3.0305</v>
      </c>
      <c r="K26" s="2">
        <v>3.1185000000000009</v>
      </c>
      <c r="L26" s="3">
        <v>-1.7307735549529298E-2</v>
      </c>
      <c r="M26" s="3">
        <v>1.72777471099878E-2</v>
      </c>
      <c r="N26" s="3">
        <f t="shared" si="0"/>
        <v>-3.4585482659517094E-2</v>
      </c>
    </row>
    <row r="27" spans="1:14" x14ac:dyDescent="0.3">
      <c r="A27" t="s">
        <v>33</v>
      </c>
      <c r="B27">
        <v>2.9140000000000001</v>
      </c>
      <c r="C27">
        <v>578.84</v>
      </c>
      <c r="D27">
        <v>301.39</v>
      </c>
      <c r="E27">
        <v>87.31</v>
      </c>
      <c r="F27">
        <v>14.55</v>
      </c>
      <c r="G27">
        <v>0</v>
      </c>
      <c r="H27">
        <v>8.8499999999999995E-2</v>
      </c>
      <c r="I27">
        <v>105</v>
      </c>
      <c r="J27" s="2">
        <v>3.0122222222222219</v>
      </c>
      <c r="K27" s="2">
        <v>3.100000000000001</v>
      </c>
      <c r="L27" s="3">
        <v>-4.4134391143100197E-3</v>
      </c>
      <c r="M27" s="3">
        <v>1.2213392092419E-2</v>
      </c>
      <c r="N27" s="3">
        <f t="shared" si="0"/>
        <v>-1.6626831206729017E-2</v>
      </c>
    </row>
    <row r="28" spans="1:14" x14ac:dyDescent="0.3">
      <c r="A28" t="s">
        <v>34</v>
      </c>
      <c r="B28">
        <v>2.9089999999999998</v>
      </c>
      <c r="C28">
        <v>577.89</v>
      </c>
      <c r="D28">
        <v>305.43</v>
      </c>
      <c r="E28">
        <v>87.61</v>
      </c>
      <c r="F28">
        <v>16.739999999999998</v>
      </c>
      <c r="G28">
        <v>0</v>
      </c>
      <c r="H28">
        <v>9.0399999999999994E-2</v>
      </c>
      <c r="I28">
        <v>105.8</v>
      </c>
      <c r="J28" s="2">
        <v>3.0013043478260868</v>
      </c>
      <c r="K28" s="2">
        <v>3.0978260869565224</v>
      </c>
      <c r="L28" s="3">
        <v>1.7798207308664601E-2</v>
      </c>
      <c r="M28" s="3">
        <v>-1.6359429878593901E-2</v>
      </c>
      <c r="N28" s="3">
        <f t="shared" si="0"/>
        <v>3.4157637187258505E-2</v>
      </c>
    </row>
    <row r="29" spans="1:14" x14ac:dyDescent="0.3">
      <c r="A29" t="s">
        <v>35</v>
      </c>
      <c r="B29">
        <v>2.9449999999999998</v>
      </c>
      <c r="C29">
        <v>639.77</v>
      </c>
      <c r="D29">
        <v>304.98</v>
      </c>
      <c r="E29">
        <v>90.48</v>
      </c>
      <c r="F29">
        <v>17.190000000000001</v>
      </c>
      <c r="G29">
        <v>0</v>
      </c>
      <c r="H29">
        <v>9.9199999999999997E-2</v>
      </c>
      <c r="I29">
        <v>106.3</v>
      </c>
      <c r="J29" s="2">
        <v>3.0134999999999996</v>
      </c>
      <c r="K29" s="2">
        <v>3.0995000000000013</v>
      </c>
      <c r="L29" s="3">
        <v>-0.114485913775505</v>
      </c>
      <c r="M29" s="3">
        <v>-1.6787876877478101E-2</v>
      </c>
      <c r="N29" s="3">
        <f t="shared" si="0"/>
        <v>-9.7698036898026905E-2</v>
      </c>
    </row>
    <row r="30" spans="1:14" x14ac:dyDescent="0.3">
      <c r="A30" t="s">
        <v>36</v>
      </c>
      <c r="B30">
        <v>3.129</v>
      </c>
      <c r="C30">
        <v>812.79</v>
      </c>
      <c r="D30">
        <v>299.67</v>
      </c>
      <c r="E30">
        <v>88.9</v>
      </c>
      <c r="F30">
        <v>15.5</v>
      </c>
      <c r="G30">
        <v>0</v>
      </c>
      <c r="H30">
        <v>0.12770000000000001</v>
      </c>
      <c r="I30">
        <v>109.7</v>
      </c>
      <c r="J30" s="2">
        <v>3.0419047619047612</v>
      </c>
      <c r="K30" s="2">
        <v>3.1090476190476188</v>
      </c>
      <c r="L30" s="3">
        <v>-3.1942298835685402E-3</v>
      </c>
      <c r="M30" s="3">
        <v>1.2081858581304901E-2</v>
      </c>
      <c r="N30" s="3">
        <f t="shared" si="0"/>
        <v>-1.5276088464873442E-2</v>
      </c>
    </row>
    <row r="31" spans="1:14" x14ac:dyDescent="0.3">
      <c r="A31" t="s">
        <v>37</v>
      </c>
      <c r="B31">
        <v>3.0720000000000001</v>
      </c>
      <c r="C31">
        <v>750.7</v>
      </c>
      <c r="D31">
        <v>291.16000000000003</v>
      </c>
      <c r="E31">
        <v>88.8</v>
      </c>
      <c r="F31">
        <v>14.34</v>
      </c>
      <c r="G31">
        <v>0</v>
      </c>
      <c r="H31">
        <v>0.10390000000000001</v>
      </c>
      <c r="I31">
        <v>113</v>
      </c>
      <c r="J31" s="2">
        <v>3.100000000000001</v>
      </c>
      <c r="K31" s="2">
        <v>3.149999999999999</v>
      </c>
      <c r="L31" s="3">
        <v>8.2084053907473392E-2</v>
      </c>
      <c r="M31" s="3">
        <v>1.79823359520636E-2</v>
      </c>
      <c r="N31" s="3">
        <f t="shared" si="0"/>
        <v>6.4101717955409795E-2</v>
      </c>
    </row>
    <row r="32" spans="1:14" x14ac:dyDescent="0.3">
      <c r="A32" t="s">
        <v>38</v>
      </c>
      <c r="B32">
        <v>3.0270000000000001</v>
      </c>
      <c r="C32">
        <v>640.66999999999996</v>
      </c>
      <c r="D32">
        <v>290.18</v>
      </c>
      <c r="E32">
        <v>89.96</v>
      </c>
      <c r="F32">
        <v>15.32</v>
      </c>
      <c r="G32">
        <v>0</v>
      </c>
      <c r="H32">
        <v>0.1082</v>
      </c>
      <c r="I32">
        <v>116.2</v>
      </c>
      <c r="J32" s="2">
        <v>3.100000000000001</v>
      </c>
      <c r="K32" s="2">
        <v>3.1533333333333324</v>
      </c>
      <c r="L32" s="3">
        <v>5.61717157866366E-2</v>
      </c>
      <c r="M32" s="3">
        <v>-3.42872364782447E-2</v>
      </c>
      <c r="N32" s="3">
        <f t="shared" si="0"/>
        <v>9.0458952264881293E-2</v>
      </c>
    </row>
    <row r="33" spans="1:14" x14ac:dyDescent="0.3">
      <c r="A33" t="s">
        <v>39</v>
      </c>
      <c r="B33">
        <v>2.9340000000000002</v>
      </c>
      <c r="C33">
        <v>555.04</v>
      </c>
      <c r="D33">
        <v>297.29000000000002</v>
      </c>
      <c r="E33">
        <v>88.94</v>
      </c>
      <c r="F33">
        <v>15.29</v>
      </c>
      <c r="G33">
        <v>0</v>
      </c>
      <c r="H33">
        <v>0.10929999999999999</v>
      </c>
      <c r="I33">
        <v>114.7</v>
      </c>
      <c r="J33" s="2">
        <v>3.0995454545454559</v>
      </c>
      <c r="K33" s="2">
        <v>3.1586363636363628</v>
      </c>
      <c r="L33" s="3">
        <v>2.0876694004128501E-2</v>
      </c>
      <c r="M33" s="3">
        <v>2.2846105564984201E-3</v>
      </c>
      <c r="N33" s="3">
        <f t="shared" si="0"/>
        <v>1.8592083447630081E-2</v>
      </c>
    </row>
    <row r="34" spans="1:14" x14ac:dyDescent="0.3">
      <c r="A34" t="s">
        <v>40</v>
      </c>
      <c r="B34">
        <v>2.859</v>
      </c>
      <c r="C34">
        <v>457.7</v>
      </c>
      <c r="D34">
        <v>294.98</v>
      </c>
      <c r="E34">
        <v>87.37</v>
      </c>
      <c r="F34">
        <v>13.34</v>
      </c>
      <c r="G34">
        <v>0</v>
      </c>
      <c r="H34">
        <v>0.1018</v>
      </c>
      <c r="I34">
        <v>113.7</v>
      </c>
      <c r="J34" s="2">
        <v>3.0642857142857141</v>
      </c>
      <c r="K34" s="2">
        <v>3.1299999999999994</v>
      </c>
      <c r="L34" s="3">
        <v>1.93836914922869E-2</v>
      </c>
      <c r="M34" s="3">
        <v>9.3699130575741699E-3</v>
      </c>
      <c r="N34" s="3">
        <f t="shared" si="0"/>
        <v>1.001377843471273E-2</v>
      </c>
    </row>
    <row r="35" spans="1:14" x14ac:dyDescent="0.3">
      <c r="A35" t="s">
        <v>41</v>
      </c>
      <c r="B35">
        <v>2.8570000000000002</v>
      </c>
      <c r="C35">
        <v>428.84</v>
      </c>
      <c r="D35">
        <v>290.02</v>
      </c>
      <c r="E35">
        <v>84.91</v>
      </c>
      <c r="F35">
        <v>16.27</v>
      </c>
      <c r="G35">
        <v>0</v>
      </c>
      <c r="H35">
        <v>0.1062</v>
      </c>
      <c r="I35">
        <v>113.1</v>
      </c>
      <c r="J35" s="2">
        <v>3.0185000000000004</v>
      </c>
      <c r="K35" s="2">
        <v>3.0925000000000002</v>
      </c>
      <c r="L35" s="3">
        <v>-8.3036497857622502E-3</v>
      </c>
      <c r="M35" s="3">
        <v>1.40106197554941E-2</v>
      </c>
      <c r="N35" s="3">
        <f t="shared" si="0"/>
        <v>-2.231426954125635E-2</v>
      </c>
    </row>
    <row r="36" spans="1:14" x14ac:dyDescent="0.3">
      <c r="A36" t="s">
        <v>42</v>
      </c>
      <c r="B36">
        <v>2.7309999999999999</v>
      </c>
      <c r="C36">
        <v>388.97</v>
      </c>
      <c r="D36">
        <v>303.2</v>
      </c>
      <c r="E36">
        <v>81.819999999999993</v>
      </c>
      <c r="F36">
        <v>13.24</v>
      </c>
      <c r="G36">
        <v>0</v>
      </c>
      <c r="H36">
        <v>0.10299999999999999</v>
      </c>
      <c r="I36">
        <v>113.1</v>
      </c>
      <c r="J36" s="2">
        <v>2.9857894736842105</v>
      </c>
      <c r="K36" s="2">
        <v>3.0463157894736836</v>
      </c>
      <c r="L36" s="3">
        <v>9.0063065618956703E-2</v>
      </c>
      <c r="M36" s="3">
        <v>3.8599570642022102E-2</v>
      </c>
      <c r="N36" s="3">
        <f t="shared" si="0"/>
        <v>5.1463494976934601E-2</v>
      </c>
    </row>
    <row r="37" spans="1:14" x14ac:dyDescent="0.3">
      <c r="A37" t="s">
        <v>43</v>
      </c>
      <c r="B37">
        <v>2.6539999999999999</v>
      </c>
      <c r="C37">
        <v>327.67</v>
      </c>
      <c r="D37">
        <v>292.97000000000003</v>
      </c>
      <c r="E37">
        <v>80.849999999999994</v>
      </c>
      <c r="F37">
        <v>13.29</v>
      </c>
      <c r="G37">
        <v>0</v>
      </c>
      <c r="H37">
        <v>9.7699999999999995E-2</v>
      </c>
      <c r="I37">
        <v>111.6</v>
      </c>
      <c r="J37" s="2">
        <v>2.9019047619047615</v>
      </c>
      <c r="K37" s="2">
        <v>2.9976190476190476</v>
      </c>
      <c r="L37" s="3">
        <v>4.2498645950606199E-2</v>
      </c>
      <c r="M37" s="3">
        <v>3.2451193930812298E-2</v>
      </c>
      <c r="N37" s="3">
        <f t="shared" si="0"/>
        <v>1.0047452019793901E-2</v>
      </c>
    </row>
    <row r="38" spans="1:14" x14ac:dyDescent="0.3">
      <c r="A38" t="s">
        <v>44</v>
      </c>
      <c r="B38">
        <v>2.625</v>
      </c>
      <c r="C38">
        <v>359.25</v>
      </c>
      <c r="D38">
        <v>289.72000000000003</v>
      </c>
      <c r="E38">
        <v>83.57</v>
      </c>
      <c r="F38">
        <v>12.82</v>
      </c>
      <c r="G38">
        <v>0</v>
      </c>
      <c r="H38">
        <v>0.1066</v>
      </c>
      <c r="I38">
        <v>109.8</v>
      </c>
      <c r="J38" s="2">
        <v>2.8480952380952385</v>
      </c>
      <c r="K38" s="2">
        <v>2.9380952380952388</v>
      </c>
      <c r="L38" s="3">
        <v>-7.0453977191391903E-2</v>
      </c>
      <c r="M38" s="3">
        <v>-2.5289040175464201E-2</v>
      </c>
      <c r="N38" s="3">
        <f t="shared" si="0"/>
        <v>-4.5164937015927706E-2</v>
      </c>
    </row>
    <row r="39" spans="1:14" x14ac:dyDescent="0.3">
      <c r="A39" t="s">
        <v>45</v>
      </c>
      <c r="B39">
        <v>2.5950000000000002</v>
      </c>
      <c r="C39">
        <v>332.7</v>
      </c>
      <c r="D39">
        <v>295.98</v>
      </c>
      <c r="E39">
        <v>82.51</v>
      </c>
      <c r="F39">
        <v>12.08</v>
      </c>
      <c r="G39">
        <v>0</v>
      </c>
      <c r="H39">
        <v>0.10539999999999999</v>
      </c>
      <c r="I39">
        <v>107.6</v>
      </c>
      <c r="J39" s="2">
        <v>2.7561111111111107</v>
      </c>
      <c r="K39" s="2">
        <v>2.8633333333333342</v>
      </c>
      <c r="L39" s="3">
        <v>0.15558166486110001</v>
      </c>
      <c r="M39" s="3">
        <v>1.89051071471413E-2</v>
      </c>
      <c r="N39" s="3">
        <f t="shared" si="0"/>
        <v>0.1366765577139587</v>
      </c>
    </row>
    <row r="40" spans="1:14" x14ac:dyDescent="0.3">
      <c r="A40" t="s">
        <v>46</v>
      </c>
      <c r="B40">
        <v>2.6659999999999999</v>
      </c>
      <c r="C40">
        <v>367.78</v>
      </c>
      <c r="D40">
        <v>298.11</v>
      </c>
      <c r="E40">
        <v>84.06</v>
      </c>
      <c r="F40">
        <v>14.02</v>
      </c>
      <c r="G40">
        <v>0</v>
      </c>
      <c r="H40">
        <v>0.1133</v>
      </c>
      <c r="I40">
        <v>105</v>
      </c>
      <c r="J40" s="2">
        <v>2.7595454545454556</v>
      </c>
      <c r="K40" s="2">
        <v>2.8504545454545465</v>
      </c>
      <c r="L40" s="3">
        <v>-5.4318665857828498E-2</v>
      </c>
      <c r="M40" s="3">
        <v>-1.9116897713783901E-2</v>
      </c>
      <c r="N40" s="3">
        <f t="shared" si="0"/>
        <v>-3.5201768144044597E-2</v>
      </c>
    </row>
    <row r="41" spans="1:14" x14ac:dyDescent="0.3">
      <c r="A41" t="s">
        <v>47</v>
      </c>
      <c r="B41">
        <v>2.5310000000000001</v>
      </c>
      <c r="C41">
        <v>416.45</v>
      </c>
      <c r="D41">
        <v>302.08</v>
      </c>
      <c r="E41">
        <v>84.43</v>
      </c>
      <c r="F41">
        <v>15.31</v>
      </c>
      <c r="G41">
        <v>0</v>
      </c>
      <c r="H41">
        <v>0.1108</v>
      </c>
      <c r="I41">
        <v>102.6</v>
      </c>
      <c r="J41" s="2">
        <v>2.7514999999999992</v>
      </c>
      <c r="K41" s="2">
        <v>2.8325000000000005</v>
      </c>
      <c r="L41" s="3">
        <v>-6.6400106724187502E-2</v>
      </c>
      <c r="M41" s="3">
        <v>-2.01115373571371E-2</v>
      </c>
      <c r="N41" s="3">
        <f t="shared" si="0"/>
        <v>-4.6288569367050406E-2</v>
      </c>
    </row>
    <row r="42" spans="1:14" x14ac:dyDescent="0.3">
      <c r="A42" t="s">
        <v>48</v>
      </c>
      <c r="B42">
        <v>2.4039999999999999</v>
      </c>
      <c r="C42">
        <v>369.81</v>
      </c>
      <c r="D42">
        <v>296.45</v>
      </c>
      <c r="E42">
        <v>87.76</v>
      </c>
      <c r="F42">
        <v>13.29</v>
      </c>
      <c r="G42">
        <v>0</v>
      </c>
      <c r="H42">
        <v>0.10730000000000001</v>
      </c>
      <c r="I42">
        <v>101.5</v>
      </c>
      <c r="J42" s="2">
        <v>2.6828571428571428</v>
      </c>
      <c r="K42" s="2">
        <v>2.7785714285714285</v>
      </c>
      <c r="L42" s="3">
        <v>1.46262432729424E-2</v>
      </c>
      <c r="M42" s="3">
        <v>2.9954077784669103E-2</v>
      </c>
      <c r="N42" s="3">
        <f t="shared" si="0"/>
        <v>-1.5327834511726703E-2</v>
      </c>
    </row>
    <row r="43" spans="1:14" x14ac:dyDescent="0.3">
      <c r="A43" t="s">
        <v>49</v>
      </c>
      <c r="B43">
        <v>2.35</v>
      </c>
      <c r="C43">
        <v>342.44</v>
      </c>
      <c r="D43">
        <v>294.14999999999998</v>
      </c>
      <c r="E43">
        <v>89.09</v>
      </c>
      <c r="F43">
        <v>12.04</v>
      </c>
      <c r="G43">
        <v>0</v>
      </c>
      <c r="H43">
        <v>0.1086</v>
      </c>
      <c r="I43">
        <v>100.2</v>
      </c>
      <c r="J43" s="2">
        <v>2.6613636363636357</v>
      </c>
      <c r="K43" s="2">
        <v>2.7363636363636359</v>
      </c>
      <c r="L43" s="3">
        <v>-6.1831859077632299E-3</v>
      </c>
      <c r="M43" s="3">
        <v>-1.44523733868862E-4</v>
      </c>
      <c r="N43" s="3">
        <f t="shared" si="0"/>
        <v>-6.0386621738943679E-3</v>
      </c>
    </row>
    <row r="44" spans="1:14" x14ac:dyDescent="0.3">
      <c r="A44" t="s">
        <v>50</v>
      </c>
      <c r="B44">
        <v>2.391</v>
      </c>
      <c r="C44">
        <v>331.35</v>
      </c>
      <c r="D44">
        <v>292.08999999999997</v>
      </c>
      <c r="E44">
        <v>89.35</v>
      </c>
      <c r="F44">
        <v>11.57</v>
      </c>
      <c r="G44">
        <v>0</v>
      </c>
      <c r="H44">
        <v>0.1138</v>
      </c>
      <c r="I44">
        <v>98.2</v>
      </c>
      <c r="J44" s="2">
        <v>2.5919047619047624</v>
      </c>
      <c r="K44" s="2">
        <v>2.7085714285714295</v>
      </c>
      <c r="L44" s="3">
        <v>3.9564955145879203E-2</v>
      </c>
      <c r="M44" s="3">
        <v>3.59697869838655E-2</v>
      </c>
      <c r="N44" s="3">
        <f t="shared" si="0"/>
        <v>3.5951681620137038E-3</v>
      </c>
    </row>
    <row r="45" spans="1:14" x14ac:dyDescent="0.3">
      <c r="A45" t="s">
        <v>51</v>
      </c>
      <c r="B45">
        <v>2.3639999999999999</v>
      </c>
      <c r="C45">
        <v>331.68</v>
      </c>
      <c r="D45">
        <v>292.31</v>
      </c>
      <c r="E45">
        <v>87.58</v>
      </c>
      <c r="F45">
        <v>12.6</v>
      </c>
      <c r="G45">
        <v>0</v>
      </c>
      <c r="H45">
        <v>0.1163</v>
      </c>
      <c r="I45">
        <v>98.3</v>
      </c>
      <c r="J45" s="2">
        <v>2.539565217391305</v>
      </c>
      <c r="K45" s="2">
        <v>2.6599999999999993</v>
      </c>
      <c r="L45" s="3">
        <v>7.6892800806071401E-2</v>
      </c>
      <c r="M45" s="3">
        <v>-1.12208160337143E-2</v>
      </c>
      <c r="N45" s="3">
        <f t="shared" si="0"/>
        <v>8.8113616839785705E-2</v>
      </c>
    </row>
    <row r="46" spans="1:14" x14ac:dyDescent="0.3">
      <c r="A46" t="s">
        <v>52</v>
      </c>
      <c r="B46">
        <v>2.222</v>
      </c>
      <c r="C46">
        <v>295.39</v>
      </c>
      <c r="D46">
        <v>294.61</v>
      </c>
      <c r="E46">
        <v>89.52</v>
      </c>
      <c r="F46">
        <v>11.92</v>
      </c>
      <c r="G46">
        <v>0</v>
      </c>
      <c r="H46">
        <v>0.1105</v>
      </c>
      <c r="I46">
        <v>98.7</v>
      </c>
      <c r="J46" s="2">
        <v>2.4804761904761907</v>
      </c>
      <c r="K46" s="2">
        <v>2.5861904761904757</v>
      </c>
      <c r="L46" s="3">
        <v>0.12618939034395901</v>
      </c>
      <c r="M46" s="3">
        <v>6.9493446408674898E-3</v>
      </c>
      <c r="N46" s="3">
        <f t="shared" si="0"/>
        <v>0.11924004570309152</v>
      </c>
    </row>
    <row r="47" spans="1:14" x14ac:dyDescent="0.3">
      <c r="A47" t="s">
        <v>53</v>
      </c>
      <c r="B47">
        <v>2.254</v>
      </c>
      <c r="C47">
        <v>299.7</v>
      </c>
      <c r="D47">
        <v>297.85000000000002</v>
      </c>
      <c r="E47">
        <v>90.07</v>
      </c>
      <c r="F47">
        <v>15.32</v>
      </c>
      <c r="G47">
        <v>0</v>
      </c>
      <c r="H47">
        <v>0.113</v>
      </c>
      <c r="I47">
        <v>99.2</v>
      </c>
      <c r="J47" s="2">
        <v>2.4010000000000007</v>
      </c>
      <c r="K47" s="2">
        <v>2.4849999999999999</v>
      </c>
      <c r="L47" s="3">
        <v>-4.4018783052952204E-2</v>
      </c>
      <c r="M47" s="3">
        <v>-1.7745196699835198E-2</v>
      </c>
      <c r="N47" s="3">
        <f t="shared" si="0"/>
        <v>-2.6273586353117006E-2</v>
      </c>
    </row>
    <row r="48" spans="1:14" x14ac:dyDescent="0.3">
      <c r="A48" t="s">
        <v>54</v>
      </c>
      <c r="B48">
        <v>2.2069999999999999</v>
      </c>
      <c r="C48">
        <v>260.56</v>
      </c>
      <c r="D48">
        <v>294.27999999999997</v>
      </c>
      <c r="E48">
        <v>91.57</v>
      </c>
      <c r="F48">
        <v>12.06</v>
      </c>
      <c r="G48">
        <v>0</v>
      </c>
      <c r="H48">
        <v>0.10879999999999999</v>
      </c>
      <c r="I48">
        <v>97.8</v>
      </c>
      <c r="J48" s="2">
        <v>2.37</v>
      </c>
      <c r="K48" s="2">
        <v>2.4374999999999996</v>
      </c>
      <c r="L48" s="3">
        <v>5.7073523416124795E-2</v>
      </c>
      <c r="M48" s="3">
        <v>3.5188891785864401E-2</v>
      </c>
      <c r="N48" s="3">
        <f t="shared" si="0"/>
        <v>2.1884631630260394E-2</v>
      </c>
    </row>
    <row r="49" spans="1:14" x14ac:dyDescent="0.3">
      <c r="A49" t="s">
        <v>55</v>
      </c>
      <c r="B49">
        <v>2.3410000000000002</v>
      </c>
      <c r="C49">
        <v>230.21</v>
      </c>
      <c r="D49">
        <v>303.01</v>
      </c>
      <c r="E49">
        <v>91.17</v>
      </c>
      <c r="F49">
        <v>12.07</v>
      </c>
      <c r="G49">
        <v>0</v>
      </c>
      <c r="H49">
        <v>0.10199999999999999</v>
      </c>
      <c r="I49">
        <v>100.3</v>
      </c>
      <c r="J49" s="2">
        <v>2.3459090909090912</v>
      </c>
      <c r="K49" s="2">
        <v>2.4149999999999996</v>
      </c>
      <c r="L49" s="3">
        <v>4.8224819812537401E-2</v>
      </c>
      <c r="M49" s="3">
        <v>-9.4927558212065601E-4</v>
      </c>
      <c r="N49" s="3">
        <f t="shared" si="0"/>
        <v>4.9174095394658057E-2</v>
      </c>
    </row>
    <row r="50" spans="1:14" x14ac:dyDescent="0.3">
      <c r="A50" t="s">
        <v>56</v>
      </c>
      <c r="B50">
        <v>2.2160000000000002</v>
      </c>
      <c r="C50">
        <v>193.38</v>
      </c>
      <c r="D50">
        <v>310.70999999999998</v>
      </c>
      <c r="E50">
        <v>88.96</v>
      </c>
      <c r="F50">
        <v>12.95</v>
      </c>
      <c r="G50">
        <v>0</v>
      </c>
      <c r="H50">
        <v>9.7500000000000003E-2</v>
      </c>
      <c r="I50">
        <v>100.7</v>
      </c>
      <c r="J50" s="2">
        <v>2.351363636363637</v>
      </c>
      <c r="K50" s="2">
        <v>2.3781818181818184</v>
      </c>
      <c r="L50" s="3">
        <v>0.147264133065757</v>
      </c>
      <c r="M50" s="3">
        <v>2.5468219400413397E-2</v>
      </c>
      <c r="N50" s="3">
        <f t="shared" si="0"/>
        <v>0.12179591366534361</v>
      </c>
    </row>
    <row r="51" spans="1:14" x14ac:dyDescent="0.3">
      <c r="A51" t="s">
        <v>57</v>
      </c>
      <c r="B51">
        <v>2.1360000000000001</v>
      </c>
      <c r="C51">
        <v>137.37</v>
      </c>
      <c r="D51">
        <v>311</v>
      </c>
      <c r="E51">
        <v>90.11</v>
      </c>
      <c r="F51">
        <v>12.34</v>
      </c>
      <c r="G51">
        <v>0</v>
      </c>
      <c r="H51">
        <v>9.2100000000000001E-2</v>
      </c>
      <c r="I51">
        <v>100.8</v>
      </c>
      <c r="J51" s="2">
        <v>2.2861111111111114</v>
      </c>
      <c r="K51" s="2">
        <v>2.2977777777777786</v>
      </c>
      <c r="L51" s="3">
        <v>5.9294788290586899E-3</v>
      </c>
      <c r="M51" s="3">
        <v>4.5270438333444498E-4</v>
      </c>
      <c r="N51" s="3">
        <f t="shared" si="0"/>
        <v>5.4767744457242451E-3</v>
      </c>
    </row>
    <row r="52" spans="1:14" x14ac:dyDescent="0.3">
      <c r="A52" t="s">
        <v>58</v>
      </c>
      <c r="B52">
        <v>2.1720000000000002</v>
      </c>
      <c r="C52">
        <v>134.13999999999999</v>
      </c>
      <c r="D52">
        <v>312.98</v>
      </c>
      <c r="E52">
        <v>89.73</v>
      </c>
      <c r="F52">
        <v>11.39</v>
      </c>
      <c r="G52">
        <v>0</v>
      </c>
      <c r="H52">
        <v>9.4E-2</v>
      </c>
      <c r="I52">
        <v>101.5</v>
      </c>
      <c r="J52" s="2">
        <v>2.2039130434782619</v>
      </c>
      <c r="K52" s="2">
        <v>2.2395652173913034</v>
      </c>
      <c r="L52" s="3">
        <v>-1.7052922801349499E-2</v>
      </c>
      <c r="M52" s="3">
        <v>1.1059572754546301E-2</v>
      </c>
      <c r="N52" s="3">
        <f t="shared" si="0"/>
        <v>-2.8112495555895799E-2</v>
      </c>
    </row>
    <row r="53" spans="1:14" x14ac:dyDescent="0.3">
      <c r="A53" t="s">
        <v>59</v>
      </c>
      <c r="B53">
        <v>2.089</v>
      </c>
      <c r="C53">
        <v>143.77000000000001</v>
      </c>
      <c r="D53">
        <v>327.39</v>
      </c>
      <c r="E53">
        <v>86.11</v>
      </c>
      <c r="F53">
        <v>11.59</v>
      </c>
      <c r="G53">
        <v>0</v>
      </c>
      <c r="H53">
        <v>9.5699999999999993E-2</v>
      </c>
      <c r="I53">
        <v>101.1</v>
      </c>
      <c r="J53" s="2">
        <v>2.2000000000000002</v>
      </c>
      <c r="K53" s="2">
        <v>2.2383333333333328</v>
      </c>
      <c r="L53" s="3">
        <v>6.353952113684741E-2</v>
      </c>
      <c r="M53" s="3">
        <v>1.2190036992560899E-2</v>
      </c>
      <c r="N53" s="3">
        <f t="shared" si="0"/>
        <v>5.1349484144286514E-2</v>
      </c>
    </row>
    <row r="54" spans="1:14" x14ac:dyDescent="0.3">
      <c r="A54" t="s">
        <v>60</v>
      </c>
      <c r="B54">
        <v>2.3010000000000002</v>
      </c>
      <c r="C54">
        <v>159.53</v>
      </c>
      <c r="D54">
        <v>331.8</v>
      </c>
      <c r="E54">
        <v>84.72</v>
      </c>
      <c r="F54">
        <v>16.440000000000001</v>
      </c>
      <c r="G54">
        <v>0</v>
      </c>
      <c r="H54">
        <v>0.10829999999999999</v>
      </c>
      <c r="I54">
        <v>98.4</v>
      </c>
      <c r="J54" s="2">
        <v>2.1990909090909097</v>
      </c>
      <c r="K54" s="2">
        <v>2.2263636363636365</v>
      </c>
      <c r="L54" s="3">
        <v>-9.4971635208314711E-2</v>
      </c>
      <c r="M54" s="3">
        <v>-3.0918458774866903E-2</v>
      </c>
      <c r="N54" s="3">
        <f t="shared" si="0"/>
        <v>-6.4053176433447809E-2</v>
      </c>
    </row>
    <row r="55" spans="1:14" x14ac:dyDescent="0.3">
      <c r="A55" t="s">
        <v>61</v>
      </c>
      <c r="B55">
        <v>2.1640000000000001</v>
      </c>
      <c r="C55">
        <v>185.94</v>
      </c>
      <c r="D55">
        <v>337.07</v>
      </c>
      <c r="E55">
        <v>85.16</v>
      </c>
      <c r="F55">
        <v>13.08</v>
      </c>
      <c r="G55">
        <v>0</v>
      </c>
      <c r="H55">
        <v>0.1023</v>
      </c>
      <c r="I55">
        <v>100.5</v>
      </c>
      <c r="J55" s="2">
        <v>2.2238095238095243</v>
      </c>
      <c r="K55" s="2">
        <v>2.2790476190476192</v>
      </c>
      <c r="L55" s="3">
        <v>2.7544453824852599E-3</v>
      </c>
      <c r="M55" s="3">
        <v>9.015110585108839E-5</v>
      </c>
      <c r="N55" s="3">
        <f t="shared" si="0"/>
        <v>2.6642942766341715E-3</v>
      </c>
    </row>
    <row r="56" spans="1:14" x14ac:dyDescent="0.3">
      <c r="A56" t="s">
        <v>62</v>
      </c>
      <c r="B56">
        <v>2.1760000000000002</v>
      </c>
      <c r="C56">
        <v>154.29</v>
      </c>
      <c r="D56">
        <v>337.98</v>
      </c>
      <c r="E56">
        <v>85.3</v>
      </c>
      <c r="F56">
        <v>14.95</v>
      </c>
      <c r="G56">
        <v>0</v>
      </c>
      <c r="H56">
        <v>9.6000000000000002E-2</v>
      </c>
      <c r="I56">
        <v>102.5</v>
      </c>
      <c r="J56" s="2">
        <v>2.2166666666666663</v>
      </c>
      <c r="K56" s="2">
        <v>2.2999999999999994</v>
      </c>
      <c r="L56" s="3">
        <v>1.2188150582053301E-2</v>
      </c>
      <c r="M56" s="3">
        <v>5.0827256686187807E-3</v>
      </c>
      <c r="N56" s="3">
        <f t="shared" si="0"/>
        <v>7.1054249134345207E-3</v>
      </c>
    </row>
    <row r="57" spans="1:14" x14ac:dyDescent="0.3">
      <c r="A57" t="s">
        <v>63</v>
      </c>
      <c r="B57">
        <v>2.1389999999999998</v>
      </c>
      <c r="C57">
        <v>127.85</v>
      </c>
      <c r="D57">
        <v>342.88</v>
      </c>
      <c r="E57">
        <v>85.05</v>
      </c>
      <c r="F57">
        <v>12.31</v>
      </c>
      <c r="G57">
        <v>0</v>
      </c>
      <c r="H57">
        <v>8.8900000000000007E-2</v>
      </c>
      <c r="I57">
        <v>101.3</v>
      </c>
      <c r="J57" s="2">
        <v>2.2139130434782612</v>
      </c>
      <c r="K57" s="2">
        <v>2.2878260869565223</v>
      </c>
      <c r="L57" s="3">
        <v>-2.2787638306319299E-2</v>
      </c>
      <c r="M57" s="3">
        <v>2.127276760523E-2</v>
      </c>
      <c r="N57" s="3">
        <f t="shared" si="0"/>
        <v>-4.4060405911549298E-2</v>
      </c>
    </row>
    <row r="58" spans="1:14" x14ac:dyDescent="0.3">
      <c r="A58" t="s">
        <v>64</v>
      </c>
      <c r="B58">
        <v>2.1739999999999999</v>
      </c>
      <c r="C58">
        <v>130.83000000000001</v>
      </c>
      <c r="D58">
        <v>344.05</v>
      </c>
      <c r="E58">
        <v>86.03</v>
      </c>
      <c r="F58">
        <v>11.98</v>
      </c>
      <c r="G58">
        <v>0</v>
      </c>
      <c r="H58">
        <v>8.8800000000000004E-2</v>
      </c>
      <c r="I58">
        <v>102.6</v>
      </c>
      <c r="J58" s="2">
        <v>2.2194999999999996</v>
      </c>
      <c r="K58" s="2">
        <v>2.27</v>
      </c>
      <c r="L58" s="3">
        <v>5.9941124225895105E-3</v>
      </c>
      <c r="M58" s="3">
        <v>2.4565152281548198E-2</v>
      </c>
      <c r="N58" s="3">
        <f t="shared" si="0"/>
        <v>-1.8571039858958686E-2</v>
      </c>
    </row>
    <row r="59" spans="1:14" x14ac:dyDescent="0.3">
      <c r="A59" t="s">
        <v>65</v>
      </c>
      <c r="B59">
        <v>2.1429999999999998</v>
      </c>
      <c r="C59">
        <v>117.77</v>
      </c>
      <c r="D59">
        <v>351.61</v>
      </c>
      <c r="E59">
        <v>85.32</v>
      </c>
      <c r="F59">
        <v>11.1</v>
      </c>
      <c r="G59">
        <v>0</v>
      </c>
      <c r="H59">
        <v>8.48E-2</v>
      </c>
      <c r="I59">
        <v>102.5</v>
      </c>
      <c r="J59" s="2">
        <v>2.2204761904761909</v>
      </c>
      <c r="K59" s="2">
        <v>2.2738095238095246</v>
      </c>
      <c r="L59" s="3">
        <v>7.7186181391188893E-2</v>
      </c>
      <c r="M59" s="3">
        <v>3.1512291452539198E-2</v>
      </c>
      <c r="N59" s="3">
        <f t="shared" si="0"/>
        <v>4.5673889938649695E-2</v>
      </c>
    </row>
    <row r="60" spans="1:14" x14ac:dyDescent="0.3">
      <c r="A60" t="s">
        <v>66</v>
      </c>
      <c r="B60">
        <v>2.1669999999999998</v>
      </c>
      <c r="C60">
        <v>109.68</v>
      </c>
      <c r="D60">
        <v>360.05</v>
      </c>
      <c r="E60">
        <v>82.95</v>
      </c>
      <c r="F60">
        <v>10.91</v>
      </c>
      <c r="G60">
        <v>0</v>
      </c>
      <c r="H60">
        <v>8.1500000000000003E-2</v>
      </c>
      <c r="I60">
        <v>105.5</v>
      </c>
      <c r="J60" s="2">
        <v>2.206500000000001</v>
      </c>
      <c r="K60" s="2">
        <v>2.2569999999999997</v>
      </c>
      <c r="L60" s="3">
        <v>6.7979122217244295E-2</v>
      </c>
      <c r="M60" s="3">
        <v>1.6467884801587299E-2</v>
      </c>
      <c r="N60" s="3">
        <f t="shared" si="0"/>
        <v>5.1511237415656996E-2</v>
      </c>
    </row>
    <row r="61" spans="1:14" x14ac:dyDescent="0.3">
      <c r="A61" t="s">
        <v>67</v>
      </c>
      <c r="B61">
        <v>2.1379999999999999</v>
      </c>
      <c r="C61">
        <v>102.37</v>
      </c>
      <c r="D61">
        <v>362.35</v>
      </c>
      <c r="E61">
        <v>83.65</v>
      </c>
      <c r="F61">
        <v>11.56</v>
      </c>
      <c r="G61">
        <v>0</v>
      </c>
      <c r="H61">
        <v>7.5899999999999995E-2</v>
      </c>
      <c r="I61">
        <v>106.2</v>
      </c>
      <c r="J61" s="2">
        <v>2.2009999999999996</v>
      </c>
      <c r="K61" s="2">
        <v>2.2479999999999998</v>
      </c>
      <c r="L61" s="3">
        <v>6.06190904095791E-2</v>
      </c>
      <c r="M61" s="3">
        <v>1.2612927399184399E-2</v>
      </c>
      <c r="N61" s="3">
        <f t="shared" si="0"/>
        <v>4.8006163010394703E-2</v>
      </c>
    </row>
    <row r="62" spans="1:14" x14ac:dyDescent="0.3">
      <c r="A62" t="s">
        <v>68</v>
      </c>
      <c r="B62">
        <v>2.125</v>
      </c>
      <c r="C62">
        <v>97.14</v>
      </c>
      <c r="D62">
        <v>361.13</v>
      </c>
      <c r="E62">
        <v>84.6</v>
      </c>
      <c r="F62">
        <v>10.42</v>
      </c>
      <c r="G62">
        <v>0</v>
      </c>
      <c r="H62">
        <v>7.5800000000000006E-2</v>
      </c>
      <c r="I62">
        <v>105.6</v>
      </c>
      <c r="J62" s="2">
        <v>2.1886363636363639</v>
      </c>
      <c r="K62" s="2">
        <v>2.2254545454545456</v>
      </c>
      <c r="L62" s="3">
        <v>3.77503923104227E-3</v>
      </c>
      <c r="M62" s="3">
        <v>1.4060772029622599E-2</v>
      </c>
      <c r="N62" s="3">
        <f t="shared" si="0"/>
        <v>-1.0285732798580329E-2</v>
      </c>
    </row>
    <row r="63" spans="1:14" x14ac:dyDescent="0.3">
      <c r="A63" t="s">
        <v>69</v>
      </c>
      <c r="B63">
        <v>2.1179999999999999</v>
      </c>
      <c r="C63">
        <v>89.74</v>
      </c>
      <c r="D63">
        <v>371.99</v>
      </c>
      <c r="E63">
        <v>83.57</v>
      </c>
      <c r="F63">
        <v>15.42</v>
      </c>
      <c r="G63">
        <v>0</v>
      </c>
      <c r="H63">
        <v>7.4499999999999997E-2</v>
      </c>
      <c r="I63">
        <v>107.9</v>
      </c>
      <c r="J63" s="2">
        <v>2.1544444444444442</v>
      </c>
      <c r="K63" s="2">
        <v>2.1777777777777776</v>
      </c>
      <c r="L63" s="3">
        <v>-1.6784568653453302E-2</v>
      </c>
      <c r="M63" s="3">
        <v>-2.1848812881329002E-2</v>
      </c>
      <c r="N63" s="3">
        <f t="shared" si="0"/>
        <v>5.0642442278756999E-3</v>
      </c>
    </row>
    <row r="64" spans="1:14" x14ac:dyDescent="0.3">
      <c r="A64" t="s">
        <v>70</v>
      </c>
      <c r="B64">
        <v>2.0499999999999998</v>
      </c>
      <c r="C64">
        <v>93.27</v>
      </c>
      <c r="D64">
        <v>386.91</v>
      </c>
      <c r="E64">
        <v>82.93</v>
      </c>
      <c r="F64">
        <v>14.64</v>
      </c>
      <c r="G64">
        <v>0</v>
      </c>
      <c r="H64">
        <v>7.2900000000000006E-2</v>
      </c>
      <c r="I64">
        <v>110.2</v>
      </c>
      <c r="J64" s="2">
        <v>2.1236363636363631</v>
      </c>
      <c r="K64" s="2">
        <v>2.14</v>
      </c>
      <c r="L64" s="3">
        <v>4.3569135459036096E-2</v>
      </c>
      <c r="M64" s="3">
        <v>9.9833738384256191E-3</v>
      </c>
      <c r="N64" s="3">
        <f t="shared" si="0"/>
        <v>3.3585761620610478E-2</v>
      </c>
    </row>
    <row r="65" spans="1:14" x14ac:dyDescent="0.3">
      <c r="A65" t="s">
        <v>71</v>
      </c>
      <c r="B65">
        <v>2.0339999999999998</v>
      </c>
      <c r="C65">
        <v>73.900000000000006</v>
      </c>
      <c r="D65">
        <v>390.91</v>
      </c>
      <c r="E65">
        <v>81.447000000000003</v>
      </c>
      <c r="F65">
        <v>14.22</v>
      </c>
      <c r="G65">
        <v>0</v>
      </c>
      <c r="H65">
        <v>6.8099999999999994E-2</v>
      </c>
      <c r="I65">
        <v>111.5</v>
      </c>
      <c r="J65" s="2">
        <v>2.0704999999999996</v>
      </c>
      <c r="K65" s="2">
        <v>2.0979999999999999</v>
      </c>
      <c r="L65" s="3">
        <v>6.8808064506973701E-2</v>
      </c>
      <c r="M65" s="3">
        <v>4.3285992647571006E-2</v>
      </c>
      <c r="N65" s="3">
        <f t="shared" si="0"/>
        <v>2.5522071859402695E-2</v>
      </c>
    </row>
    <row r="66" spans="1:14" x14ac:dyDescent="0.3">
      <c r="A66" t="s">
        <v>72</v>
      </c>
      <c r="B66">
        <v>1.929</v>
      </c>
      <c r="C66">
        <v>66.56</v>
      </c>
      <c r="D66">
        <v>400.66</v>
      </c>
      <c r="E66">
        <v>82.301000000000002</v>
      </c>
      <c r="F66">
        <v>13.05</v>
      </c>
      <c r="G66">
        <v>0</v>
      </c>
      <c r="H66">
        <v>6.6000000000000003E-2</v>
      </c>
      <c r="I66">
        <v>111.6</v>
      </c>
      <c r="J66" s="2">
        <v>2.0131818181818182</v>
      </c>
      <c r="K66" s="2">
        <v>2.0340909090909092</v>
      </c>
      <c r="L66" s="3">
        <v>6.7653476900563808E-2</v>
      </c>
      <c r="M66" s="3">
        <v>3.2551918812564196E-2</v>
      </c>
      <c r="N66" s="3">
        <f t="shared" si="0"/>
        <v>3.5101558087999613E-2</v>
      </c>
    </row>
    <row r="67" spans="1:14" x14ac:dyDescent="0.3">
      <c r="A67" t="s">
        <v>73</v>
      </c>
      <c r="B67">
        <v>1.9259999999999999</v>
      </c>
      <c r="C67">
        <v>68.34</v>
      </c>
      <c r="D67">
        <v>405.2</v>
      </c>
      <c r="E67">
        <v>81.92</v>
      </c>
      <c r="F67">
        <v>16.23</v>
      </c>
      <c r="G67">
        <v>0</v>
      </c>
      <c r="H67">
        <v>6.7099999999999896E-2</v>
      </c>
      <c r="I67">
        <v>112.4</v>
      </c>
      <c r="J67" s="2">
        <v>1.9284999999999997</v>
      </c>
      <c r="K67" s="2">
        <v>1.9765000000000001</v>
      </c>
      <c r="L67" s="3">
        <v>4.0628708020094599E-2</v>
      </c>
      <c r="M67" s="3">
        <v>-1.78179944195207E-2</v>
      </c>
      <c r="N67" s="3">
        <f t="shared" ref="N67:N130" si="1">L67-M67</f>
        <v>5.8446702439615299E-2</v>
      </c>
    </row>
    <row r="68" spans="1:14" x14ac:dyDescent="0.3">
      <c r="A68" t="s">
        <v>74</v>
      </c>
      <c r="B68">
        <v>1.8779999999999999</v>
      </c>
      <c r="C68">
        <v>87.93</v>
      </c>
      <c r="D68">
        <v>411.7</v>
      </c>
      <c r="E68">
        <v>80.77</v>
      </c>
      <c r="F68">
        <v>23.52</v>
      </c>
      <c r="G68">
        <v>0</v>
      </c>
      <c r="H68">
        <v>7.0400000000000004E-2</v>
      </c>
      <c r="I68">
        <v>113.8</v>
      </c>
      <c r="J68" s="2">
        <v>1.9109090909090902</v>
      </c>
      <c r="K68" s="2">
        <v>1.9336363636363627</v>
      </c>
      <c r="L68" s="3">
        <v>-3.8527682165374597E-3</v>
      </c>
      <c r="M68" s="3">
        <v>-3.19778127308597E-2</v>
      </c>
      <c r="N68" s="3">
        <f t="shared" si="1"/>
        <v>2.8125044514322239E-2</v>
      </c>
    </row>
    <row r="69" spans="1:14" x14ac:dyDescent="0.3">
      <c r="A69" t="s">
        <v>75</v>
      </c>
      <c r="B69">
        <v>1.962</v>
      </c>
      <c r="C69">
        <v>115.18</v>
      </c>
      <c r="D69">
        <v>405.17</v>
      </c>
      <c r="E69">
        <v>80.790999999999997</v>
      </c>
      <c r="F69">
        <v>23.38</v>
      </c>
      <c r="G69">
        <v>0</v>
      </c>
      <c r="H69">
        <v>7.5399999999999995E-2</v>
      </c>
      <c r="I69">
        <v>112.4</v>
      </c>
      <c r="J69" s="2">
        <v>1.8969565217391295</v>
      </c>
      <c r="K69" s="2">
        <v>1.8999999999999992</v>
      </c>
      <c r="L69" s="3">
        <v>8.3927467355695493E-3</v>
      </c>
      <c r="M69" s="3">
        <v>1.2858808521936899E-2</v>
      </c>
      <c r="N69" s="3">
        <f t="shared" si="1"/>
        <v>-4.46606178636735E-3</v>
      </c>
    </row>
    <row r="70" spans="1:14" x14ac:dyDescent="0.3">
      <c r="A70" t="s">
        <v>76</v>
      </c>
      <c r="B70">
        <v>1.839</v>
      </c>
      <c r="C70">
        <v>96.51</v>
      </c>
      <c r="D70">
        <v>417.74</v>
      </c>
      <c r="E70">
        <v>77.718999999999994</v>
      </c>
      <c r="F70">
        <v>18</v>
      </c>
      <c r="G70">
        <v>0</v>
      </c>
      <c r="H70">
        <v>7.0599999999999996E-2</v>
      </c>
      <c r="I70">
        <v>112.8</v>
      </c>
      <c r="J70" s="2">
        <v>1.8999999999999992</v>
      </c>
      <c r="K70" s="2">
        <v>1.9152631578947368</v>
      </c>
      <c r="L70" s="3">
        <v>0.106663879800663</v>
      </c>
      <c r="M70" s="3">
        <v>3.5793238194153199E-2</v>
      </c>
      <c r="N70" s="3">
        <f t="shared" si="1"/>
        <v>7.0870641606509799E-2</v>
      </c>
    </row>
    <row r="71" spans="1:14" x14ac:dyDescent="0.3">
      <c r="A71" t="s">
        <v>77</v>
      </c>
      <c r="B71">
        <v>1.744</v>
      </c>
      <c r="C71">
        <v>81.98</v>
      </c>
      <c r="D71">
        <v>416.28</v>
      </c>
      <c r="E71">
        <v>76.478999999999999</v>
      </c>
      <c r="F71">
        <v>18.53</v>
      </c>
      <c r="G71">
        <v>0</v>
      </c>
      <c r="H71">
        <v>7.2400000000000006E-2</v>
      </c>
      <c r="I71">
        <v>115.4</v>
      </c>
      <c r="J71" s="2">
        <v>1.8490909090909091</v>
      </c>
      <c r="K71" s="2">
        <v>1.8731818181818183</v>
      </c>
      <c r="L71" s="3">
        <v>8.0255274699140206E-2</v>
      </c>
      <c r="M71" s="3">
        <v>1.4822760055744899E-2</v>
      </c>
      <c r="N71" s="3">
        <f t="shared" si="1"/>
        <v>6.5432514643395306E-2</v>
      </c>
    </row>
    <row r="72" spans="1:14" x14ac:dyDescent="0.3">
      <c r="A72" t="s">
        <v>78</v>
      </c>
      <c r="B72">
        <v>1.784</v>
      </c>
      <c r="C72">
        <v>104.87</v>
      </c>
      <c r="D72">
        <v>413.63</v>
      </c>
      <c r="E72">
        <v>76.147000000000006</v>
      </c>
      <c r="F72">
        <v>22.87</v>
      </c>
      <c r="G72">
        <v>0</v>
      </c>
      <c r="H72">
        <v>7.6899999999999996E-2</v>
      </c>
      <c r="I72">
        <v>115.6</v>
      </c>
      <c r="J72" s="2">
        <v>1.78</v>
      </c>
      <c r="K72" s="2">
        <v>1.8094999999999999</v>
      </c>
      <c r="L72" s="3">
        <v>-3.5389182411505404E-2</v>
      </c>
      <c r="M72" s="3">
        <v>-4.4039692591339802E-2</v>
      </c>
      <c r="N72" s="3">
        <f t="shared" si="1"/>
        <v>8.6505101798343975E-3</v>
      </c>
    </row>
    <row r="73" spans="1:14" x14ac:dyDescent="0.3">
      <c r="A73" t="s">
        <v>79</v>
      </c>
      <c r="B73">
        <v>1.7709999999999999</v>
      </c>
      <c r="C73">
        <v>99.94</v>
      </c>
      <c r="D73">
        <v>413.4</v>
      </c>
      <c r="E73">
        <v>76.694999999999993</v>
      </c>
      <c r="F73">
        <v>22.5</v>
      </c>
      <c r="G73">
        <v>0</v>
      </c>
      <c r="H73">
        <v>7.9399999999999998E-2</v>
      </c>
      <c r="I73">
        <v>115.6</v>
      </c>
      <c r="J73" s="2">
        <v>1.7649999999999999</v>
      </c>
      <c r="K73" s="2">
        <v>1.8</v>
      </c>
      <c r="L73" s="3">
        <v>1.3965936029112001E-2</v>
      </c>
      <c r="M73" s="3">
        <v>-8.6338714582088107E-3</v>
      </c>
      <c r="N73" s="3">
        <f t="shared" si="1"/>
        <v>2.2599807487320812E-2</v>
      </c>
    </row>
    <row r="74" spans="1:14" x14ac:dyDescent="0.3">
      <c r="A74" t="s">
        <v>80</v>
      </c>
      <c r="B74">
        <v>1.76</v>
      </c>
      <c r="C74">
        <v>127.37</v>
      </c>
      <c r="D74">
        <v>426.88</v>
      </c>
      <c r="E74">
        <v>75.177999999999997</v>
      </c>
      <c r="F74">
        <v>26.2</v>
      </c>
      <c r="G74">
        <v>99.3</v>
      </c>
      <c r="H74">
        <v>7.6799999999999896E-2</v>
      </c>
      <c r="I74">
        <v>111.7</v>
      </c>
      <c r="J74" s="2">
        <v>1.7700000000000002</v>
      </c>
      <c r="K74" s="2">
        <v>1.7999999999999998</v>
      </c>
      <c r="L74" s="3">
        <v>-6.8805264368931501E-2</v>
      </c>
      <c r="M74" s="3">
        <v>-6.11623127700981E-2</v>
      </c>
      <c r="N74" s="3">
        <f t="shared" si="1"/>
        <v>-7.6429515988334015E-3</v>
      </c>
    </row>
    <row r="75" spans="1:14" x14ac:dyDescent="0.3">
      <c r="A75" t="s">
        <v>81</v>
      </c>
      <c r="B75">
        <v>1.6830000000000001</v>
      </c>
      <c r="C75">
        <v>148.19</v>
      </c>
      <c r="D75">
        <v>468.72</v>
      </c>
      <c r="E75">
        <v>73.713999999999999</v>
      </c>
      <c r="F75">
        <v>26.54</v>
      </c>
      <c r="G75">
        <v>98</v>
      </c>
      <c r="H75">
        <v>7.5199999999999906E-2</v>
      </c>
      <c r="I75">
        <v>111.9</v>
      </c>
      <c r="J75" s="2">
        <v>1.7636842105263164</v>
      </c>
      <c r="K75" s="2">
        <v>1.7978947368421059</v>
      </c>
      <c r="L75" s="3">
        <v>6.7219248819977595E-2</v>
      </c>
      <c r="M75" s="3">
        <v>-3.47570979071299E-2</v>
      </c>
      <c r="N75" s="3">
        <f t="shared" si="1"/>
        <v>0.10197634672710749</v>
      </c>
    </row>
    <row r="76" spans="1:14" x14ac:dyDescent="0.3">
      <c r="A76" t="s">
        <v>82</v>
      </c>
      <c r="B76">
        <v>1.7490000000000001</v>
      </c>
      <c r="C76">
        <v>170.89</v>
      </c>
      <c r="D76">
        <v>450.32</v>
      </c>
      <c r="E76">
        <v>71.802000000000007</v>
      </c>
      <c r="F76">
        <v>25.61</v>
      </c>
      <c r="G76">
        <v>97.4</v>
      </c>
      <c r="H76">
        <v>8.2799999999999999E-2</v>
      </c>
      <c r="I76">
        <v>112.3</v>
      </c>
      <c r="J76" s="2">
        <v>1.7230000000000001</v>
      </c>
      <c r="K76" s="2">
        <v>1.7855000000000001</v>
      </c>
      <c r="L76" s="3">
        <v>-3.9711100925667799E-2</v>
      </c>
      <c r="M76" s="3">
        <v>-5.9591191529985103E-3</v>
      </c>
      <c r="N76" s="3">
        <f t="shared" si="1"/>
        <v>-3.375198177266929E-2</v>
      </c>
    </row>
    <row r="77" spans="1:14" x14ac:dyDescent="0.3">
      <c r="A77" t="s">
        <v>83</v>
      </c>
      <c r="B77">
        <v>1.6870000000000001</v>
      </c>
      <c r="C77">
        <v>133.44999999999999</v>
      </c>
      <c r="D77">
        <v>469.88</v>
      </c>
      <c r="E77">
        <v>72.509</v>
      </c>
      <c r="F77">
        <v>20.79</v>
      </c>
      <c r="G77">
        <v>95.1</v>
      </c>
      <c r="H77">
        <v>8.5000000000000006E-2</v>
      </c>
      <c r="I77">
        <v>111.1</v>
      </c>
      <c r="J77" s="2">
        <v>1.7385714285714284</v>
      </c>
      <c r="K77" s="2">
        <v>1.7695238095238099</v>
      </c>
      <c r="L77" s="3">
        <v>0.113180390981705</v>
      </c>
      <c r="M77" s="3">
        <v>4.7541266806959893E-2</v>
      </c>
      <c r="N77" s="3">
        <f t="shared" si="1"/>
        <v>6.56391241747451E-2</v>
      </c>
    </row>
    <row r="78" spans="1:14" x14ac:dyDescent="0.3">
      <c r="A78" t="s">
        <v>84</v>
      </c>
      <c r="B78">
        <v>1.629</v>
      </c>
      <c r="C78">
        <v>97.77</v>
      </c>
      <c r="D78">
        <v>456</v>
      </c>
      <c r="E78">
        <v>72.879000000000005</v>
      </c>
      <c r="F78">
        <v>17.829999999999998</v>
      </c>
      <c r="G78">
        <v>92.3</v>
      </c>
      <c r="H78">
        <v>8.6099999999999996E-2</v>
      </c>
      <c r="I78">
        <v>109.6</v>
      </c>
      <c r="J78" s="2">
        <v>1.7009999999999994</v>
      </c>
      <c r="K78" s="2">
        <v>1.7419999999999995</v>
      </c>
      <c r="L78" s="3">
        <v>6.9605822793091091E-2</v>
      </c>
      <c r="M78" s="3">
        <v>1.06743245549809E-2</v>
      </c>
      <c r="N78" s="3">
        <f t="shared" si="1"/>
        <v>5.893149823811019E-2</v>
      </c>
    </row>
    <row r="79" spans="1:14" x14ac:dyDescent="0.3">
      <c r="A79" t="s">
        <v>85</v>
      </c>
      <c r="B79">
        <v>1.5920000000000001</v>
      </c>
      <c r="C79">
        <v>100.38</v>
      </c>
      <c r="D79">
        <v>476.69</v>
      </c>
      <c r="E79">
        <v>72.462999999999994</v>
      </c>
      <c r="F79">
        <v>23.95</v>
      </c>
      <c r="G79">
        <v>91.9</v>
      </c>
      <c r="H79">
        <v>9.1899999999999996E-2</v>
      </c>
      <c r="I79">
        <v>111.9</v>
      </c>
      <c r="J79" s="2">
        <v>1.6899999999999997</v>
      </c>
      <c r="K79" s="2">
        <v>1.73</v>
      </c>
      <c r="L79" s="3">
        <v>-0.10434852085270499</v>
      </c>
      <c r="M79" s="3">
        <v>-8.59593707893027E-2</v>
      </c>
      <c r="N79" s="3">
        <f t="shared" si="1"/>
        <v>-1.838915006340229E-2</v>
      </c>
    </row>
    <row r="80" spans="1:14" x14ac:dyDescent="0.3">
      <c r="A80" t="s">
        <v>86</v>
      </c>
      <c r="B80">
        <v>1.5669999999999999</v>
      </c>
      <c r="C80">
        <v>120.58</v>
      </c>
      <c r="D80">
        <v>459.78</v>
      </c>
      <c r="E80">
        <v>73.227000000000004</v>
      </c>
      <c r="F80">
        <v>22.94</v>
      </c>
      <c r="G80">
        <v>92.4</v>
      </c>
      <c r="H80">
        <v>8.4099999999999994E-2</v>
      </c>
      <c r="I80">
        <v>110.7</v>
      </c>
      <c r="J80" s="2">
        <v>1.6621739130434776</v>
      </c>
      <c r="K80" s="2">
        <v>1.7091304347826091</v>
      </c>
      <c r="L80" s="3">
        <v>-8.4783377049714906E-2</v>
      </c>
      <c r="M80" s="3">
        <v>-9.8596001316246795E-3</v>
      </c>
      <c r="N80" s="3">
        <f t="shared" si="1"/>
        <v>-7.4923776918090226E-2</v>
      </c>
    </row>
    <row r="81" spans="1:14" x14ac:dyDescent="0.3">
      <c r="A81" t="s">
        <v>87</v>
      </c>
      <c r="B81">
        <v>1.6339999999999999</v>
      </c>
      <c r="C81">
        <v>127.31</v>
      </c>
      <c r="D81">
        <v>438.72</v>
      </c>
      <c r="E81">
        <v>77.381</v>
      </c>
      <c r="F81">
        <v>20.65</v>
      </c>
      <c r="G81">
        <v>90.5</v>
      </c>
      <c r="H81">
        <v>8.3099999999999993E-2</v>
      </c>
      <c r="I81">
        <v>111.8</v>
      </c>
      <c r="J81" s="2">
        <v>1.6461904761904762</v>
      </c>
      <c r="K81" s="2">
        <v>1.6800000000000002</v>
      </c>
      <c r="L81" s="3">
        <v>-6.4276095673703501E-2</v>
      </c>
      <c r="M81" s="3">
        <v>1.21882064026686E-2</v>
      </c>
      <c r="N81" s="3">
        <f t="shared" si="1"/>
        <v>-7.6464302076372101E-2</v>
      </c>
    </row>
    <row r="82" spans="1:14" x14ac:dyDescent="0.3">
      <c r="A82" t="s">
        <v>88</v>
      </c>
      <c r="B82">
        <v>1.9139999999999999</v>
      </c>
      <c r="C82">
        <v>168.99</v>
      </c>
      <c r="D82">
        <v>412.62</v>
      </c>
      <c r="E82">
        <v>79.447999999999993</v>
      </c>
      <c r="F82">
        <v>39.39</v>
      </c>
      <c r="G82">
        <v>98.7</v>
      </c>
      <c r="H82">
        <v>8.5000000000000006E-2</v>
      </c>
      <c r="I82">
        <v>107.1</v>
      </c>
      <c r="J82" s="2">
        <v>1.69</v>
      </c>
      <c r="K82" s="2">
        <v>1.7381818181818183</v>
      </c>
      <c r="L82" s="3">
        <v>-0.11025673122737401</v>
      </c>
      <c r="M82" s="3">
        <v>-9.078886647313579E-2</v>
      </c>
      <c r="N82" s="3">
        <f t="shared" si="1"/>
        <v>-1.9467864754238215E-2</v>
      </c>
    </row>
    <row r="83" spans="1:14" x14ac:dyDescent="0.3">
      <c r="A83" t="s">
        <v>89</v>
      </c>
      <c r="B83">
        <v>2.1150000000000002</v>
      </c>
      <c r="C83">
        <v>359.03</v>
      </c>
      <c r="D83">
        <v>342.56</v>
      </c>
      <c r="E83">
        <v>85.632999999999996</v>
      </c>
      <c r="F83">
        <v>59.89</v>
      </c>
      <c r="G83">
        <v>132.4</v>
      </c>
      <c r="H83">
        <v>9.8000000000000004E-2</v>
      </c>
      <c r="I83">
        <v>98</v>
      </c>
      <c r="J83" s="2">
        <v>1.877826086956522</v>
      </c>
      <c r="K83" s="2">
        <v>1.9056521739130425</v>
      </c>
      <c r="L83" s="3">
        <v>-0.247963566537555</v>
      </c>
      <c r="M83" s="3">
        <v>-0.169422344616141</v>
      </c>
      <c r="N83" s="3">
        <f t="shared" si="1"/>
        <v>-7.8541221921413995E-2</v>
      </c>
    </row>
    <row r="84" spans="1:14" x14ac:dyDescent="0.3">
      <c r="A84" t="s">
        <v>90</v>
      </c>
      <c r="B84">
        <v>2.3330000000000002</v>
      </c>
      <c r="C84">
        <v>348.67</v>
      </c>
      <c r="D84">
        <v>322.57</v>
      </c>
      <c r="E84">
        <v>86.516999999999996</v>
      </c>
      <c r="F84">
        <v>55.28</v>
      </c>
      <c r="G84">
        <v>128.19999999999999</v>
      </c>
      <c r="H84">
        <v>8.7999999999999995E-2</v>
      </c>
      <c r="I84">
        <v>84.6</v>
      </c>
      <c r="J84" s="2">
        <v>2.0674999999999999</v>
      </c>
      <c r="K84" s="2">
        <v>2.0715000000000008</v>
      </c>
      <c r="L84" s="3">
        <v>-1.77409034153189E-2</v>
      </c>
      <c r="M84" s="3">
        <v>-7.4855617598609703E-2</v>
      </c>
      <c r="N84" s="3">
        <f t="shared" si="1"/>
        <v>5.7114714183290803E-2</v>
      </c>
    </row>
    <row r="85" spans="1:14" x14ac:dyDescent="0.3">
      <c r="A85" t="s">
        <v>91</v>
      </c>
      <c r="B85">
        <v>2.3370000000000002</v>
      </c>
      <c r="C85">
        <v>345.07</v>
      </c>
      <c r="D85">
        <v>315.10000000000002</v>
      </c>
      <c r="E85">
        <v>81.308000000000007</v>
      </c>
      <c r="F85">
        <v>40</v>
      </c>
      <c r="G85">
        <v>121.8</v>
      </c>
      <c r="H85">
        <v>6.4799999999999996E-2</v>
      </c>
      <c r="I85">
        <v>80.2</v>
      </c>
      <c r="J85" s="2">
        <v>2.2436363636363628</v>
      </c>
      <c r="K85" s="2">
        <v>2.205909090909091</v>
      </c>
      <c r="L85" s="3">
        <v>2.6080538596295E-2</v>
      </c>
      <c r="M85" s="3">
        <v>7.8302769636628897E-3</v>
      </c>
      <c r="N85" s="3">
        <f t="shared" si="1"/>
        <v>1.825026163263211E-2</v>
      </c>
    </row>
    <row r="86" spans="1:14" x14ac:dyDescent="0.3">
      <c r="A86" t="s">
        <v>92</v>
      </c>
      <c r="B86">
        <v>2.3159999999999998</v>
      </c>
      <c r="C86">
        <v>325.39999999999998</v>
      </c>
      <c r="D86">
        <v>321.20999999999998</v>
      </c>
      <c r="E86">
        <v>85.998999999999995</v>
      </c>
      <c r="F86">
        <v>44.84</v>
      </c>
      <c r="G86">
        <v>120</v>
      </c>
      <c r="H86">
        <v>6.2300000000000001E-2</v>
      </c>
      <c r="I86">
        <v>80.7</v>
      </c>
      <c r="J86" s="2">
        <v>2.2999999999999994</v>
      </c>
      <c r="K86" s="2">
        <v>2.2952380952380942</v>
      </c>
      <c r="L86" s="3">
        <v>4.6616925399550702E-2</v>
      </c>
      <c r="M86" s="3">
        <v>-8.5660499822507993E-2</v>
      </c>
      <c r="N86" s="3">
        <f t="shared" si="1"/>
        <v>0.13227742522205871</v>
      </c>
    </row>
    <row r="87" spans="1:14" x14ac:dyDescent="0.3">
      <c r="A87" t="s">
        <v>93</v>
      </c>
      <c r="B87">
        <v>2.3780000000000001</v>
      </c>
      <c r="C87">
        <v>378.26</v>
      </c>
      <c r="D87">
        <v>311.41000000000003</v>
      </c>
      <c r="E87">
        <v>88.007999999999996</v>
      </c>
      <c r="F87">
        <v>46.35</v>
      </c>
      <c r="G87">
        <v>123.6</v>
      </c>
      <c r="H87">
        <v>5.8700000000000002E-2</v>
      </c>
      <c r="I87">
        <v>81.900000000000006</v>
      </c>
      <c r="J87" s="2">
        <v>2.2961111111111108</v>
      </c>
      <c r="K87" s="2">
        <v>2.3016666666666663</v>
      </c>
      <c r="L87" s="3">
        <v>-2.8434034023234699E-2</v>
      </c>
      <c r="M87" s="3">
        <v>-0.109930364320612</v>
      </c>
      <c r="N87" s="3">
        <f t="shared" si="1"/>
        <v>8.1496330297377295E-2</v>
      </c>
    </row>
    <row r="88" spans="1:14" x14ac:dyDescent="0.3">
      <c r="A88" t="s">
        <v>94</v>
      </c>
      <c r="B88">
        <v>2.3149999999999999</v>
      </c>
      <c r="C88">
        <v>368.18</v>
      </c>
      <c r="D88">
        <v>321.39999999999998</v>
      </c>
      <c r="E88">
        <v>85.43</v>
      </c>
      <c r="F88">
        <v>44.14</v>
      </c>
      <c r="G88">
        <v>125.6</v>
      </c>
      <c r="H88">
        <v>5.6599999999999998E-2</v>
      </c>
      <c r="I88">
        <v>81.8</v>
      </c>
      <c r="J88" s="2">
        <v>2.2995454545454539</v>
      </c>
      <c r="K88" s="2">
        <v>2.2990909090909084</v>
      </c>
      <c r="L88" s="3">
        <v>7.1826146030818203E-2</v>
      </c>
      <c r="M88" s="3">
        <v>8.5396940053431292E-2</v>
      </c>
      <c r="N88" s="3">
        <f t="shared" si="1"/>
        <v>-1.3570794022613089E-2</v>
      </c>
    </row>
    <row r="89" spans="1:14" x14ac:dyDescent="0.3">
      <c r="A89" t="s">
        <v>95</v>
      </c>
      <c r="B89">
        <v>2.1779999999999999</v>
      </c>
      <c r="C89">
        <v>285.5</v>
      </c>
      <c r="D89">
        <v>338.57</v>
      </c>
      <c r="E89">
        <v>84.614000000000004</v>
      </c>
      <c r="F89">
        <v>36.5</v>
      </c>
      <c r="G89">
        <v>117.1</v>
      </c>
      <c r="H89">
        <v>6.1499999999999999E-2</v>
      </c>
      <c r="I89">
        <v>86.3</v>
      </c>
      <c r="J89" s="2">
        <v>2.2570000000000001</v>
      </c>
      <c r="K89" s="2">
        <v>2.2775000000000007</v>
      </c>
      <c r="L89" s="3">
        <v>0.15549235727914801</v>
      </c>
      <c r="M89" s="3">
        <v>9.3925983046756686E-2</v>
      </c>
      <c r="N89" s="3">
        <f t="shared" si="1"/>
        <v>6.1566374232391322E-2</v>
      </c>
    </row>
    <row r="90" spans="1:14" x14ac:dyDescent="0.3">
      <c r="A90" t="s">
        <v>96</v>
      </c>
      <c r="B90">
        <v>1.9730000000000001</v>
      </c>
      <c r="C90">
        <v>219.16</v>
      </c>
      <c r="D90">
        <v>364.9</v>
      </c>
      <c r="E90">
        <v>79.347999999999999</v>
      </c>
      <c r="F90">
        <v>28.92</v>
      </c>
      <c r="G90">
        <v>111.8</v>
      </c>
      <c r="H90">
        <v>5.6000000000000001E-2</v>
      </c>
      <c r="I90">
        <v>89.8</v>
      </c>
      <c r="J90" s="2">
        <v>2.1360000000000001</v>
      </c>
      <c r="K90" s="2">
        <v>2.1460000000000004</v>
      </c>
      <c r="L90" s="3">
        <v>0.124936746040825</v>
      </c>
      <c r="M90" s="3">
        <v>5.3084613028566E-2</v>
      </c>
      <c r="N90" s="3">
        <f t="shared" si="1"/>
        <v>7.1852133012258998E-2</v>
      </c>
    </row>
    <row r="91" spans="1:14" x14ac:dyDescent="0.3">
      <c r="A91" t="s">
        <v>97</v>
      </c>
      <c r="B91">
        <v>1.952</v>
      </c>
      <c r="C91">
        <v>183.14</v>
      </c>
      <c r="D91">
        <v>360.92</v>
      </c>
      <c r="E91">
        <v>80.132999999999996</v>
      </c>
      <c r="F91">
        <v>26.35</v>
      </c>
      <c r="G91">
        <v>109.1</v>
      </c>
      <c r="H91">
        <v>6.0600000000000001E-2</v>
      </c>
      <c r="I91">
        <v>92.8</v>
      </c>
      <c r="J91" s="2">
        <v>2</v>
      </c>
      <c r="K91" s="2">
        <v>2.0047619047619047</v>
      </c>
      <c r="L91" s="3">
        <v>-3.2562855595530099E-2</v>
      </c>
      <c r="M91" s="3">
        <v>2.0027311120984699E-4</v>
      </c>
      <c r="N91" s="3">
        <f t="shared" si="1"/>
        <v>-3.2763128706739947E-2</v>
      </c>
    </row>
    <row r="92" spans="1:14" x14ac:dyDescent="0.3">
      <c r="A92" t="s">
        <v>98</v>
      </c>
      <c r="B92">
        <v>1.873</v>
      </c>
      <c r="C92">
        <v>165.48</v>
      </c>
      <c r="D92">
        <v>372.36</v>
      </c>
      <c r="E92">
        <v>78.346999999999994</v>
      </c>
      <c r="F92">
        <v>25.92</v>
      </c>
      <c r="G92">
        <v>109</v>
      </c>
      <c r="H92">
        <v>6.0699999999999997E-2</v>
      </c>
      <c r="I92">
        <v>95.4</v>
      </c>
      <c r="J92" s="2">
        <v>1.9830434782608692</v>
      </c>
      <c r="K92" s="2">
        <v>1.9634782608695653</v>
      </c>
      <c r="L92" s="3">
        <v>6.4125726263789304E-2</v>
      </c>
      <c r="M92" s="3">
        <v>7.4131905943552498E-2</v>
      </c>
      <c r="N92" s="3">
        <f t="shared" si="1"/>
        <v>-1.0006179679763194E-2</v>
      </c>
    </row>
    <row r="93" spans="1:14" x14ac:dyDescent="0.3">
      <c r="A93" t="s">
        <v>99</v>
      </c>
      <c r="B93">
        <v>1.8859999999999999</v>
      </c>
      <c r="C93">
        <v>127.68</v>
      </c>
      <c r="D93">
        <v>381.52</v>
      </c>
      <c r="E93">
        <v>78.171999999999997</v>
      </c>
      <c r="F93">
        <v>26.01</v>
      </c>
      <c r="G93">
        <v>106.8</v>
      </c>
      <c r="H93">
        <v>6.2300000000000001E-2</v>
      </c>
      <c r="I93">
        <v>99.2</v>
      </c>
      <c r="J93" s="2">
        <v>1.8609523809523818</v>
      </c>
      <c r="K93" s="2">
        <v>1.8633333333333342</v>
      </c>
      <c r="L93" s="3">
        <v>3.14660338620582E-2</v>
      </c>
      <c r="M93" s="3">
        <v>3.3569915928337302E-2</v>
      </c>
      <c r="N93" s="3">
        <f t="shared" si="1"/>
        <v>-2.1038820662791016E-3</v>
      </c>
    </row>
    <row r="94" spans="1:14" x14ac:dyDescent="0.3">
      <c r="A94" t="s">
        <v>100</v>
      </c>
      <c r="B94">
        <v>1.778</v>
      </c>
      <c r="C94">
        <v>125.79</v>
      </c>
      <c r="D94">
        <v>372.37</v>
      </c>
      <c r="E94">
        <v>76.653000000000006</v>
      </c>
      <c r="F94">
        <v>25.61</v>
      </c>
      <c r="G94">
        <v>109</v>
      </c>
      <c r="H94">
        <v>6.6400000000000001E-2</v>
      </c>
      <c r="I94">
        <v>102.6</v>
      </c>
      <c r="J94" s="2">
        <v>1.8095238095238095</v>
      </c>
      <c r="K94" s="2">
        <v>1.8090476190476188</v>
      </c>
      <c r="L94" s="3">
        <v>8.9024620377284189E-2</v>
      </c>
      <c r="M94" s="3">
        <v>3.5717265640563503E-2</v>
      </c>
      <c r="N94" s="3">
        <f t="shared" si="1"/>
        <v>5.3307354736720686E-2</v>
      </c>
    </row>
    <row r="95" spans="1:14" x14ac:dyDescent="0.3">
      <c r="A95" t="s">
        <v>101</v>
      </c>
      <c r="B95">
        <v>1.744</v>
      </c>
      <c r="C95">
        <v>124.44</v>
      </c>
      <c r="D95">
        <v>389.25</v>
      </c>
      <c r="E95">
        <v>76.3</v>
      </c>
      <c r="F95">
        <v>30.69</v>
      </c>
      <c r="G95">
        <v>106</v>
      </c>
      <c r="H95">
        <v>6.6699999999999995E-2</v>
      </c>
      <c r="I95">
        <v>105.7</v>
      </c>
      <c r="J95" s="2">
        <v>1.753333333333333</v>
      </c>
      <c r="K95" s="2">
        <v>1.7680952380952382</v>
      </c>
      <c r="L95" s="3">
        <v>4.48812532419351E-4</v>
      </c>
      <c r="M95" s="3">
        <v>-1.9756356488527999E-2</v>
      </c>
      <c r="N95" s="3">
        <f t="shared" si="1"/>
        <v>2.020516902094735E-2</v>
      </c>
    </row>
    <row r="96" spans="1:14" x14ac:dyDescent="0.3">
      <c r="A96" t="s">
        <v>102</v>
      </c>
      <c r="B96">
        <v>1.7509999999999999</v>
      </c>
      <c r="C96">
        <v>124.86</v>
      </c>
      <c r="D96">
        <v>414.34</v>
      </c>
      <c r="E96">
        <v>74.879000000000005</v>
      </c>
      <c r="F96">
        <v>24.51</v>
      </c>
      <c r="G96">
        <v>101.9</v>
      </c>
      <c r="H96">
        <v>6.88E-2</v>
      </c>
      <c r="I96">
        <v>109.1</v>
      </c>
      <c r="J96" s="2">
        <v>1.7044999999999999</v>
      </c>
      <c r="K96" s="2">
        <v>1.7264999999999997</v>
      </c>
      <c r="L96" s="3">
        <v>8.9347555873296999E-2</v>
      </c>
      <c r="M96" s="3">
        <v>5.7358940895809701E-2</v>
      </c>
      <c r="N96" s="3">
        <f t="shared" si="1"/>
        <v>3.1988614977487298E-2</v>
      </c>
    </row>
    <row r="97" spans="1:14" x14ac:dyDescent="0.3">
      <c r="A97" t="s">
        <v>103</v>
      </c>
      <c r="B97">
        <v>1.7410000000000001</v>
      </c>
      <c r="C97">
        <v>123.3</v>
      </c>
      <c r="D97">
        <v>421.13</v>
      </c>
      <c r="E97">
        <v>77.86</v>
      </c>
      <c r="F97">
        <v>21.68</v>
      </c>
      <c r="G97">
        <v>99.5</v>
      </c>
      <c r="H97">
        <v>6.9000000000000006E-2</v>
      </c>
      <c r="I97">
        <v>111.6</v>
      </c>
      <c r="J97" s="2">
        <v>1.7245454545454544</v>
      </c>
      <c r="K97" s="2">
        <v>1.75</v>
      </c>
      <c r="L97" s="3">
        <v>2.3029053565068097E-2</v>
      </c>
      <c r="M97" s="3">
        <v>1.7773454651461799E-2</v>
      </c>
      <c r="N97" s="3">
        <f t="shared" si="1"/>
        <v>5.2555989136062985E-3</v>
      </c>
    </row>
    <row r="98" spans="1:14" x14ac:dyDescent="0.3">
      <c r="A98" t="s">
        <v>104</v>
      </c>
      <c r="B98">
        <v>1.875</v>
      </c>
      <c r="C98">
        <v>126.78</v>
      </c>
      <c r="D98">
        <v>415.49</v>
      </c>
      <c r="E98">
        <v>79.462000000000003</v>
      </c>
      <c r="F98">
        <v>24.62</v>
      </c>
      <c r="G98">
        <v>103.2</v>
      </c>
      <c r="H98">
        <v>6.6500000000000004E-2</v>
      </c>
      <c r="I98">
        <v>113.2</v>
      </c>
      <c r="J98" s="2">
        <v>1.7510000000000001</v>
      </c>
      <c r="K98" s="2">
        <v>1.75</v>
      </c>
      <c r="L98" s="3">
        <v>-4.6460327626781303E-2</v>
      </c>
      <c r="M98" s="3">
        <v>-3.6977147551925299E-2</v>
      </c>
      <c r="N98" s="3">
        <f t="shared" si="1"/>
        <v>-9.4831800748560041E-3</v>
      </c>
    </row>
    <row r="99" spans="1:14" x14ac:dyDescent="0.3">
      <c r="A99" t="s">
        <v>105</v>
      </c>
      <c r="B99">
        <v>1.8109999999999999</v>
      </c>
      <c r="C99">
        <v>138.43</v>
      </c>
      <c r="D99">
        <v>427.52</v>
      </c>
      <c r="E99">
        <v>80.361999999999995</v>
      </c>
      <c r="F99">
        <v>19.5</v>
      </c>
      <c r="G99">
        <v>104.2</v>
      </c>
      <c r="H99">
        <v>6.59E-2</v>
      </c>
      <c r="I99">
        <v>113.2</v>
      </c>
      <c r="J99" s="2">
        <v>1.8172222222222227</v>
      </c>
      <c r="K99" s="2">
        <v>1.79</v>
      </c>
      <c r="L99" s="3">
        <v>1.6842051828260998E-2</v>
      </c>
      <c r="M99" s="3">
        <v>2.8517440207932402E-2</v>
      </c>
      <c r="N99" s="3">
        <f t="shared" si="1"/>
        <v>-1.1675388379671404E-2</v>
      </c>
    </row>
    <row r="100" spans="1:14" x14ac:dyDescent="0.3">
      <c r="A100" t="s">
        <v>106</v>
      </c>
      <c r="B100">
        <v>1.7809999999999999</v>
      </c>
      <c r="C100">
        <v>122.74</v>
      </c>
      <c r="D100">
        <v>431.17</v>
      </c>
      <c r="E100">
        <v>81.072999999999993</v>
      </c>
      <c r="F100">
        <v>17.59</v>
      </c>
      <c r="G100">
        <v>96.7</v>
      </c>
      <c r="H100">
        <v>6.6400000000000001E-2</v>
      </c>
      <c r="I100">
        <v>115.3</v>
      </c>
      <c r="J100" s="2">
        <v>1.8343478260869555</v>
      </c>
      <c r="K100" s="2">
        <v>1.8260869565217386</v>
      </c>
      <c r="L100" s="3">
        <v>5.8166613461262597E-2</v>
      </c>
      <c r="M100" s="3">
        <v>5.8794217169309403E-2</v>
      </c>
      <c r="N100" s="3">
        <f t="shared" si="1"/>
        <v>-6.276037080468061E-4</v>
      </c>
    </row>
    <row r="101" spans="1:14" x14ac:dyDescent="0.3">
      <c r="A101" t="s">
        <v>107</v>
      </c>
      <c r="B101">
        <v>1.7310000000000001</v>
      </c>
      <c r="C101">
        <v>119.33</v>
      </c>
      <c r="D101">
        <v>444.93</v>
      </c>
      <c r="E101">
        <v>81.866</v>
      </c>
      <c r="F101">
        <v>22.05</v>
      </c>
      <c r="G101">
        <v>96.9</v>
      </c>
      <c r="H101">
        <v>7.0800000000000002E-2</v>
      </c>
      <c r="I101">
        <v>112.8</v>
      </c>
      <c r="J101" s="2">
        <v>1.8490000000000006</v>
      </c>
      <c r="K101" s="2">
        <v>1.8420000000000005</v>
      </c>
      <c r="L101" s="3">
        <v>-4.0382944582426299E-2</v>
      </c>
      <c r="M101" s="3">
        <v>1.47577590852618E-2</v>
      </c>
      <c r="N101" s="3">
        <f t="shared" si="1"/>
        <v>-5.5140703667688098E-2</v>
      </c>
    </row>
    <row r="102" spans="1:14" x14ac:dyDescent="0.3">
      <c r="A102" t="s">
        <v>108</v>
      </c>
      <c r="B102">
        <v>1.8169999999999999</v>
      </c>
      <c r="C102">
        <v>137.18</v>
      </c>
      <c r="D102">
        <v>424.86</v>
      </c>
      <c r="E102">
        <v>86.587999999999994</v>
      </c>
      <c r="F102">
        <v>32.07</v>
      </c>
      <c r="G102">
        <v>103.5</v>
      </c>
      <c r="H102">
        <v>6.7299999999999999E-2</v>
      </c>
      <c r="I102">
        <v>113</v>
      </c>
      <c r="J102" s="2">
        <v>1.8185714285714287</v>
      </c>
      <c r="K102" s="2">
        <v>1.8400000000000007</v>
      </c>
      <c r="L102" s="3">
        <v>-6.6388833481193996E-2</v>
      </c>
      <c r="M102" s="3">
        <v>-8.1978935991176394E-2</v>
      </c>
      <c r="N102" s="3">
        <f t="shared" si="1"/>
        <v>1.5590102509982398E-2</v>
      </c>
    </row>
    <row r="103" spans="1:14" x14ac:dyDescent="0.3">
      <c r="A103" t="s">
        <v>109</v>
      </c>
      <c r="B103">
        <v>1.802</v>
      </c>
      <c r="C103">
        <v>136.65</v>
      </c>
      <c r="D103">
        <v>418.89</v>
      </c>
      <c r="E103">
        <v>86.019000000000005</v>
      </c>
      <c r="F103">
        <v>34.54</v>
      </c>
      <c r="G103">
        <v>101.2</v>
      </c>
      <c r="H103">
        <v>6.8199999999999997E-2</v>
      </c>
      <c r="I103">
        <v>112.4</v>
      </c>
      <c r="J103" s="2">
        <v>1.7999999999999998</v>
      </c>
      <c r="K103" s="2">
        <v>1.8400000000000007</v>
      </c>
      <c r="L103" s="3">
        <v>-3.3477031480410202E-2</v>
      </c>
      <c r="M103" s="3">
        <v>-5.3878690926084598E-2</v>
      </c>
      <c r="N103" s="3">
        <f t="shared" si="1"/>
        <v>2.0401659445674396E-2</v>
      </c>
    </row>
    <row r="104" spans="1:14" x14ac:dyDescent="0.3">
      <c r="A104" t="s">
        <v>110</v>
      </c>
      <c r="B104">
        <v>1.7569999999999999</v>
      </c>
      <c r="C104">
        <v>126.4</v>
      </c>
      <c r="D104">
        <v>438.56</v>
      </c>
      <c r="E104">
        <v>81.539000000000001</v>
      </c>
      <c r="F104">
        <v>23.5</v>
      </c>
      <c r="G104">
        <v>96.4</v>
      </c>
      <c r="H104">
        <v>6.3500000000000001E-2</v>
      </c>
      <c r="I104">
        <v>111.2</v>
      </c>
      <c r="J104" s="2">
        <v>1.7999999999999998</v>
      </c>
      <c r="K104" s="2">
        <v>1.8431818181818187</v>
      </c>
      <c r="L104" s="3">
        <v>0.10797411706399601</v>
      </c>
      <c r="M104" s="3">
        <v>6.8775177676499905E-2</v>
      </c>
      <c r="N104" s="3">
        <f t="shared" si="1"/>
        <v>3.9198939387496107E-2</v>
      </c>
    </row>
    <row r="105" spans="1:14" x14ac:dyDescent="0.3">
      <c r="A105" t="s">
        <v>111</v>
      </c>
      <c r="B105">
        <v>1.756</v>
      </c>
      <c r="C105">
        <v>119.72</v>
      </c>
      <c r="D105">
        <v>455.07</v>
      </c>
      <c r="E105">
        <v>83.201999999999998</v>
      </c>
      <c r="F105">
        <v>26.05</v>
      </c>
      <c r="G105">
        <v>98.1</v>
      </c>
      <c r="H105">
        <v>5.96E-2</v>
      </c>
      <c r="I105">
        <v>111.7</v>
      </c>
      <c r="J105" s="2">
        <v>1.7999999999999998</v>
      </c>
      <c r="K105" s="2">
        <v>1.8340909090909081</v>
      </c>
      <c r="L105" s="3">
        <v>-3.5102361831522801E-2</v>
      </c>
      <c r="M105" s="3">
        <v>-4.7450092146361394E-2</v>
      </c>
      <c r="N105" s="3">
        <f t="shared" si="1"/>
        <v>1.2347730314838594E-2</v>
      </c>
    </row>
    <row r="106" spans="1:14" x14ac:dyDescent="0.3">
      <c r="A106" t="s">
        <v>112</v>
      </c>
      <c r="B106">
        <v>1.694</v>
      </c>
      <c r="C106">
        <v>119.37</v>
      </c>
      <c r="D106">
        <v>487.26</v>
      </c>
      <c r="E106">
        <v>78.72</v>
      </c>
      <c r="F106">
        <v>23.7</v>
      </c>
      <c r="G106">
        <v>98.9</v>
      </c>
      <c r="H106">
        <v>6.1600000000000002E-2</v>
      </c>
      <c r="I106">
        <v>111.7</v>
      </c>
      <c r="J106" s="2">
        <v>1.7871428571428578</v>
      </c>
      <c r="K106" s="2">
        <v>1.8071428571428569</v>
      </c>
      <c r="L106" s="3">
        <v>6.5765606040022601E-2</v>
      </c>
      <c r="M106" s="3">
        <v>8.7555879105904996E-2</v>
      </c>
      <c r="N106" s="3">
        <f t="shared" si="1"/>
        <v>-2.1790273065882396E-2</v>
      </c>
    </row>
    <row r="107" spans="1:14" x14ac:dyDescent="0.3">
      <c r="A107" t="s">
        <v>113</v>
      </c>
      <c r="B107">
        <v>1.7010000000000001</v>
      </c>
      <c r="C107">
        <v>100.48</v>
      </c>
      <c r="D107">
        <v>490.03</v>
      </c>
      <c r="E107">
        <v>77.266000000000005</v>
      </c>
      <c r="F107">
        <v>21.2</v>
      </c>
      <c r="G107">
        <v>97.7</v>
      </c>
      <c r="H107">
        <v>5.8799999999999998E-2</v>
      </c>
      <c r="I107">
        <v>112.7</v>
      </c>
      <c r="J107" s="2">
        <v>1.7489999999999994</v>
      </c>
      <c r="K107" s="2">
        <v>1.7850000000000006</v>
      </c>
      <c r="L107" s="3">
        <v>1.7910470118154002E-2</v>
      </c>
      <c r="M107" s="3">
        <v>3.6852904108417996E-2</v>
      </c>
      <c r="N107" s="3">
        <f t="shared" si="1"/>
        <v>-1.8942433990263994E-2</v>
      </c>
    </row>
    <row r="108" spans="1:14" x14ac:dyDescent="0.3">
      <c r="A108" t="s">
        <v>114</v>
      </c>
      <c r="B108">
        <v>1.716</v>
      </c>
      <c r="C108">
        <v>104.16</v>
      </c>
      <c r="D108">
        <v>483.96</v>
      </c>
      <c r="E108">
        <v>81.194999999999993</v>
      </c>
      <c r="F108">
        <v>23.54</v>
      </c>
      <c r="G108">
        <v>101.5</v>
      </c>
      <c r="H108">
        <v>6.3200000000000006E-2</v>
      </c>
      <c r="I108">
        <v>112.7</v>
      </c>
      <c r="J108" s="2">
        <v>1.7344999999999999</v>
      </c>
      <c r="K108" s="2">
        <v>1.7545000000000002</v>
      </c>
      <c r="L108" s="3">
        <v>-4.1994642955684801E-2</v>
      </c>
      <c r="M108" s="3">
        <v>-2.2858518762179899E-3</v>
      </c>
      <c r="N108" s="3">
        <f t="shared" si="1"/>
        <v>-3.9708791079466808E-2</v>
      </c>
    </row>
    <row r="109" spans="1:14" x14ac:dyDescent="0.3">
      <c r="A109" t="s">
        <v>115</v>
      </c>
      <c r="B109">
        <v>1.6659999999999999</v>
      </c>
      <c r="C109">
        <v>112.05</v>
      </c>
      <c r="D109">
        <v>520.33000000000004</v>
      </c>
      <c r="E109">
        <v>79.028000000000006</v>
      </c>
      <c r="F109">
        <v>17.75</v>
      </c>
      <c r="G109">
        <v>94.8</v>
      </c>
      <c r="H109">
        <v>6.0699999999999997E-2</v>
      </c>
      <c r="I109">
        <v>111.8</v>
      </c>
      <c r="J109" s="2">
        <v>1.7291304347826084</v>
      </c>
      <c r="K109" s="2">
        <v>1.75</v>
      </c>
      <c r="L109" s="3">
        <v>2.3623078809075802E-2</v>
      </c>
      <c r="M109" s="3">
        <v>6.5293982876868592E-2</v>
      </c>
      <c r="N109" s="3">
        <f t="shared" si="1"/>
        <v>-4.1670904067792794E-2</v>
      </c>
    </row>
    <row r="110" spans="1:14" x14ac:dyDescent="0.3">
      <c r="A110" t="s">
        <v>116</v>
      </c>
      <c r="B110">
        <v>1.6749000000000001</v>
      </c>
      <c r="C110">
        <v>109.65</v>
      </c>
      <c r="D110">
        <v>554.45000000000005</v>
      </c>
      <c r="E110">
        <v>77.734999999999999</v>
      </c>
      <c r="F110">
        <v>19.53</v>
      </c>
      <c r="G110">
        <v>96.4</v>
      </c>
      <c r="H110">
        <v>6.6299999999999998E-2</v>
      </c>
      <c r="I110">
        <v>111</v>
      </c>
      <c r="J110" s="2">
        <v>1.7204761904761905</v>
      </c>
      <c r="K110" s="2">
        <v>1.7495238095238097</v>
      </c>
      <c r="L110" s="3">
        <v>-3.9390195283703903E-2</v>
      </c>
      <c r="M110" s="3">
        <v>2.2649577886998798E-2</v>
      </c>
      <c r="N110" s="3">
        <f t="shared" si="1"/>
        <v>-6.2039773170702701E-2</v>
      </c>
    </row>
    <row r="111" spans="1:14" x14ac:dyDescent="0.3">
      <c r="A111" t="s">
        <v>117</v>
      </c>
      <c r="B111">
        <v>1.6720999999999999</v>
      </c>
      <c r="C111">
        <v>117.49</v>
      </c>
      <c r="D111">
        <v>565.78</v>
      </c>
      <c r="E111">
        <v>76.888999999999996</v>
      </c>
      <c r="F111">
        <v>18.350000000000001</v>
      </c>
      <c r="G111">
        <v>96.8</v>
      </c>
      <c r="H111">
        <v>6.4399999999999999E-2</v>
      </c>
      <c r="I111">
        <v>111.5</v>
      </c>
      <c r="J111" s="2">
        <v>1.7049999999999996</v>
      </c>
      <c r="K111" s="2">
        <v>1.7299999999999998</v>
      </c>
      <c r="L111" s="3">
        <v>1.2141816853443701E-2</v>
      </c>
      <c r="M111" s="3">
        <v>3.1959109959112497E-2</v>
      </c>
      <c r="N111" s="3">
        <f t="shared" si="1"/>
        <v>-1.9817293105668796E-2</v>
      </c>
    </row>
    <row r="112" spans="1:14" x14ac:dyDescent="0.3">
      <c r="A112" t="s">
        <v>118</v>
      </c>
      <c r="B112">
        <v>1.6591</v>
      </c>
      <c r="C112">
        <v>114.95</v>
      </c>
      <c r="D112">
        <v>575.25</v>
      </c>
      <c r="E112">
        <v>75.856999999999999</v>
      </c>
      <c r="F112">
        <v>17.739999999999998</v>
      </c>
      <c r="G112">
        <v>97.1</v>
      </c>
      <c r="H112">
        <v>6.5699999999999995E-2</v>
      </c>
      <c r="I112">
        <v>109.8</v>
      </c>
      <c r="J112" s="2">
        <v>1.6900000000000004</v>
      </c>
      <c r="K112" s="2">
        <v>1.7138095238095243</v>
      </c>
      <c r="L112" s="3">
        <v>1.78602328591599E-2</v>
      </c>
      <c r="M112" s="3">
        <v>-1.05293016328567E-3</v>
      </c>
      <c r="N112" s="3">
        <f t="shared" si="1"/>
        <v>1.891316302244557E-2</v>
      </c>
    </row>
    <row r="113" spans="1:14" x14ac:dyDescent="0.3">
      <c r="A113" t="s">
        <v>119</v>
      </c>
      <c r="B113">
        <v>1.5864</v>
      </c>
      <c r="C113">
        <v>107.64</v>
      </c>
      <c r="D113">
        <v>569.61</v>
      </c>
      <c r="E113">
        <v>72.933000000000007</v>
      </c>
      <c r="F113">
        <v>14.75</v>
      </c>
      <c r="G113">
        <v>97.1</v>
      </c>
      <c r="H113">
        <v>6.5699999999999995E-2</v>
      </c>
      <c r="I113">
        <v>109.8</v>
      </c>
      <c r="J113" s="2">
        <v>1.6431578947368424</v>
      </c>
      <c r="K113" s="2">
        <v>1.6810526315789469</v>
      </c>
      <c r="L113" s="3">
        <v>-3.5777198786353499E-2</v>
      </c>
      <c r="M113" s="3">
        <v>2.8499571093763797E-2</v>
      </c>
      <c r="N113" s="3">
        <f t="shared" si="1"/>
        <v>-6.4276769880117296E-2</v>
      </c>
    </row>
    <row r="114" spans="1:14" x14ac:dyDescent="0.3">
      <c r="A114" t="s">
        <v>120</v>
      </c>
      <c r="B114">
        <v>1.6134999999999999</v>
      </c>
      <c r="C114">
        <v>103.76</v>
      </c>
      <c r="D114">
        <v>564.53</v>
      </c>
      <c r="E114">
        <v>74.638000000000005</v>
      </c>
      <c r="F114">
        <v>15.45</v>
      </c>
      <c r="G114">
        <v>94.1</v>
      </c>
      <c r="H114">
        <v>6.59E-2</v>
      </c>
      <c r="I114">
        <v>109.7</v>
      </c>
      <c r="J114" s="2">
        <v>1.6054545454545455</v>
      </c>
      <c r="K114" s="2">
        <v>1.6499999999999992</v>
      </c>
      <c r="L114" s="3">
        <v>-2.2874861301930699E-2</v>
      </c>
      <c r="M114" s="3">
        <v>-1.3504480776300001E-2</v>
      </c>
      <c r="N114" s="3">
        <f t="shared" si="1"/>
        <v>-9.370380525630698E-3</v>
      </c>
    </row>
    <row r="115" spans="1:14" x14ac:dyDescent="0.3">
      <c r="A115" t="s">
        <v>121</v>
      </c>
      <c r="B115">
        <v>1.587</v>
      </c>
      <c r="C115">
        <v>112.96</v>
      </c>
      <c r="D115">
        <v>550.29999999999995</v>
      </c>
      <c r="E115">
        <v>74.302999999999997</v>
      </c>
      <c r="F115">
        <v>16.52</v>
      </c>
      <c r="G115">
        <v>96.7</v>
      </c>
      <c r="H115">
        <v>6.9500000000000006E-2</v>
      </c>
      <c r="I115">
        <v>109.2</v>
      </c>
      <c r="J115" s="2">
        <v>1.6019047619047626</v>
      </c>
      <c r="K115" s="2">
        <v>1.6499999999999992</v>
      </c>
      <c r="L115" s="3">
        <v>-3.4299555184704095E-2</v>
      </c>
      <c r="M115" s="3">
        <v>-1.8256270299451E-2</v>
      </c>
      <c r="N115" s="3">
        <f t="shared" si="1"/>
        <v>-1.6043284885253094E-2</v>
      </c>
    </row>
    <row r="116" spans="1:14" x14ac:dyDescent="0.3">
      <c r="A116" t="s">
        <v>122</v>
      </c>
      <c r="B116">
        <v>1.5639000000000001</v>
      </c>
      <c r="C116">
        <v>113.1</v>
      </c>
      <c r="D116">
        <v>554.04999999999995</v>
      </c>
      <c r="E116">
        <v>73.897000000000006</v>
      </c>
      <c r="F116">
        <v>25.25</v>
      </c>
      <c r="G116">
        <v>96.3</v>
      </c>
      <c r="H116">
        <v>6.7699999999999996E-2</v>
      </c>
      <c r="I116">
        <v>108.6</v>
      </c>
      <c r="J116" s="2">
        <v>1.6028571428571434</v>
      </c>
      <c r="K116" s="2">
        <v>1.6490476190476184</v>
      </c>
      <c r="L116" s="3">
        <v>-5.7371493073160397E-2</v>
      </c>
      <c r="M116" s="3">
        <v>-2.1471608161024801E-2</v>
      </c>
      <c r="N116" s="3">
        <f t="shared" si="1"/>
        <v>-3.5899884912135596E-2</v>
      </c>
    </row>
    <row r="117" spans="1:14" x14ac:dyDescent="0.3">
      <c r="A117" t="s">
        <v>123</v>
      </c>
      <c r="B117">
        <v>1.597</v>
      </c>
      <c r="C117">
        <v>145.75</v>
      </c>
      <c r="D117">
        <v>544.28</v>
      </c>
      <c r="E117">
        <v>74.117000000000004</v>
      </c>
      <c r="F117">
        <v>31.62</v>
      </c>
      <c r="G117">
        <v>111.6</v>
      </c>
      <c r="H117">
        <v>5.28E-2</v>
      </c>
      <c r="I117">
        <v>106.5</v>
      </c>
      <c r="J117" s="2">
        <v>1.6000000000000005</v>
      </c>
      <c r="K117" s="2">
        <v>1.6269565217391309</v>
      </c>
      <c r="L117" s="3">
        <v>-3.9581663435245405E-2</v>
      </c>
      <c r="M117" s="3">
        <v>-5.6790341241532698E-2</v>
      </c>
      <c r="N117" s="3">
        <f t="shared" si="1"/>
        <v>1.7208677806287292E-2</v>
      </c>
    </row>
    <row r="118" spans="1:14" x14ac:dyDescent="0.3">
      <c r="A118" t="s">
        <v>124</v>
      </c>
      <c r="B118">
        <v>1.7498</v>
      </c>
      <c r="C118">
        <v>174.68</v>
      </c>
      <c r="D118">
        <v>503.56</v>
      </c>
      <c r="E118">
        <v>78.552999999999997</v>
      </c>
      <c r="F118">
        <v>42.96</v>
      </c>
      <c r="G118">
        <v>108.4</v>
      </c>
      <c r="H118">
        <v>4.5600000000000002E-2</v>
      </c>
      <c r="I118">
        <v>105</v>
      </c>
      <c r="J118" s="2">
        <v>1.6409523809523807</v>
      </c>
      <c r="K118" s="2">
        <v>1.6504761904761902</v>
      </c>
      <c r="L118" s="3">
        <v>-7.3824075424567703E-2</v>
      </c>
      <c r="M118" s="3">
        <v>-7.1764477077923897E-2</v>
      </c>
      <c r="N118" s="3">
        <f t="shared" si="1"/>
        <v>-2.0595983466438067E-3</v>
      </c>
    </row>
    <row r="119" spans="1:14" x14ac:dyDescent="0.3">
      <c r="A119" t="s">
        <v>125</v>
      </c>
      <c r="B119">
        <v>1.7722</v>
      </c>
      <c r="C119">
        <v>166.08</v>
      </c>
      <c r="D119">
        <v>510.23</v>
      </c>
      <c r="E119">
        <v>76.165999999999997</v>
      </c>
      <c r="F119">
        <v>29.96</v>
      </c>
      <c r="G119">
        <v>105.2</v>
      </c>
      <c r="H119">
        <v>4.5199999999999997E-2</v>
      </c>
      <c r="I119">
        <v>104.7</v>
      </c>
      <c r="J119" s="2">
        <v>1.7429999999999999</v>
      </c>
      <c r="K119" s="2">
        <v>1.7304999999999993</v>
      </c>
      <c r="L119" s="3">
        <v>0.1149361999617</v>
      </c>
      <c r="M119" s="3">
        <v>0.107719384124541</v>
      </c>
      <c r="N119" s="3">
        <f t="shared" si="1"/>
        <v>7.2168158371589963E-3</v>
      </c>
    </row>
    <row r="120" spans="1:14" x14ac:dyDescent="0.3">
      <c r="A120" t="s">
        <v>126</v>
      </c>
      <c r="B120">
        <v>1.7783</v>
      </c>
      <c r="C120">
        <v>167.13</v>
      </c>
      <c r="D120">
        <v>490</v>
      </c>
      <c r="E120">
        <v>78.384</v>
      </c>
      <c r="F120">
        <v>27.8</v>
      </c>
      <c r="G120">
        <v>107</v>
      </c>
      <c r="H120">
        <v>3.9600000000000003E-2</v>
      </c>
      <c r="I120">
        <v>104.8</v>
      </c>
      <c r="J120" s="2">
        <v>1.75</v>
      </c>
      <c r="K120" s="2">
        <v>1.7464999999999999</v>
      </c>
      <c r="L120" s="3">
        <v>-2.5084854072935401E-2</v>
      </c>
      <c r="M120" s="3">
        <v>-5.0556261619937306E-3</v>
      </c>
      <c r="N120" s="3">
        <f t="shared" si="1"/>
        <v>-2.0029227910941669E-2</v>
      </c>
    </row>
    <row r="121" spans="1:14" x14ac:dyDescent="0.3">
      <c r="A121" t="s">
        <v>127</v>
      </c>
      <c r="B121">
        <v>1.8369</v>
      </c>
      <c r="C121">
        <v>157.75</v>
      </c>
      <c r="D121">
        <v>482.01</v>
      </c>
      <c r="E121">
        <v>80.177999999999997</v>
      </c>
      <c r="F121">
        <v>23.4</v>
      </c>
      <c r="G121">
        <v>105.7</v>
      </c>
      <c r="H121">
        <v>4.7100000000000003E-2</v>
      </c>
      <c r="I121">
        <v>104.5</v>
      </c>
      <c r="J121" s="2">
        <v>1.771818181818182</v>
      </c>
      <c r="K121" s="2">
        <v>1.75</v>
      </c>
      <c r="L121" s="3">
        <v>-2.1257150332184499E-3</v>
      </c>
      <c r="M121" s="3">
        <v>8.5365504007013301E-3</v>
      </c>
      <c r="N121" s="3">
        <f t="shared" si="1"/>
        <v>-1.0662265433919779E-2</v>
      </c>
    </row>
    <row r="122" spans="1:14" x14ac:dyDescent="0.3">
      <c r="A122" t="s">
        <v>128</v>
      </c>
      <c r="B122">
        <v>1.7897000000000001</v>
      </c>
      <c r="C122">
        <v>155.44999999999999</v>
      </c>
      <c r="D122">
        <v>499</v>
      </c>
      <c r="E122">
        <v>79.287999999999997</v>
      </c>
      <c r="F122">
        <v>19.440000000000001</v>
      </c>
      <c r="G122">
        <v>102.8</v>
      </c>
      <c r="H122">
        <v>4.3999999999999997E-2</v>
      </c>
      <c r="I122">
        <v>103.6</v>
      </c>
      <c r="J122" s="2">
        <v>1.7922727272727277</v>
      </c>
      <c r="K122" s="2">
        <v>1.755454545454546</v>
      </c>
      <c r="L122" s="3">
        <v>0.11132644560532</v>
      </c>
      <c r="M122" s="3">
        <v>4.3578708271746702E-2</v>
      </c>
      <c r="N122" s="3">
        <f t="shared" si="1"/>
        <v>6.7747737333573296E-2</v>
      </c>
    </row>
    <row r="123" spans="1:14" x14ac:dyDescent="0.3">
      <c r="A123" t="s">
        <v>129</v>
      </c>
      <c r="B123">
        <v>1.7183999999999999</v>
      </c>
      <c r="C123">
        <v>138.83000000000001</v>
      </c>
      <c r="D123">
        <v>503.46</v>
      </c>
      <c r="E123">
        <v>78.736999999999995</v>
      </c>
      <c r="F123">
        <v>18.43</v>
      </c>
      <c r="G123">
        <v>96.9</v>
      </c>
      <c r="H123">
        <v>4.2200000000000001E-2</v>
      </c>
      <c r="I123">
        <v>104.2</v>
      </c>
      <c r="J123" s="2">
        <v>1.7510526315789472</v>
      </c>
      <c r="K123" s="2">
        <v>1.7542105263157894</v>
      </c>
      <c r="L123" s="3">
        <v>4.3433005704087896E-2</v>
      </c>
      <c r="M123" s="3">
        <v>4.0591838274131202E-2</v>
      </c>
      <c r="N123" s="3">
        <f t="shared" si="1"/>
        <v>2.8411674299566939E-3</v>
      </c>
    </row>
    <row r="124" spans="1:14" x14ac:dyDescent="0.3">
      <c r="A124" t="s">
        <v>130</v>
      </c>
      <c r="B124">
        <v>1.7952999999999999</v>
      </c>
      <c r="C124">
        <v>124.45</v>
      </c>
      <c r="D124">
        <v>497.18</v>
      </c>
      <c r="E124">
        <v>79.004000000000005</v>
      </c>
      <c r="F124">
        <v>15.5</v>
      </c>
      <c r="G124">
        <v>95.4</v>
      </c>
      <c r="H124">
        <v>3.9899999999999998E-2</v>
      </c>
      <c r="I124">
        <v>104.8</v>
      </c>
      <c r="J124" s="2">
        <v>1.7600000000000007</v>
      </c>
      <c r="K124" s="2">
        <v>1.7695454545454548</v>
      </c>
      <c r="L124" s="3">
        <v>-1.9764865625018401E-2</v>
      </c>
      <c r="M124" s="3">
        <v>3.1328759140921002E-2</v>
      </c>
      <c r="N124" s="3">
        <f t="shared" si="1"/>
        <v>-5.1093624765939399E-2</v>
      </c>
    </row>
    <row r="125" spans="1:14" x14ac:dyDescent="0.3">
      <c r="A125" t="s">
        <v>131</v>
      </c>
      <c r="B125">
        <v>1.8548</v>
      </c>
      <c r="C125">
        <v>127.14</v>
      </c>
      <c r="D125">
        <v>491.42</v>
      </c>
      <c r="E125">
        <v>78.775999999999996</v>
      </c>
      <c r="F125">
        <v>17.149999999999999</v>
      </c>
      <c r="G125">
        <v>97.8</v>
      </c>
      <c r="H125">
        <v>3.2099999999999997E-2</v>
      </c>
      <c r="I125">
        <v>103.7</v>
      </c>
      <c r="J125" s="2">
        <v>1.7950000000000004</v>
      </c>
      <c r="K125" s="2">
        <v>1.8010000000000002</v>
      </c>
      <c r="L125" s="3">
        <v>-4.1709340287396E-2</v>
      </c>
      <c r="M125" s="3">
        <v>-7.4945725482344905E-3</v>
      </c>
      <c r="N125" s="3">
        <f t="shared" si="1"/>
        <v>-3.421476773916151E-2</v>
      </c>
    </row>
    <row r="126" spans="1:14" x14ac:dyDescent="0.3">
      <c r="A126" t="s">
        <v>132</v>
      </c>
      <c r="B126">
        <v>1.986</v>
      </c>
      <c r="C126">
        <v>144.63999999999999</v>
      </c>
      <c r="D126">
        <v>472.32</v>
      </c>
      <c r="E126">
        <v>83.043000000000006</v>
      </c>
      <c r="F126">
        <v>24.06</v>
      </c>
      <c r="G126">
        <v>101.6</v>
      </c>
      <c r="H126">
        <v>2.7300000000000001E-2</v>
      </c>
      <c r="I126">
        <v>103.4</v>
      </c>
      <c r="J126" s="2">
        <v>1.8604545454545451</v>
      </c>
      <c r="K126" s="2">
        <v>1.8486363636363634</v>
      </c>
      <c r="L126" s="3">
        <v>-0.118567116993684</v>
      </c>
      <c r="M126" s="3">
        <v>-6.2652719835804699E-2</v>
      </c>
      <c r="N126" s="3">
        <f t="shared" si="1"/>
        <v>-5.5914397157879298E-2</v>
      </c>
    </row>
    <row r="127" spans="1:14" x14ac:dyDescent="0.3">
      <c r="A127" t="s">
        <v>133</v>
      </c>
      <c r="B127">
        <v>2.0497000000000001</v>
      </c>
      <c r="C127">
        <v>158.63</v>
      </c>
      <c r="D127">
        <v>475.58</v>
      </c>
      <c r="E127">
        <v>81.626999999999995</v>
      </c>
      <c r="F127">
        <v>17.079999999999998</v>
      </c>
      <c r="G127">
        <v>106.3</v>
      </c>
      <c r="H127">
        <v>2.5499999999999998E-2</v>
      </c>
      <c r="I127">
        <v>102.3</v>
      </c>
      <c r="J127" s="2">
        <v>1.9350000000000001</v>
      </c>
      <c r="K127" s="2">
        <v>1.9029999999999998</v>
      </c>
      <c r="L127" s="3">
        <v>-2.49181461471859E-3</v>
      </c>
      <c r="M127" s="3">
        <v>3.95547514622391E-2</v>
      </c>
      <c r="N127" s="3">
        <f t="shared" si="1"/>
        <v>-4.2046566076957691E-2</v>
      </c>
    </row>
    <row r="128" spans="1:14" x14ac:dyDescent="0.3">
      <c r="A128" t="s">
        <v>134</v>
      </c>
      <c r="B128">
        <v>2.0287000000000002</v>
      </c>
      <c r="C128">
        <v>145.19</v>
      </c>
      <c r="D128">
        <v>480.83</v>
      </c>
      <c r="E128">
        <v>82.635000000000005</v>
      </c>
      <c r="F128">
        <v>18.93</v>
      </c>
      <c r="G128">
        <v>105.6</v>
      </c>
      <c r="H128">
        <v>2.5000000000000001E-2</v>
      </c>
      <c r="I128">
        <v>102.4</v>
      </c>
      <c r="J128" s="2">
        <v>1.9522727272727272</v>
      </c>
      <c r="K128" s="2">
        <v>1.9318181818181828</v>
      </c>
      <c r="L128" s="3">
        <v>3.2056514780801598E-2</v>
      </c>
      <c r="M128" s="3">
        <v>1.2601447074721901E-2</v>
      </c>
      <c r="N128" s="3">
        <f t="shared" si="1"/>
        <v>1.9455067706079698E-2</v>
      </c>
    </row>
    <row r="129" spans="1:14" x14ac:dyDescent="0.3">
      <c r="A129" t="s">
        <v>135</v>
      </c>
      <c r="B129">
        <v>2.0293999999999999</v>
      </c>
      <c r="C129">
        <v>128.47</v>
      </c>
      <c r="D129">
        <v>490.7</v>
      </c>
      <c r="E129">
        <v>81.207999999999998</v>
      </c>
      <c r="F129">
        <v>17.47</v>
      </c>
      <c r="G129">
        <v>98.8</v>
      </c>
      <c r="H129">
        <v>2.5100000000000001E-2</v>
      </c>
      <c r="I129">
        <v>103.1</v>
      </c>
      <c r="J129" s="2">
        <v>1.9899999999999995</v>
      </c>
      <c r="K129" s="2">
        <v>1.9860869565217387</v>
      </c>
      <c r="L129" s="3">
        <v>1.71916348542391E-2</v>
      </c>
      <c r="M129" s="3">
        <v>1.9757325811020601E-2</v>
      </c>
      <c r="N129" s="3">
        <f t="shared" si="1"/>
        <v>-2.5656909567815002E-3</v>
      </c>
    </row>
    <row r="130" spans="1:14" x14ac:dyDescent="0.3">
      <c r="A130" t="s">
        <v>136</v>
      </c>
      <c r="B130">
        <v>2.0280999999999998</v>
      </c>
      <c r="C130">
        <v>112.97</v>
      </c>
      <c r="D130">
        <v>497.31</v>
      </c>
      <c r="E130">
        <v>79.935000000000002</v>
      </c>
      <c r="F130">
        <v>15.73</v>
      </c>
      <c r="G130">
        <v>97.5</v>
      </c>
      <c r="H130">
        <v>2.35E-2</v>
      </c>
      <c r="I130">
        <v>103.6</v>
      </c>
      <c r="J130" s="2">
        <v>2</v>
      </c>
      <c r="K130" s="2">
        <v>2</v>
      </c>
      <c r="L130" s="3">
        <v>3.7054964428699197E-2</v>
      </c>
      <c r="M130" s="3">
        <v>2.4242445387780701E-2</v>
      </c>
      <c r="N130" s="3">
        <f t="shared" si="1"/>
        <v>1.2812519040918496E-2</v>
      </c>
    </row>
    <row r="131" spans="1:14" x14ac:dyDescent="0.3">
      <c r="A131" t="s">
        <v>137</v>
      </c>
      <c r="B131">
        <v>2.0297999999999998</v>
      </c>
      <c r="C131">
        <v>111.21</v>
      </c>
      <c r="D131">
        <v>476.16</v>
      </c>
      <c r="E131">
        <v>79.918999999999997</v>
      </c>
      <c r="F131">
        <v>18.600000000000001</v>
      </c>
      <c r="G131">
        <v>96.3</v>
      </c>
      <c r="H131">
        <v>0.02</v>
      </c>
      <c r="I131">
        <v>103.6</v>
      </c>
      <c r="J131" s="2">
        <v>2.0068181818181809</v>
      </c>
      <c r="K131" s="2">
        <v>2.0145454545454551</v>
      </c>
      <c r="L131" s="3">
        <v>-3.5617226348717203E-2</v>
      </c>
      <c r="M131" s="3">
        <v>-1.9793874212044999E-2</v>
      </c>
      <c r="N131" s="3">
        <f t="shared" ref="N131:N194" si="2">L131-M131</f>
        <v>-1.5823352136672204E-2</v>
      </c>
    </row>
    <row r="132" spans="1:14" x14ac:dyDescent="0.3">
      <c r="A132" t="s">
        <v>138</v>
      </c>
      <c r="B132">
        <v>2.0678000000000001</v>
      </c>
      <c r="C132">
        <v>105.33</v>
      </c>
      <c r="D132">
        <v>483.47</v>
      </c>
      <c r="E132">
        <v>80.153000000000006</v>
      </c>
      <c r="F132">
        <v>15.87</v>
      </c>
      <c r="G132">
        <v>93.4</v>
      </c>
      <c r="H132">
        <v>2.24E-2</v>
      </c>
      <c r="I132">
        <v>104.4</v>
      </c>
      <c r="J132" s="2">
        <v>2.0215000000000001</v>
      </c>
      <c r="K132" s="2">
        <v>2.0295000000000001</v>
      </c>
      <c r="L132" s="3">
        <v>7.1211312503744991E-3</v>
      </c>
      <c r="M132" s="3">
        <v>2.8492542936562298E-3</v>
      </c>
      <c r="N132" s="3">
        <f t="shared" si="2"/>
        <v>4.2718769567182697E-3</v>
      </c>
    </row>
    <row r="133" spans="1:14" x14ac:dyDescent="0.3">
      <c r="A133" t="s">
        <v>139</v>
      </c>
      <c r="B133">
        <v>2.0777999999999999</v>
      </c>
      <c r="C133">
        <v>107.69</v>
      </c>
      <c r="D133">
        <v>484.07</v>
      </c>
      <c r="E133">
        <v>79.769000000000005</v>
      </c>
      <c r="F133">
        <v>18.02</v>
      </c>
      <c r="G133">
        <v>94.8</v>
      </c>
      <c r="H133">
        <v>1.9800000000000002E-2</v>
      </c>
      <c r="I133">
        <v>104.1</v>
      </c>
      <c r="J133" s="2">
        <v>2.0764999999999989</v>
      </c>
      <c r="K133" s="2">
        <v>2.084000000000001</v>
      </c>
      <c r="L133" s="3">
        <v>6.0505193862259297E-2</v>
      </c>
      <c r="M133" s="3">
        <v>7.0657664069955191E-3</v>
      </c>
      <c r="N133" s="3">
        <f t="shared" si="2"/>
        <v>5.3439427455263776E-2</v>
      </c>
    </row>
    <row r="134" spans="1:14" x14ac:dyDescent="0.3">
      <c r="A134" t="s">
        <v>140</v>
      </c>
      <c r="B134">
        <v>2.0310999999999999</v>
      </c>
      <c r="C134">
        <v>108.53</v>
      </c>
      <c r="D134">
        <v>491.52</v>
      </c>
      <c r="E134">
        <v>79.206999999999994</v>
      </c>
      <c r="F134">
        <v>14.28</v>
      </c>
      <c r="G134">
        <v>95.6</v>
      </c>
      <c r="H134">
        <v>2.12E-2</v>
      </c>
      <c r="I134">
        <v>103.2</v>
      </c>
      <c r="J134" s="2">
        <v>2.0559090909090902</v>
      </c>
      <c r="K134" s="2">
        <v>2.0781818181818177</v>
      </c>
      <c r="L134" s="3">
        <v>-1.9533213632742401E-2</v>
      </c>
      <c r="M134" s="3">
        <v>5.0430201730495297E-2</v>
      </c>
      <c r="N134" s="3">
        <f t="shared" si="2"/>
        <v>-6.9963415363237691E-2</v>
      </c>
    </row>
    <row r="135" spans="1:14" x14ac:dyDescent="0.3">
      <c r="A135" t="s">
        <v>141</v>
      </c>
      <c r="B135">
        <v>1.9733000000000001</v>
      </c>
      <c r="C135">
        <v>122.87</v>
      </c>
      <c r="D135">
        <v>477.73</v>
      </c>
      <c r="E135">
        <v>81.948999999999998</v>
      </c>
      <c r="F135">
        <v>15.51</v>
      </c>
      <c r="G135">
        <v>91.5</v>
      </c>
      <c r="H135">
        <v>2.64E-2</v>
      </c>
      <c r="I135">
        <v>103.3</v>
      </c>
      <c r="J135" s="2">
        <v>2.0149999999999997</v>
      </c>
      <c r="K135" s="2">
        <v>2.0333333333333337</v>
      </c>
      <c r="L135" s="3">
        <v>-3.9108797320816402E-2</v>
      </c>
      <c r="M135" s="3">
        <v>1.1058821970282899E-2</v>
      </c>
      <c r="N135" s="3">
        <f t="shared" si="2"/>
        <v>-5.0167619291099301E-2</v>
      </c>
    </row>
    <row r="136" spans="1:14" x14ac:dyDescent="0.3">
      <c r="A136" t="s">
        <v>142</v>
      </c>
      <c r="B136">
        <v>1.9827999999999999</v>
      </c>
      <c r="C136">
        <v>131.16999999999999</v>
      </c>
      <c r="D136">
        <v>479.78</v>
      </c>
      <c r="E136">
        <v>82.975999999999999</v>
      </c>
      <c r="F136">
        <v>12.7</v>
      </c>
      <c r="G136">
        <v>92.6</v>
      </c>
      <c r="H136">
        <v>2.8199999999999999E-2</v>
      </c>
      <c r="I136">
        <v>103</v>
      </c>
      <c r="J136" s="2">
        <v>2</v>
      </c>
      <c r="K136" s="2">
        <v>2.0179999999999993</v>
      </c>
      <c r="L136" s="3">
        <v>-1.86715412589342E-2</v>
      </c>
      <c r="M136" s="3">
        <v>3.5986259325694298E-2</v>
      </c>
      <c r="N136" s="3">
        <f t="shared" si="2"/>
        <v>-5.4657800584628498E-2</v>
      </c>
    </row>
    <row r="137" spans="1:14" x14ac:dyDescent="0.3">
      <c r="A137" t="s">
        <v>143</v>
      </c>
      <c r="B137">
        <v>2.0022000000000002</v>
      </c>
      <c r="C137">
        <v>121.66</v>
      </c>
      <c r="D137">
        <v>478.34</v>
      </c>
      <c r="E137">
        <v>81.745999999999995</v>
      </c>
      <c r="F137">
        <v>13.52</v>
      </c>
      <c r="G137">
        <v>91.5</v>
      </c>
      <c r="H137">
        <v>2.5600000000000001E-2</v>
      </c>
      <c r="I137">
        <v>102.1</v>
      </c>
      <c r="J137" s="2">
        <v>2</v>
      </c>
      <c r="K137" s="2">
        <v>2.0227272727272725</v>
      </c>
      <c r="L137" s="3">
        <v>-7.8385735116478505E-3</v>
      </c>
      <c r="M137" s="3">
        <v>1.80856825531359E-2</v>
      </c>
      <c r="N137" s="3">
        <f t="shared" si="2"/>
        <v>-2.5924256064783751E-2</v>
      </c>
    </row>
    <row r="138" spans="1:14" x14ac:dyDescent="0.3">
      <c r="A138" t="s">
        <v>144</v>
      </c>
      <c r="B138">
        <v>2.0348000000000002</v>
      </c>
      <c r="C138">
        <v>122.9</v>
      </c>
      <c r="D138">
        <v>472.94</v>
      </c>
      <c r="E138">
        <v>83.375</v>
      </c>
      <c r="F138">
        <v>16.3</v>
      </c>
      <c r="G138">
        <v>90.7</v>
      </c>
      <c r="H138">
        <v>3.27E-2</v>
      </c>
      <c r="I138">
        <v>103.2</v>
      </c>
      <c r="J138" s="2">
        <v>2.0204761904761903</v>
      </c>
      <c r="K138" s="2">
        <v>2.0409523809523802</v>
      </c>
      <c r="L138" s="3">
        <v>-4.3002577160551697E-2</v>
      </c>
      <c r="M138" s="3">
        <v>2.0766732418909098E-2</v>
      </c>
      <c r="N138" s="3">
        <f t="shared" si="2"/>
        <v>-6.3769309579460795E-2</v>
      </c>
    </row>
    <row r="139" spans="1:14" x14ac:dyDescent="0.3">
      <c r="A139" t="s">
        <v>145</v>
      </c>
      <c r="B139">
        <v>2.173</v>
      </c>
      <c r="C139">
        <v>173.74</v>
      </c>
      <c r="D139">
        <v>468.12</v>
      </c>
      <c r="E139">
        <v>83.135999999999996</v>
      </c>
      <c r="F139">
        <v>16.86</v>
      </c>
      <c r="G139">
        <v>94.6</v>
      </c>
      <c r="H139">
        <v>4.19E-2</v>
      </c>
      <c r="I139">
        <v>103.2</v>
      </c>
      <c r="J139" s="2">
        <v>2.1119999999999997</v>
      </c>
      <c r="K139" s="2">
        <v>2.1424999999999996</v>
      </c>
      <c r="L139" s="3">
        <v>-0.11305163824372799</v>
      </c>
      <c r="M139" s="3">
        <v>-1.50019333202477E-2</v>
      </c>
      <c r="N139" s="3">
        <f t="shared" si="2"/>
        <v>-9.8049704923480294E-2</v>
      </c>
    </row>
    <row r="140" spans="1:14" x14ac:dyDescent="0.3">
      <c r="A140" t="s">
        <v>146</v>
      </c>
      <c r="B140">
        <v>2.2522000000000002</v>
      </c>
      <c r="C140">
        <v>185.57</v>
      </c>
      <c r="D140">
        <v>467.95</v>
      </c>
      <c r="E140">
        <v>81.451999999999998</v>
      </c>
      <c r="F140">
        <v>13.45</v>
      </c>
      <c r="G140">
        <v>93.8</v>
      </c>
      <c r="H140">
        <v>3.9399999999999998E-2</v>
      </c>
      <c r="I140">
        <v>100.4</v>
      </c>
      <c r="J140" s="2">
        <v>2.2230434782608697</v>
      </c>
      <c r="K140" s="2">
        <v>2.243478260869566</v>
      </c>
      <c r="L140" s="3">
        <v>1.63802572974809E-2</v>
      </c>
      <c r="M140" s="3">
        <v>4.9460571279653198E-2</v>
      </c>
      <c r="N140" s="3">
        <f t="shared" si="2"/>
        <v>-3.3080313982172302E-2</v>
      </c>
    </row>
    <row r="141" spans="1:14" x14ac:dyDescent="0.3">
      <c r="A141" t="s">
        <v>147</v>
      </c>
      <c r="B141">
        <v>2.3422000000000001</v>
      </c>
      <c r="C141">
        <v>195.62</v>
      </c>
      <c r="D141">
        <v>472.96</v>
      </c>
      <c r="E141">
        <v>82.087000000000003</v>
      </c>
      <c r="F141">
        <v>17.010000000000002</v>
      </c>
      <c r="G141">
        <v>88.7</v>
      </c>
      <c r="H141">
        <v>4.8099999999999997E-2</v>
      </c>
      <c r="I141">
        <v>100.4</v>
      </c>
      <c r="J141" s="2">
        <v>2.2936363636363635</v>
      </c>
      <c r="K141" s="2">
        <v>2.3213636363636363</v>
      </c>
      <c r="L141" s="3">
        <v>3.6846248400262904E-2</v>
      </c>
      <c r="M141" s="3">
        <v>-3.1294465537713895E-2</v>
      </c>
      <c r="N141" s="3">
        <f t="shared" si="2"/>
        <v>6.8140713937976799E-2</v>
      </c>
    </row>
    <row r="142" spans="1:14" x14ac:dyDescent="0.3">
      <c r="A142" t="s">
        <v>148</v>
      </c>
      <c r="B142">
        <v>2.2705000000000002</v>
      </c>
      <c r="C142">
        <v>176.78</v>
      </c>
      <c r="D142">
        <v>467.57</v>
      </c>
      <c r="E142">
        <v>80.221000000000004</v>
      </c>
      <c r="F142">
        <v>16.600000000000001</v>
      </c>
      <c r="G142">
        <v>92.2</v>
      </c>
      <c r="H142">
        <v>4.3999999999999997E-2</v>
      </c>
      <c r="I142">
        <v>101.2</v>
      </c>
      <c r="J142" s="2">
        <v>2.3633333333333342</v>
      </c>
      <c r="K142" s="2">
        <v>2.3985714285714281</v>
      </c>
      <c r="L142" s="3">
        <v>4.65178683009492E-2</v>
      </c>
      <c r="M142" s="3">
        <v>2.9746704101057498E-2</v>
      </c>
      <c r="N142" s="3">
        <f t="shared" si="2"/>
        <v>1.6771164199891702E-2</v>
      </c>
    </row>
    <row r="143" spans="1:14" x14ac:dyDescent="0.3">
      <c r="A143" t="s">
        <v>149</v>
      </c>
      <c r="B143">
        <v>2.1886000000000001</v>
      </c>
      <c r="C143">
        <v>160.22</v>
      </c>
      <c r="D143">
        <v>457.26</v>
      </c>
      <c r="E143">
        <v>80.194999999999993</v>
      </c>
      <c r="F143">
        <v>13.75</v>
      </c>
      <c r="G143">
        <v>90.7</v>
      </c>
      <c r="H143">
        <v>4.4600000000000001E-2</v>
      </c>
      <c r="I143">
        <v>100.8</v>
      </c>
      <c r="J143" s="2">
        <v>2.3313043478260873</v>
      </c>
      <c r="K143" s="2">
        <v>2.3856521739130425</v>
      </c>
      <c r="L143" s="3">
        <v>3.6646471725521899E-2</v>
      </c>
      <c r="M143" s="3">
        <v>4.4600588960842E-2</v>
      </c>
      <c r="N143" s="3">
        <f t="shared" si="2"/>
        <v>-7.9541172353201003E-3</v>
      </c>
    </row>
    <row r="144" spans="1:14" x14ac:dyDescent="0.3">
      <c r="A144" t="s">
        <v>150</v>
      </c>
      <c r="B144">
        <v>2.2953999999999999</v>
      </c>
      <c r="C144">
        <v>197.07</v>
      </c>
      <c r="D144">
        <v>463.15</v>
      </c>
      <c r="E144">
        <v>80.680000000000007</v>
      </c>
      <c r="F144">
        <v>13.7</v>
      </c>
      <c r="G144">
        <v>85.1</v>
      </c>
      <c r="H144">
        <v>4.99E-2</v>
      </c>
      <c r="I144">
        <v>99.3</v>
      </c>
      <c r="J144" s="2">
        <v>2.3370000000000006</v>
      </c>
      <c r="K144" s="2">
        <v>2.3934999999999995</v>
      </c>
      <c r="L144" s="3">
        <v>-3.2691379049767599E-2</v>
      </c>
      <c r="M144" s="3">
        <v>2.8048279588697999E-2</v>
      </c>
      <c r="N144" s="3">
        <f t="shared" si="2"/>
        <v>-6.0739658638465602E-2</v>
      </c>
    </row>
    <row r="145" spans="1:14" x14ac:dyDescent="0.3">
      <c r="A145" t="s">
        <v>151</v>
      </c>
      <c r="B145">
        <v>2.3454999999999999</v>
      </c>
      <c r="C145">
        <v>190.42</v>
      </c>
      <c r="D145">
        <v>456.36</v>
      </c>
      <c r="E145">
        <v>80.034999999999997</v>
      </c>
      <c r="F145">
        <v>13.72</v>
      </c>
      <c r="G145">
        <v>85.1</v>
      </c>
      <c r="H145">
        <v>5.0099999999999999E-2</v>
      </c>
      <c r="I145">
        <v>99</v>
      </c>
      <c r="J145" s="2">
        <v>2.3838095238095232</v>
      </c>
      <c r="K145" s="2">
        <v>2.4271428571428579</v>
      </c>
      <c r="L145" s="3">
        <v>-1.8583912462994699E-2</v>
      </c>
      <c r="M145" s="3">
        <v>2.3559382769627598E-2</v>
      </c>
      <c r="N145" s="3">
        <f t="shared" si="2"/>
        <v>-4.2143295232622294E-2</v>
      </c>
    </row>
    <row r="146" spans="1:14" x14ac:dyDescent="0.3">
      <c r="A146" t="s">
        <v>152</v>
      </c>
      <c r="B146">
        <v>2.3822000000000001</v>
      </c>
      <c r="C146">
        <v>198.22</v>
      </c>
      <c r="D146">
        <v>457.98</v>
      </c>
      <c r="E146">
        <v>81.311000000000007</v>
      </c>
      <c r="F146">
        <v>18.41</v>
      </c>
      <c r="G146">
        <v>89.3</v>
      </c>
      <c r="H146">
        <v>5.9700000000000003E-2</v>
      </c>
      <c r="I146">
        <v>97.2</v>
      </c>
      <c r="J146" s="2">
        <v>2.4240909090909093</v>
      </c>
      <c r="K146" s="2">
        <v>2.4509090909090916</v>
      </c>
      <c r="L146" s="3">
        <v>-7.5099656047819402E-2</v>
      </c>
      <c r="M146" s="3">
        <v>-3.55827208806248E-2</v>
      </c>
      <c r="N146" s="3">
        <f t="shared" si="2"/>
        <v>-3.9516935167194601E-2</v>
      </c>
    </row>
    <row r="147" spans="1:14" x14ac:dyDescent="0.3">
      <c r="A147" t="s">
        <v>153</v>
      </c>
      <c r="B147">
        <v>2.3837000000000002</v>
      </c>
      <c r="C147">
        <v>184.9</v>
      </c>
      <c r="D147">
        <v>478.54</v>
      </c>
      <c r="E147">
        <v>79.691000000000003</v>
      </c>
      <c r="F147">
        <v>14</v>
      </c>
      <c r="G147">
        <v>93.9</v>
      </c>
      <c r="H147">
        <v>5.3400000000000003E-2</v>
      </c>
      <c r="I147">
        <v>97.8</v>
      </c>
      <c r="J147" s="2">
        <v>2.4500000000000006</v>
      </c>
      <c r="K147" s="2">
        <v>2.4820000000000002</v>
      </c>
      <c r="L147" s="3">
        <v>-1.14316025591642E-2</v>
      </c>
      <c r="M147" s="3">
        <v>4.3118460223648493E-2</v>
      </c>
      <c r="N147" s="3">
        <f t="shared" si="2"/>
        <v>-5.4550062782812693E-2</v>
      </c>
    </row>
    <row r="148" spans="1:14" x14ac:dyDescent="0.3">
      <c r="A148" t="s">
        <v>154</v>
      </c>
      <c r="B148">
        <v>2.3260999999999998</v>
      </c>
      <c r="C148">
        <v>173.22</v>
      </c>
      <c r="D148">
        <v>493.68</v>
      </c>
      <c r="E148">
        <v>80.099999999999994</v>
      </c>
      <c r="F148">
        <v>13.88</v>
      </c>
      <c r="G148">
        <v>96.4</v>
      </c>
      <c r="H148">
        <v>5.3600000000000002E-2</v>
      </c>
      <c r="I148">
        <v>98.3</v>
      </c>
      <c r="J148" s="2">
        <v>2.4500000000000006</v>
      </c>
      <c r="K148" s="2">
        <v>2.4968421052631586</v>
      </c>
      <c r="L148" s="3">
        <v>7.0507746143915098E-2</v>
      </c>
      <c r="M148" s="3">
        <v>6.9299048525699406E-3</v>
      </c>
      <c r="N148" s="3">
        <f t="shared" si="2"/>
        <v>6.3577841291345152E-2</v>
      </c>
    </row>
    <row r="149" spans="1:14" x14ac:dyDescent="0.3">
      <c r="A149" t="s">
        <v>155</v>
      </c>
      <c r="B149">
        <v>2.2328000000000001</v>
      </c>
      <c r="C149">
        <v>157.72999999999999</v>
      </c>
      <c r="D149">
        <v>501.35</v>
      </c>
      <c r="E149">
        <v>79.474000000000004</v>
      </c>
      <c r="F149">
        <v>13.41</v>
      </c>
      <c r="G149">
        <v>94.3</v>
      </c>
      <c r="H149">
        <v>5.28E-2</v>
      </c>
      <c r="I149">
        <v>96.2</v>
      </c>
      <c r="J149" s="2">
        <v>2.4315000000000007</v>
      </c>
      <c r="K149" s="2">
        <v>2.4930000000000008</v>
      </c>
      <c r="L149" s="3">
        <v>2.4035940154224198E-2</v>
      </c>
      <c r="M149" s="3">
        <v>6.2034572293703204E-3</v>
      </c>
      <c r="N149" s="3">
        <f t="shared" si="2"/>
        <v>1.7832482924853878E-2</v>
      </c>
    </row>
    <row r="150" spans="1:14" x14ac:dyDescent="0.3">
      <c r="A150" t="s">
        <v>156</v>
      </c>
      <c r="B150">
        <v>2.2208999999999999</v>
      </c>
      <c r="C150">
        <v>149.24</v>
      </c>
      <c r="D150">
        <v>497.99</v>
      </c>
      <c r="E150">
        <v>80.369</v>
      </c>
      <c r="F150">
        <v>11.4</v>
      </c>
      <c r="G150">
        <v>88.3</v>
      </c>
      <c r="H150">
        <v>5.0099999999999999E-2</v>
      </c>
      <c r="I150">
        <v>92.2</v>
      </c>
      <c r="J150" s="2">
        <v>2.409523809523809</v>
      </c>
      <c r="K150" s="2">
        <v>2.4899999999999998</v>
      </c>
      <c r="L150" s="3">
        <v>-7.5029020841740303E-3</v>
      </c>
      <c r="M150" s="3">
        <v>2.1031623713358899E-2</v>
      </c>
      <c r="N150" s="3">
        <f t="shared" si="2"/>
        <v>-2.853452579753293E-2</v>
      </c>
    </row>
    <row r="151" spans="1:14" x14ac:dyDescent="0.3">
      <c r="A151" t="s">
        <v>157</v>
      </c>
      <c r="B151">
        <v>2.2355</v>
      </c>
      <c r="C151">
        <v>139.59</v>
      </c>
      <c r="D151">
        <v>496.4</v>
      </c>
      <c r="E151">
        <v>79.775000000000006</v>
      </c>
      <c r="F151">
        <v>11.57</v>
      </c>
      <c r="G151">
        <v>93.3</v>
      </c>
      <c r="H151">
        <v>4.9200000000000001E-2</v>
      </c>
      <c r="I151">
        <v>91.4</v>
      </c>
      <c r="J151" s="2">
        <v>2.3999999999999995</v>
      </c>
      <c r="K151" s="2">
        <v>2.4660000000000011</v>
      </c>
      <c r="L151" s="3">
        <v>3.7644512985530197E-2</v>
      </c>
      <c r="M151" s="3">
        <v>1.9057548724436199E-2</v>
      </c>
      <c r="N151" s="3">
        <f t="shared" si="2"/>
        <v>1.8586964261093998E-2</v>
      </c>
    </row>
    <row r="152" spans="1:14" x14ac:dyDescent="0.3">
      <c r="A152" t="s">
        <v>158</v>
      </c>
      <c r="B152">
        <v>2.2237</v>
      </c>
      <c r="C152">
        <v>144.4</v>
      </c>
      <c r="D152">
        <v>488.47</v>
      </c>
      <c r="E152">
        <v>81.456000000000003</v>
      </c>
      <c r="F152">
        <v>16.95</v>
      </c>
      <c r="G152">
        <v>90.5</v>
      </c>
      <c r="H152">
        <v>5.6599999999999998E-2</v>
      </c>
      <c r="I152">
        <v>91.9</v>
      </c>
      <c r="J152" s="2">
        <v>2.3918181818181821</v>
      </c>
      <c r="K152" s="2">
        <v>2.4581818181818194</v>
      </c>
      <c r="L152" s="3">
        <v>5.0052268065396893E-2</v>
      </c>
      <c r="M152" s="3">
        <v>-1.50785116621617E-2</v>
      </c>
      <c r="N152" s="3">
        <f t="shared" si="2"/>
        <v>6.5130779727558596E-2</v>
      </c>
    </row>
    <row r="153" spans="1:14" x14ac:dyDescent="0.3">
      <c r="A153" t="s">
        <v>159</v>
      </c>
      <c r="B153">
        <v>2.2679999999999998</v>
      </c>
      <c r="C153">
        <v>149.31</v>
      </c>
      <c r="D153">
        <v>483.83</v>
      </c>
      <c r="E153">
        <v>82.748000000000005</v>
      </c>
      <c r="F153">
        <v>11.98</v>
      </c>
      <c r="G153">
        <v>96</v>
      </c>
      <c r="H153">
        <v>4.6600000000000003E-2</v>
      </c>
      <c r="I153">
        <v>90.3</v>
      </c>
      <c r="J153" s="2">
        <v>2.3990476190476184</v>
      </c>
      <c r="K153" s="2">
        <v>2.4514285714285724</v>
      </c>
      <c r="L153" s="3">
        <v>9.77753481543151E-2</v>
      </c>
      <c r="M153" s="3">
        <v>3.7652047716221201E-2</v>
      </c>
      <c r="N153" s="3">
        <f t="shared" si="2"/>
        <v>6.0123300438093899E-2</v>
      </c>
    </row>
    <row r="154" spans="1:14" x14ac:dyDescent="0.3">
      <c r="A154" t="s">
        <v>160</v>
      </c>
      <c r="B154">
        <v>2.3329</v>
      </c>
      <c r="C154">
        <v>143.81</v>
      </c>
      <c r="D154">
        <v>473.42</v>
      </c>
      <c r="E154">
        <v>85.936000000000007</v>
      </c>
      <c r="F154">
        <v>16.309999999999999</v>
      </c>
      <c r="G154">
        <v>96.9</v>
      </c>
      <c r="H154">
        <v>5.3900000000000003E-2</v>
      </c>
      <c r="I154">
        <v>88</v>
      </c>
      <c r="J154" s="2">
        <v>2.3895454545454546</v>
      </c>
      <c r="K154" s="2">
        <v>2.441363636363636</v>
      </c>
      <c r="L154" s="3">
        <v>-0.11702376397394901</v>
      </c>
      <c r="M154" s="3">
        <v>-1.55151500505197E-2</v>
      </c>
      <c r="N154" s="3">
        <f t="shared" si="2"/>
        <v>-0.1015086139234293</v>
      </c>
    </row>
    <row r="155" spans="1:14" x14ac:dyDescent="0.3">
      <c r="A155" t="s">
        <v>161</v>
      </c>
      <c r="B155">
        <v>2.4483000000000001</v>
      </c>
      <c r="C155">
        <v>162.12</v>
      </c>
      <c r="D155">
        <v>458.92</v>
      </c>
      <c r="E155">
        <v>86.917000000000002</v>
      </c>
      <c r="F155">
        <v>14.03</v>
      </c>
      <c r="G155">
        <v>97.3</v>
      </c>
      <c r="H155">
        <v>5.4300000000000001E-2</v>
      </c>
      <c r="I155">
        <v>87.5</v>
      </c>
      <c r="J155" s="2">
        <v>2.4452173913043489</v>
      </c>
      <c r="K155" s="2">
        <v>2.4995652173913041</v>
      </c>
      <c r="L155" s="3">
        <v>9.4726178847725998E-3</v>
      </c>
      <c r="M155" s="3">
        <v>2.3206258162650602E-2</v>
      </c>
      <c r="N155" s="3">
        <f t="shared" si="2"/>
        <v>-1.3733640277878002E-2</v>
      </c>
    </row>
    <row r="156" spans="1:14" x14ac:dyDescent="0.3">
      <c r="A156" t="s">
        <v>162</v>
      </c>
      <c r="B156">
        <v>2.5484</v>
      </c>
      <c r="C156">
        <v>167.94</v>
      </c>
      <c r="D156">
        <v>454.64</v>
      </c>
      <c r="E156">
        <v>88.355999999999995</v>
      </c>
      <c r="F156">
        <v>13.33</v>
      </c>
      <c r="G156">
        <v>97.2</v>
      </c>
      <c r="H156">
        <v>5.21E-2</v>
      </c>
      <c r="I156">
        <v>86.4</v>
      </c>
      <c r="J156" s="2">
        <v>2.5529999999999999</v>
      </c>
      <c r="K156" s="2">
        <v>2.6139999999999999</v>
      </c>
      <c r="L156" s="3">
        <v>1.7463379987772102E-3</v>
      </c>
      <c r="M156" s="3">
        <v>2.4532311268007301E-2</v>
      </c>
      <c r="N156" s="3">
        <f t="shared" si="2"/>
        <v>-2.2785973269230091E-2</v>
      </c>
    </row>
    <row r="157" spans="1:14" x14ac:dyDescent="0.3">
      <c r="A157" t="s">
        <v>163</v>
      </c>
      <c r="B157">
        <v>2.6394000000000002</v>
      </c>
      <c r="C157">
        <v>188.82</v>
      </c>
      <c r="D157">
        <v>437.75</v>
      </c>
      <c r="E157">
        <v>90.269000000000005</v>
      </c>
      <c r="F157">
        <v>19.2</v>
      </c>
      <c r="G157">
        <v>95</v>
      </c>
      <c r="H157">
        <v>5.6899999999999999E-2</v>
      </c>
      <c r="I157">
        <v>86.2</v>
      </c>
      <c r="J157" s="2">
        <v>2.6559090909090921</v>
      </c>
      <c r="K157" s="2">
        <v>2.7418181818181808</v>
      </c>
      <c r="L157" s="3">
        <v>-8.6188692347050608E-2</v>
      </c>
      <c r="M157" s="3">
        <v>-4.1883462182199498E-3</v>
      </c>
      <c r="N157" s="3">
        <f t="shared" si="2"/>
        <v>-8.2000346128830656E-2</v>
      </c>
    </row>
    <row r="158" spans="1:14" x14ac:dyDescent="0.3">
      <c r="A158" t="s">
        <v>164</v>
      </c>
      <c r="B158">
        <v>2.6343000000000001</v>
      </c>
      <c r="C158">
        <v>208.39</v>
      </c>
      <c r="D158">
        <v>424</v>
      </c>
      <c r="E158">
        <v>94.804000000000002</v>
      </c>
      <c r="F158">
        <v>20.97</v>
      </c>
      <c r="G158">
        <v>99</v>
      </c>
      <c r="H158">
        <v>5.16E-2</v>
      </c>
      <c r="I158">
        <v>83.4</v>
      </c>
      <c r="J158" s="2">
        <v>2.7428571428571438</v>
      </c>
      <c r="K158" s="2">
        <v>2.7999999999999989</v>
      </c>
      <c r="L158" s="3">
        <v>-6.19854137616805E-2</v>
      </c>
      <c r="M158" s="3">
        <v>-3.10417664569867E-2</v>
      </c>
      <c r="N158" s="3">
        <f t="shared" si="2"/>
        <v>-3.0943647304693799E-2</v>
      </c>
    </row>
    <row r="159" spans="1:14" x14ac:dyDescent="0.3">
      <c r="A159" t="s">
        <v>165</v>
      </c>
      <c r="B159">
        <v>2.8165</v>
      </c>
      <c r="C159">
        <v>242.90600000000001</v>
      </c>
      <c r="D159">
        <v>421</v>
      </c>
      <c r="E159">
        <v>95.293000000000006</v>
      </c>
      <c r="F159">
        <v>13.34</v>
      </c>
      <c r="G159">
        <v>97.4</v>
      </c>
      <c r="H159">
        <v>5.4199999999999998E-2</v>
      </c>
      <c r="I159">
        <v>81.5</v>
      </c>
      <c r="J159" s="2">
        <v>2.8066666666666662</v>
      </c>
      <c r="K159" s="2">
        <v>2.8738888888888887</v>
      </c>
      <c r="L159" s="3">
        <v>9.9672590927541105E-2</v>
      </c>
      <c r="M159" s="3">
        <v>5.4893916586230704E-2</v>
      </c>
      <c r="N159" s="3">
        <f t="shared" si="2"/>
        <v>4.4778674341310401E-2</v>
      </c>
    </row>
    <row r="160" spans="1:14" x14ac:dyDescent="0.3">
      <c r="A160" t="s">
        <v>166</v>
      </c>
      <c r="B160">
        <v>3.1395</v>
      </c>
      <c r="C160">
        <v>282.70499999999998</v>
      </c>
      <c r="D160">
        <v>418</v>
      </c>
      <c r="E160">
        <v>98.356999999999999</v>
      </c>
      <c r="F160">
        <v>15.29</v>
      </c>
      <c r="G160">
        <v>109.2</v>
      </c>
      <c r="H160">
        <v>5.8599999999999999E-2</v>
      </c>
      <c r="I160">
        <v>76</v>
      </c>
      <c r="J160" s="2">
        <v>3.0618181818181811</v>
      </c>
      <c r="K160" s="2">
        <v>3.0909090909090917</v>
      </c>
      <c r="L160" s="3">
        <v>-8.3928667321013697E-3</v>
      </c>
      <c r="M160" s="3">
        <v>-1.7398884310388E-2</v>
      </c>
      <c r="N160" s="3">
        <f t="shared" si="2"/>
        <v>9.0060175782866302E-3</v>
      </c>
    </row>
    <row r="161" spans="1:14" x14ac:dyDescent="0.3">
      <c r="A161" t="s">
        <v>167</v>
      </c>
      <c r="B161">
        <v>3.0432000000000001</v>
      </c>
      <c r="C161">
        <v>234.34100000000001</v>
      </c>
      <c r="D161">
        <v>415</v>
      </c>
      <c r="E161">
        <v>94.6</v>
      </c>
      <c r="F161">
        <v>14.55</v>
      </c>
      <c r="G161">
        <v>103.6</v>
      </c>
      <c r="H161">
        <v>6.4299999999999996E-2</v>
      </c>
      <c r="I161">
        <v>76.099999999999994</v>
      </c>
      <c r="J161" s="2">
        <v>3.2115000000000018</v>
      </c>
      <c r="K161" s="2">
        <v>3.2385000000000006</v>
      </c>
      <c r="L161" s="3">
        <v>9.9300178142160009E-2</v>
      </c>
      <c r="M161" s="3">
        <v>8.5238750893470404E-3</v>
      </c>
      <c r="N161" s="3">
        <f t="shared" si="2"/>
        <v>9.0776303052812965E-2</v>
      </c>
    </row>
    <row r="162" spans="1:14" x14ac:dyDescent="0.3">
      <c r="A162" t="s">
        <v>168</v>
      </c>
      <c r="B162">
        <v>3.0617000000000001</v>
      </c>
      <c r="C162">
        <v>235.49600000000001</v>
      </c>
      <c r="D162">
        <v>425</v>
      </c>
      <c r="E162">
        <v>96.906999999999996</v>
      </c>
      <c r="F162">
        <v>13.84</v>
      </c>
      <c r="G162">
        <v>105.1</v>
      </c>
      <c r="H162">
        <v>6.3899999999999998E-2</v>
      </c>
      <c r="I162">
        <v>75.900000000000006</v>
      </c>
      <c r="J162" s="2">
        <v>3.1990000000000007</v>
      </c>
      <c r="K162" s="2">
        <v>3.2424999999999997</v>
      </c>
      <c r="L162" s="3">
        <v>-6.1692126073593506E-2</v>
      </c>
      <c r="M162" s="3">
        <v>1.04894662391399E-2</v>
      </c>
      <c r="N162" s="3">
        <f t="shared" si="2"/>
        <v>-7.2181592312733411E-2</v>
      </c>
    </row>
    <row r="163" spans="1:14" x14ac:dyDescent="0.3">
      <c r="A163" t="s">
        <v>169</v>
      </c>
      <c r="B163">
        <v>3.1116999999999999</v>
      </c>
      <c r="C163">
        <v>259.89</v>
      </c>
      <c r="D163">
        <v>424</v>
      </c>
      <c r="E163">
        <v>95.484999999999999</v>
      </c>
      <c r="F163">
        <v>18.23</v>
      </c>
      <c r="G163">
        <v>105.7</v>
      </c>
      <c r="H163">
        <v>6.7299999999999999E-2</v>
      </c>
      <c r="I163">
        <v>74.5</v>
      </c>
      <c r="J163" s="2">
        <v>3.2038095238095239</v>
      </c>
      <c r="K163" s="2">
        <v>3.2785714285714271</v>
      </c>
      <c r="L163" s="3">
        <v>6.0729178492913106E-3</v>
      </c>
      <c r="M163" s="3">
        <v>-2.1010707553185501E-2</v>
      </c>
      <c r="N163" s="3">
        <f t="shared" si="2"/>
        <v>2.7083625402476812E-2</v>
      </c>
    </row>
    <row r="164" spans="1:14" x14ac:dyDescent="0.3">
      <c r="A164" t="s">
        <v>170</v>
      </c>
      <c r="B164">
        <v>3.2231000000000001</v>
      </c>
      <c r="C164">
        <v>292.66500000000002</v>
      </c>
      <c r="D164">
        <v>416</v>
      </c>
      <c r="E164">
        <v>97.335999999999999</v>
      </c>
      <c r="F164">
        <v>12.12</v>
      </c>
      <c r="G164">
        <v>118.4</v>
      </c>
      <c r="H164">
        <v>6.4500000000000002E-2</v>
      </c>
      <c r="I164">
        <v>72.8</v>
      </c>
      <c r="J164" s="2">
        <v>3.2404347826086957</v>
      </c>
      <c r="K164" s="2">
        <v>3.3069565217391288</v>
      </c>
      <c r="L164" s="3">
        <v>-4.1749684632206498E-2</v>
      </c>
      <c r="M164" s="3">
        <v>1.9738887770081398E-2</v>
      </c>
      <c r="N164" s="3">
        <f t="shared" si="2"/>
        <v>-6.1488572402287896E-2</v>
      </c>
    </row>
    <row r="165" spans="1:14" x14ac:dyDescent="0.3">
      <c r="A165" t="s">
        <v>171</v>
      </c>
      <c r="B165">
        <v>3.5143</v>
      </c>
      <c r="C165">
        <v>350.77199999999999</v>
      </c>
      <c r="D165">
        <v>408</v>
      </c>
      <c r="E165">
        <v>95.82</v>
      </c>
      <c r="F165">
        <v>28</v>
      </c>
      <c r="G165">
        <v>126.6</v>
      </c>
      <c r="H165">
        <v>7.6700000000000004E-2</v>
      </c>
      <c r="I165">
        <v>71.099999999999994</v>
      </c>
      <c r="J165" s="2">
        <v>3.4642857142857144</v>
      </c>
      <c r="K165" s="2">
        <v>3.527619047619047</v>
      </c>
      <c r="L165" s="3">
        <v>-8.3343540135932995E-2</v>
      </c>
      <c r="M165" s="3">
        <v>-6.2576510789646808E-2</v>
      </c>
      <c r="N165" s="3">
        <f t="shared" si="2"/>
        <v>-2.0767029346286187E-2</v>
      </c>
    </row>
    <row r="166" spans="1:14" x14ac:dyDescent="0.3">
      <c r="A166" t="s">
        <v>172</v>
      </c>
      <c r="B166">
        <v>3.9064999999999999</v>
      </c>
      <c r="C166">
        <v>416</v>
      </c>
      <c r="D166">
        <v>406</v>
      </c>
      <c r="E166">
        <v>96.35</v>
      </c>
      <c r="F166">
        <v>24</v>
      </c>
      <c r="G166">
        <v>136.80000000000001</v>
      </c>
      <c r="H166">
        <v>8.9599999999999999E-2</v>
      </c>
      <c r="I166">
        <v>68.5</v>
      </c>
      <c r="J166" s="2">
        <v>3.7890476190476194</v>
      </c>
      <c r="K166" s="2">
        <v>3.8476190476190473</v>
      </c>
      <c r="L166" s="3">
        <v>-3.3590617327163202E-2</v>
      </c>
      <c r="M166" s="3">
        <v>-2.6446882672693302E-2</v>
      </c>
      <c r="N166" s="3">
        <f t="shared" si="2"/>
        <v>-7.1437346544699007E-3</v>
      </c>
    </row>
    <row r="167" spans="1:14" x14ac:dyDescent="0.3">
      <c r="A167" t="s">
        <v>173</v>
      </c>
      <c r="B167">
        <v>3.8801000000000001</v>
      </c>
      <c r="C167">
        <v>441</v>
      </c>
      <c r="D167">
        <v>397</v>
      </c>
      <c r="E167">
        <v>96.95</v>
      </c>
      <c r="F167">
        <v>15.07</v>
      </c>
      <c r="G167">
        <v>121</v>
      </c>
      <c r="H167">
        <v>8.4599999999999995E-2</v>
      </c>
      <c r="I167">
        <v>69.2</v>
      </c>
      <c r="J167" s="2">
        <v>4.0028571428571427</v>
      </c>
      <c r="K167" s="2">
        <v>4.0928571428571434</v>
      </c>
      <c r="L167" s="3">
        <v>1.7964532991384199E-2</v>
      </c>
      <c r="M167" s="3">
        <v>8.2984938771497596E-2</v>
      </c>
      <c r="N167" s="3">
        <f t="shared" si="2"/>
        <v>-6.5020405780113394E-2</v>
      </c>
    </row>
    <row r="168" spans="1:14" x14ac:dyDescent="0.3">
      <c r="A168" t="s">
        <v>174</v>
      </c>
      <c r="B168">
        <v>3.7765</v>
      </c>
      <c r="C168">
        <v>414</v>
      </c>
      <c r="D168">
        <v>386</v>
      </c>
      <c r="E168">
        <v>100.17</v>
      </c>
      <c r="F168">
        <v>16.13</v>
      </c>
      <c r="G168">
        <v>112.9</v>
      </c>
      <c r="H168">
        <v>8.3199999999999996E-2</v>
      </c>
      <c r="I168">
        <v>70.599999999999994</v>
      </c>
      <c r="J168" s="2">
        <v>4.0375000000000005</v>
      </c>
      <c r="K168" s="2">
        <v>4.184499999999999</v>
      </c>
      <c r="L168" s="3">
        <v>-1.6325036555341101E-2</v>
      </c>
      <c r="M168" s="3">
        <v>5.0351609765875095E-4</v>
      </c>
      <c r="N168" s="3">
        <f t="shared" si="2"/>
        <v>-1.6828552652999852E-2</v>
      </c>
    </row>
    <row r="169" spans="1:14" x14ac:dyDescent="0.3">
      <c r="A169" t="s">
        <v>175</v>
      </c>
      <c r="B169">
        <v>3.8711000000000002</v>
      </c>
      <c r="C169">
        <v>474</v>
      </c>
      <c r="D169">
        <v>378</v>
      </c>
      <c r="E169">
        <v>98.63</v>
      </c>
      <c r="F169">
        <v>18.21</v>
      </c>
      <c r="G169">
        <v>117</v>
      </c>
      <c r="H169">
        <v>8.43E-2</v>
      </c>
      <c r="I169">
        <v>69.900000000000006</v>
      </c>
      <c r="J169" s="2">
        <v>4.0968181818181808</v>
      </c>
      <c r="K169" s="2">
        <v>4.200454545454547</v>
      </c>
      <c r="L169" s="3">
        <v>-3.9250886524822601E-2</v>
      </c>
      <c r="M169" s="3">
        <v>-1.7530208734059902E-2</v>
      </c>
      <c r="N169" s="3">
        <f t="shared" si="2"/>
        <v>-2.1720677790762699E-2</v>
      </c>
    </row>
    <row r="170" spans="1:14" x14ac:dyDescent="0.3">
      <c r="A170" t="s">
        <v>176</v>
      </c>
      <c r="B170">
        <v>4.0523999999999996</v>
      </c>
      <c r="C170">
        <v>488</v>
      </c>
      <c r="D170">
        <v>378</v>
      </c>
      <c r="E170">
        <v>99.6</v>
      </c>
      <c r="F170">
        <v>20</v>
      </c>
      <c r="G170">
        <v>113.6</v>
      </c>
      <c r="H170">
        <v>7.2800000000000004E-2</v>
      </c>
      <c r="I170">
        <v>70.599999999999994</v>
      </c>
      <c r="J170" s="2">
        <v>4.1680000000000001</v>
      </c>
      <c r="K170" s="2">
        <v>4.2619999999999987</v>
      </c>
      <c r="L170" s="3">
        <v>-6.7913908048628596E-2</v>
      </c>
      <c r="M170" s="3">
        <v>-5.0734045036636199E-2</v>
      </c>
      <c r="N170" s="3">
        <f t="shared" si="2"/>
        <v>-1.7179863011992397E-2</v>
      </c>
    </row>
    <row r="171" spans="1:14" x14ac:dyDescent="0.3">
      <c r="A171" t="s">
        <v>177</v>
      </c>
      <c r="B171">
        <v>3.9737</v>
      </c>
      <c r="C171">
        <v>475</v>
      </c>
      <c r="D171">
        <v>385</v>
      </c>
      <c r="E171">
        <v>98.21</v>
      </c>
      <c r="F171">
        <v>20.05</v>
      </c>
      <c r="G171">
        <v>115.5</v>
      </c>
      <c r="H171">
        <v>6.9099999999999995E-2</v>
      </c>
      <c r="I171">
        <v>70.2</v>
      </c>
      <c r="J171" s="2">
        <v>4.2389473684210532</v>
      </c>
      <c r="K171" s="2">
        <v>4.3121052631578936</v>
      </c>
      <c r="L171" s="3">
        <v>5.9101596337086802E-2</v>
      </c>
      <c r="M171" s="3">
        <v>-4.13004801053751E-3</v>
      </c>
      <c r="N171" s="3">
        <f t="shared" si="2"/>
        <v>6.3231644347624308E-2</v>
      </c>
    </row>
    <row r="172" spans="1:14" x14ac:dyDescent="0.3">
      <c r="A172" t="s">
        <v>178</v>
      </c>
      <c r="B172">
        <v>3.7039</v>
      </c>
      <c r="C172">
        <v>397</v>
      </c>
      <c r="D172">
        <v>396</v>
      </c>
      <c r="E172">
        <v>94.58</v>
      </c>
      <c r="F172">
        <v>13.95</v>
      </c>
      <c r="G172">
        <v>123.3</v>
      </c>
      <c r="H172">
        <v>6.4100000000000004E-2</v>
      </c>
      <c r="I172">
        <v>70.599999999999994</v>
      </c>
      <c r="J172" s="2">
        <v>4.1077272727272733</v>
      </c>
      <c r="K172" s="2">
        <v>4.1940909090909084</v>
      </c>
      <c r="L172" s="3">
        <v>0.16970065197579001</v>
      </c>
      <c r="M172" s="3">
        <v>6.5993706610885702E-2</v>
      </c>
      <c r="N172" s="3">
        <f t="shared" si="2"/>
        <v>0.10370694536490431</v>
      </c>
    </row>
    <row r="173" spans="1:14" x14ac:dyDescent="0.3">
      <c r="A173" t="s">
        <v>179</v>
      </c>
      <c r="B173">
        <v>3.5657999999999999</v>
      </c>
      <c r="C173">
        <v>357</v>
      </c>
      <c r="D173">
        <v>410</v>
      </c>
      <c r="E173">
        <v>93.081999999999994</v>
      </c>
      <c r="F173">
        <v>15.7</v>
      </c>
      <c r="G173">
        <v>128.30000000000001</v>
      </c>
      <c r="H173">
        <v>5.7099999999999998E-2</v>
      </c>
      <c r="I173">
        <v>70.599999999999994</v>
      </c>
      <c r="J173" s="2">
        <v>3.8050000000000006</v>
      </c>
      <c r="K173" s="2">
        <v>3.9354999999999998</v>
      </c>
      <c r="L173" s="3">
        <v>7.7015283188492697E-2</v>
      </c>
      <c r="M173" s="3">
        <v>2.69700118981286E-3</v>
      </c>
      <c r="N173" s="3">
        <f t="shared" si="2"/>
        <v>7.4318281998679833E-2</v>
      </c>
    </row>
    <row r="174" spans="1:14" x14ac:dyDescent="0.3">
      <c r="A174" t="s">
        <v>180</v>
      </c>
      <c r="B174">
        <v>3.5428000000000002</v>
      </c>
      <c r="C174">
        <v>343</v>
      </c>
      <c r="D174">
        <v>413</v>
      </c>
      <c r="E174">
        <v>95.89</v>
      </c>
      <c r="F174">
        <v>14.19</v>
      </c>
      <c r="G174">
        <v>120.7</v>
      </c>
      <c r="H174">
        <v>6.0699999999999997E-2</v>
      </c>
      <c r="I174">
        <v>72.5</v>
      </c>
      <c r="J174" s="2">
        <v>3.6557142857142848</v>
      </c>
      <c r="K174" s="2">
        <v>3.80095238095238</v>
      </c>
      <c r="L174" s="3">
        <v>-0.10089037284362799</v>
      </c>
      <c r="M174" s="3">
        <v>1.5333341782453901E-2</v>
      </c>
      <c r="N174" s="3">
        <f t="shared" si="2"/>
        <v>-0.11622371462608189</v>
      </c>
    </row>
    <row r="175" spans="1:14" x14ac:dyDescent="0.3">
      <c r="A175" t="s">
        <v>181</v>
      </c>
      <c r="B175">
        <v>3.4245000000000001</v>
      </c>
      <c r="C175">
        <v>338</v>
      </c>
      <c r="D175">
        <v>417</v>
      </c>
      <c r="E175">
        <v>96.143000000000001</v>
      </c>
      <c r="F175">
        <v>15.23</v>
      </c>
      <c r="G175">
        <v>119.7</v>
      </c>
      <c r="H175">
        <v>6.08E-2</v>
      </c>
      <c r="I175">
        <v>74.8</v>
      </c>
      <c r="J175" s="2">
        <v>3.627272727272727</v>
      </c>
      <c r="K175" s="2">
        <v>3.7136363636363652</v>
      </c>
      <c r="L175" s="3">
        <v>6.3027377194611198E-2</v>
      </c>
      <c r="M175" s="3">
        <v>9.0179481344776393E-4</v>
      </c>
      <c r="N175" s="3">
        <f t="shared" si="2"/>
        <v>6.2125582381163433E-2</v>
      </c>
    </row>
    <row r="176" spans="1:14" x14ac:dyDescent="0.3">
      <c r="A176" t="s">
        <v>182</v>
      </c>
      <c r="B176">
        <v>3.2755999999999998</v>
      </c>
      <c r="C176">
        <v>299</v>
      </c>
      <c r="D176">
        <v>416</v>
      </c>
      <c r="E176">
        <v>95.53</v>
      </c>
      <c r="F176">
        <v>12.72</v>
      </c>
      <c r="G176">
        <v>117.7</v>
      </c>
      <c r="H176">
        <v>6.1199999999999997E-2</v>
      </c>
      <c r="I176">
        <v>77.599999999999994</v>
      </c>
      <c r="J176" s="2">
        <v>3.4438095238095228</v>
      </c>
      <c r="K176" s="2">
        <v>3.5261904761904761</v>
      </c>
      <c r="L176" s="3">
        <v>0.11221519233008501</v>
      </c>
      <c r="M176" s="3">
        <v>3.5614001594187698E-2</v>
      </c>
      <c r="N176" s="3">
        <f t="shared" si="2"/>
        <v>7.6601190735897301E-2</v>
      </c>
    </row>
    <row r="177" spans="1:14" x14ac:dyDescent="0.3">
      <c r="A177" t="s">
        <v>183</v>
      </c>
      <c r="B177">
        <v>3.22</v>
      </c>
      <c r="C177">
        <v>260</v>
      </c>
      <c r="D177">
        <v>411.48</v>
      </c>
      <c r="E177">
        <v>95.58</v>
      </c>
      <c r="F177">
        <v>12.94</v>
      </c>
      <c r="G177">
        <v>112</v>
      </c>
      <c r="H177">
        <v>6.3299999999999995E-2</v>
      </c>
      <c r="I177">
        <v>79.3</v>
      </c>
      <c r="J177" s="2">
        <v>3.3321739130434782</v>
      </c>
      <c r="K177" s="2">
        <v>3.4217391304347835</v>
      </c>
      <c r="L177" s="3">
        <v>1.03475954491518E-2</v>
      </c>
      <c r="M177" s="3">
        <v>-1.22234885800986E-3</v>
      </c>
      <c r="N177" s="3">
        <f t="shared" si="2"/>
        <v>1.1569944307161659E-2</v>
      </c>
    </row>
    <row r="178" spans="1:14" x14ac:dyDescent="0.3">
      <c r="A178" t="s">
        <v>184</v>
      </c>
      <c r="B178">
        <v>3.26</v>
      </c>
      <c r="C178">
        <v>273</v>
      </c>
      <c r="D178">
        <v>418.76</v>
      </c>
      <c r="E178">
        <v>95.53</v>
      </c>
      <c r="F178">
        <v>14.5</v>
      </c>
      <c r="G178">
        <v>110.7</v>
      </c>
      <c r="H178">
        <v>0.06</v>
      </c>
      <c r="I178">
        <v>80.5</v>
      </c>
      <c r="J178" s="2">
        <v>3.3123809523809524</v>
      </c>
      <c r="K178" s="2">
        <v>3.4133333333333336</v>
      </c>
      <c r="L178" s="3">
        <v>8.0482202379923394E-3</v>
      </c>
      <c r="M178" s="3">
        <v>-1.2321204097972501E-3</v>
      </c>
      <c r="N178" s="3">
        <f t="shared" si="2"/>
        <v>9.2803406477895891E-3</v>
      </c>
    </row>
    <row r="179" spans="1:14" x14ac:dyDescent="0.3">
      <c r="A179" t="s">
        <v>185</v>
      </c>
      <c r="B179">
        <v>3.19</v>
      </c>
      <c r="C179">
        <v>274</v>
      </c>
      <c r="D179">
        <v>421.78</v>
      </c>
      <c r="E179">
        <v>98.88</v>
      </c>
      <c r="F179">
        <v>17.059999999999999</v>
      </c>
      <c r="G179">
        <v>114</v>
      </c>
      <c r="H179">
        <v>6.0999999999999999E-2</v>
      </c>
      <c r="I179">
        <v>80.599999999999994</v>
      </c>
      <c r="J179" s="2">
        <v>3.3019999999999987</v>
      </c>
      <c r="K179" s="2">
        <v>3.3885000000000005</v>
      </c>
      <c r="L179" s="3">
        <v>0.11234087755067</v>
      </c>
      <c r="M179" s="3">
        <v>-1.9425049470841699E-2</v>
      </c>
      <c r="N179" s="3">
        <f t="shared" si="2"/>
        <v>0.13176592702151169</v>
      </c>
    </row>
    <row r="180" spans="1:14" x14ac:dyDescent="0.3">
      <c r="A180" t="s">
        <v>186</v>
      </c>
      <c r="B180">
        <v>3.38</v>
      </c>
      <c r="C180">
        <v>297</v>
      </c>
      <c r="D180">
        <v>450.72</v>
      </c>
      <c r="E180">
        <v>100.33</v>
      </c>
      <c r="F180">
        <v>12.9</v>
      </c>
      <c r="G180">
        <v>116.2</v>
      </c>
      <c r="H180">
        <v>6.2100000000000002E-2</v>
      </c>
      <c r="I180">
        <v>80.8</v>
      </c>
      <c r="J180" s="2">
        <v>3.3240000000000003</v>
      </c>
      <c r="K180" s="2">
        <v>3.3989999999999996</v>
      </c>
      <c r="L180" s="3">
        <v>-4.6485121064629403E-2</v>
      </c>
      <c r="M180" s="3">
        <v>3.4173054294654698E-2</v>
      </c>
      <c r="N180" s="3">
        <f t="shared" si="2"/>
        <v>-8.0658175359284101E-2</v>
      </c>
    </row>
    <row r="181" spans="1:14" x14ac:dyDescent="0.3">
      <c r="A181" t="s">
        <v>187</v>
      </c>
      <c r="B181">
        <v>3.25</v>
      </c>
      <c r="C181">
        <v>270</v>
      </c>
      <c r="D181">
        <v>450.49</v>
      </c>
      <c r="E181">
        <v>103.3</v>
      </c>
      <c r="F181">
        <v>14.04</v>
      </c>
      <c r="G181">
        <v>123.2</v>
      </c>
      <c r="H181">
        <v>5.8000000000000003E-2</v>
      </c>
      <c r="I181">
        <v>79.599999999999994</v>
      </c>
      <c r="J181" s="2">
        <v>3.4</v>
      </c>
      <c r="K181" s="2">
        <v>3.4745454545454546</v>
      </c>
      <c r="L181" s="3">
        <v>-2.7121765257002602E-2</v>
      </c>
      <c r="M181" s="3">
        <v>1.81990369547986E-2</v>
      </c>
      <c r="N181" s="3">
        <f t="shared" si="2"/>
        <v>-4.5320802211801202E-2</v>
      </c>
    </row>
    <row r="182" spans="1:14" x14ac:dyDescent="0.3">
      <c r="A182" t="s">
        <v>188</v>
      </c>
      <c r="B182">
        <v>3.14</v>
      </c>
      <c r="C182">
        <v>250</v>
      </c>
      <c r="D182">
        <v>463.79</v>
      </c>
      <c r="E182">
        <v>100.43</v>
      </c>
      <c r="F182">
        <v>11.99</v>
      </c>
      <c r="G182">
        <v>113.9</v>
      </c>
      <c r="H182">
        <v>5.2299999999999999E-2</v>
      </c>
      <c r="I182">
        <v>81.8</v>
      </c>
      <c r="J182" s="2">
        <v>3.3672727272727272</v>
      </c>
      <c r="K182" s="2">
        <v>3.4331818181818181</v>
      </c>
      <c r="L182" s="3">
        <v>7.3770900094642003E-2</v>
      </c>
      <c r="M182" s="3">
        <v>1.7884461192793698E-2</v>
      </c>
      <c r="N182" s="3">
        <f t="shared" si="2"/>
        <v>5.5886438901848301E-2</v>
      </c>
    </row>
    <row r="183" spans="1:14" x14ac:dyDescent="0.3">
      <c r="A183" t="s">
        <v>189</v>
      </c>
      <c r="B183">
        <v>3.11</v>
      </c>
      <c r="C183">
        <v>223</v>
      </c>
      <c r="D183">
        <v>462.23</v>
      </c>
      <c r="E183">
        <v>101.12</v>
      </c>
      <c r="F183">
        <v>12.92</v>
      </c>
      <c r="G183">
        <v>108.3</v>
      </c>
      <c r="H183">
        <v>4.8800000000000003E-2</v>
      </c>
      <c r="I183">
        <v>82.7</v>
      </c>
      <c r="J183" s="2">
        <v>3.2716666666666665</v>
      </c>
      <c r="K183" s="2">
        <v>3.3788888888888895</v>
      </c>
      <c r="L183" s="3">
        <v>3.0802535951754903E-2</v>
      </c>
      <c r="M183" s="3">
        <v>3.7198884614169897E-2</v>
      </c>
      <c r="N183" s="3">
        <f t="shared" si="2"/>
        <v>-6.396348662414994E-3</v>
      </c>
    </row>
    <row r="184" spans="1:14" x14ac:dyDescent="0.3">
      <c r="A184" t="s">
        <v>190</v>
      </c>
      <c r="B184">
        <v>3.12</v>
      </c>
      <c r="C184">
        <v>226</v>
      </c>
      <c r="D184">
        <v>472.24</v>
      </c>
      <c r="E184">
        <v>100.41</v>
      </c>
      <c r="F184">
        <v>12.37</v>
      </c>
      <c r="G184">
        <v>111.9</v>
      </c>
      <c r="H184">
        <v>4.7199999999999999E-2</v>
      </c>
      <c r="I184">
        <v>84.8</v>
      </c>
      <c r="J184" s="2">
        <v>3.2169565217391303</v>
      </c>
      <c r="K184" s="2">
        <v>3.3104347826086946</v>
      </c>
      <c r="L184" s="3">
        <v>-2.5171762023341499E-2</v>
      </c>
      <c r="M184" s="3">
        <v>-3.89220623003061E-4</v>
      </c>
      <c r="N184" s="3">
        <f t="shared" si="2"/>
        <v>-2.4782541400338438E-2</v>
      </c>
    </row>
    <row r="185" spans="1:14" x14ac:dyDescent="0.3">
      <c r="A185" t="s">
        <v>191</v>
      </c>
      <c r="B185">
        <v>3.17</v>
      </c>
      <c r="C185">
        <v>217</v>
      </c>
      <c r="D185">
        <v>461.65</v>
      </c>
      <c r="E185">
        <v>99.05</v>
      </c>
      <c r="F185">
        <v>10.85</v>
      </c>
      <c r="G185">
        <v>109.2</v>
      </c>
      <c r="H185">
        <v>4.6399999999999997E-2</v>
      </c>
      <c r="I185">
        <v>86</v>
      </c>
      <c r="J185" s="2">
        <v>3.2033333333333345</v>
      </c>
      <c r="K185" s="2">
        <v>3.2938888888888882</v>
      </c>
      <c r="L185" s="3">
        <v>6.4477409823957502E-3</v>
      </c>
      <c r="M185" s="3">
        <v>9.0900799050421793E-3</v>
      </c>
      <c r="N185" s="3">
        <f t="shared" si="2"/>
        <v>-2.642338922646429E-3</v>
      </c>
    </row>
    <row r="186" spans="1:14" x14ac:dyDescent="0.3">
      <c r="A186" t="s">
        <v>192</v>
      </c>
      <c r="B186">
        <v>3.22</v>
      </c>
      <c r="C186">
        <v>235</v>
      </c>
      <c r="D186">
        <v>464.29</v>
      </c>
      <c r="E186">
        <v>96.92</v>
      </c>
      <c r="F186">
        <v>10.38</v>
      </c>
      <c r="G186">
        <v>116.6</v>
      </c>
      <c r="H186">
        <v>4.0300000000000002E-2</v>
      </c>
      <c r="I186">
        <v>86.7</v>
      </c>
      <c r="J186" s="2">
        <v>3.227727272727273</v>
      </c>
      <c r="K186" s="2">
        <v>3.3018181818181804</v>
      </c>
      <c r="L186" s="3">
        <v>-4.1160191428527698E-2</v>
      </c>
      <c r="M186" s="3">
        <v>1.1576989486520499E-2</v>
      </c>
      <c r="N186" s="3">
        <f t="shared" si="2"/>
        <v>-5.2737180915048198E-2</v>
      </c>
    </row>
    <row r="187" spans="1:14" x14ac:dyDescent="0.3">
      <c r="A187" t="s">
        <v>193</v>
      </c>
      <c r="B187">
        <v>3.3</v>
      </c>
      <c r="C187">
        <v>242</v>
      </c>
      <c r="D187">
        <v>463.63</v>
      </c>
      <c r="E187">
        <v>95.92</v>
      </c>
      <c r="F187">
        <v>11.44</v>
      </c>
      <c r="G187">
        <v>124</v>
      </c>
      <c r="H187">
        <v>4.3900000000000002E-2</v>
      </c>
      <c r="I187">
        <v>86</v>
      </c>
      <c r="J187" s="2">
        <v>3.3080952380952375</v>
      </c>
      <c r="K187" s="2">
        <v>3.3538095238095242</v>
      </c>
      <c r="L187" s="3">
        <v>2.9978791599560798E-3</v>
      </c>
      <c r="M187" s="3">
        <v>4.8144869756811997E-3</v>
      </c>
      <c r="N187" s="3">
        <f t="shared" si="2"/>
        <v>-1.8166078157251199E-3</v>
      </c>
    </row>
    <row r="188" spans="1:14" x14ac:dyDescent="0.3">
      <c r="A188" t="s">
        <v>194</v>
      </c>
      <c r="B188">
        <v>3.12</v>
      </c>
      <c r="C188">
        <v>209</v>
      </c>
      <c r="D188">
        <v>441</v>
      </c>
      <c r="E188">
        <v>92.86</v>
      </c>
      <c r="F188">
        <v>10.29</v>
      </c>
      <c r="G188">
        <v>119.8</v>
      </c>
      <c r="H188">
        <v>3.8399999999999997E-2</v>
      </c>
      <c r="I188">
        <v>86.4</v>
      </c>
      <c r="J188" s="2">
        <v>3.3219047619047615</v>
      </c>
      <c r="K188" s="2">
        <v>3.3928571428571428</v>
      </c>
      <c r="L188" s="3">
        <v>4.8029380435301104E-2</v>
      </c>
      <c r="M188" s="3">
        <v>1.9349245754666001E-2</v>
      </c>
      <c r="N188" s="3">
        <f t="shared" si="2"/>
        <v>2.8680134680635103E-2</v>
      </c>
    </row>
    <row r="189" spans="1:14" x14ac:dyDescent="0.3">
      <c r="A189" t="s">
        <v>195</v>
      </c>
      <c r="B189">
        <v>3.14</v>
      </c>
      <c r="C189">
        <v>195</v>
      </c>
      <c r="D189">
        <v>435</v>
      </c>
      <c r="E189">
        <v>92.66</v>
      </c>
      <c r="F189">
        <v>11.7</v>
      </c>
      <c r="G189">
        <v>112.1</v>
      </c>
      <c r="H189">
        <v>3.1199999999999999E-2</v>
      </c>
      <c r="I189">
        <v>86.5</v>
      </c>
      <c r="J189" s="2">
        <v>3.2773913043478271</v>
      </c>
      <c r="K189" s="2">
        <v>3.3413043478260867</v>
      </c>
      <c r="L189" s="3">
        <v>7.4560072815533993E-2</v>
      </c>
      <c r="M189" s="3">
        <v>5.46566274547188E-4</v>
      </c>
      <c r="N189" s="3">
        <f t="shared" si="2"/>
        <v>7.4013506540986804E-2</v>
      </c>
    </row>
    <row r="190" spans="1:14" x14ac:dyDescent="0.3">
      <c r="A190" t="s">
        <v>196</v>
      </c>
      <c r="B190">
        <v>3.16</v>
      </c>
      <c r="C190">
        <v>196</v>
      </c>
      <c r="D190">
        <v>428</v>
      </c>
      <c r="E190">
        <v>93.36</v>
      </c>
      <c r="F190">
        <v>9.51</v>
      </c>
      <c r="G190">
        <v>107.1</v>
      </c>
      <c r="H190">
        <v>2.3599999999999999E-2</v>
      </c>
      <c r="I190">
        <v>88.9</v>
      </c>
      <c r="J190" s="2">
        <v>3.2255000000000011</v>
      </c>
      <c r="K190" s="2">
        <v>3.2935000000000003</v>
      </c>
      <c r="L190" s="3">
        <v>4.8817674878238002E-2</v>
      </c>
      <c r="M190" s="3">
        <v>1.9302676329667499E-2</v>
      </c>
      <c r="N190" s="3">
        <f t="shared" si="2"/>
        <v>2.9514998548570502E-2</v>
      </c>
    </row>
    <row r="191" spans="1:14" x14ac:dyDescent="0.3">
      <c r="A191" t="s">
        <v>197</v>
      </c>
      <c r="B191">
        <v>3.29</v>
      </c>
      <c r="C191">
        <v>168</v>
      </c>
      <c r="D191">
        <v>430</v>
      </c>
      <c r="E191">
        <v>94.91</v>
      </c>
      <c r="F191">
        <v>9.8000000000000007</v>
      </c>
      <c r="G191">
        <v>103.8</v>
      </c>
      <c r="H191">
        <v>3.2599999999999997E-2</v>
      </c>
      <c r="I191">
        <v>91.5</v>
      </c>
      <c r="J191" s="2">
        <v>3.2023809523809539</v>
      </c>
      <c r="K191" s="2">
        <v>3.280476190476191</v>
      </c>
      <c r="L191" s="3">
        <v>2.01903274871018E-4</v>
      </c>
      <c r="M191" s="3">
        <v>2.21898283002104E-2</v>
      </c>
      <c r="N191" s="3">
        <f t="shared" si="2"/>
        <v>-2.1987925025339382E-2</v>
      </c>
    </row>
    <row r="192" spans="1:14" x14ac:dyDescent="0.3">
      <c r="A192" t="s">
        <v>198</v>
      </c>
      <c r="B192">
        <v>3.23</v>
      </c>
      <c r="C192">
        <v>164</v>
      </c>
      <c r="D192">
        <v>430</v>
      </c>
      <c r="E192">
        <v>93.01</v>
      </c>
      <c r="F192">
        <v>11.43</v>
      </c>
      <c r="G192">
        <v>103.1</v>
      </c>
      <c r="H192">
        <v>2.4899999999999999E-2</v>
      </c>
      <c r="I192">
        <v>92</v>
      </c>
      <c r="J192" s="2">
        <v>3.2580000000000005</v>
      </c>
      <c r="K192" s="2">
        <v>3.2999999999999985</v>
      </c>
      <c r="L192" s="3">
        <v>-3.1463637831727398E-2</v>
      </c>
      <c r="M192" s="3">
        <v>2.8081044037430999E-2</v>
      </c>
      <c r="N192" s="3">
        <f t="shared" si="2"/>
        <v>-5.95446818691584E-2</v>
      </c>
    </row>
    <row r="193" spans="1:14" x14ac:dyDescent="0.3">
      <c r="A193" t="s">
        <v>199</v>
      </c>
      <c r="B193">
        <v>3.31</v>
      </c>
      <c r="C193">
        <v>159</v>
      </c>
      <c r="D193">
        <v>432</v>
      </c>
      <c r="E193">
        <v>92.16</v>
      </c>
      <c r="F193">
        <v>11.04</v>
      </c>
      <c r="G193">
        <v>106.1</v>
      </c>
      <c r="H193">
        <v>1.5900000000000001E-2</v>
      </c>
      <c r="I193">
        <v>93.1</v>
      </c>
      <c r="J193" s="2">
        <v>3.2999999999999985</v>
      </c>
      <c r="K193" s="2">
        <v>3.3085</v>
      </c>
      <c r="L193" s="3">
        <v>6.1581214394886799E-2</v>
      </c>
      <c r="M193" s="3">
        <v>9.8318450742356199E-3</v>
      </c>
      <c r="N193" s="3">
        <f t="shared" si="2"/>
        <v>5.1749369320651176E-2</v>
      </c>
    </row>
    <row r="194" spans="1:14" x14ac:dyDescent="0.3">
      <c r="A194" t="s">
        <v>200</v>
      </c>
      <c r="B194">
        <v>3.18</v>
      </c>
      <c r="C194">
        <v>143</v>
      </c>
      <c r="D194">
        <v>441</v>
      </c>
      <c r="E194">
        <v>89.13</v>
      </c>
      <c r="F194">
        <v>13.54</v>
      </c>
      <c r="G194">
        <v>105.4</v>
      </c>
      <c r="H194">
        <v>2.6800000000000001E-2</v>
      </c>
      <c r="I194">
        <v>93.1</v>
      </c>
      <c r="J194" s="2">
        <v>3.3054545454545443</v>
      </c>
      <c r="K194" s="2">
        <v>3.3150000000000004</v>
      </c>
      <c r="L194" s="3">
        <v>0.11138451872987601</v>
      </c>
      <c r="M194" s="3">
        <v>5.6178494549969003E-2</v>
      </c>
      <c r="N194" s="3">
        <f t="shared" si="2"/>
        <v>5.5206024179907005E-2</v>
      </c>
    </row>
    <row r="195" spans="1:14" x14ac:dyDescent="0.3">
      <c r="A195" t="s">
        <v>201</v>
      </c>
      <c r="B195">
        <v>3.25</v>
      </c>
      <c r="C195">
        <v>153</v>
      </c>
      <c r="D195">
        <v>443</v>
      </c>
      <c r="E195">
        <v>88</v>
      </c>
      <c r="F195">
        <v>19.850000000000001</v>
      </c>
      <c r="G195">
        <v>104.3</v>
      </c>
      <c r="H195">
        <v>2.8199999999999999E-2</v>
      </c>
      <c r="I195">
        <v>94.7</v>
      </c>
      <c r="J195" s="2">
        <v>3.2999999999999989</v>
      </c>
      <c r="K195" s="2">
        <v>3.3049999999999997</v>
      </c>
      <c r="L195" s="3">
        <v>5.1936122102882402E-3</v>
      </c>
      <c r="M195" s="3">
        <v>-3.8947167504676701E-2</v>
      </c>
      <c r="N195" s="3">
        <f t="shared" ref="N195:N258" si="3">L195-M195</f>
        <v>4.4140779714964939E-2</v>
      </c>
    </row>
    <row r="196" spans="1:14" x14ac:dyDescent="0.3">
      <c r="A196" t="s">
        <v>202</v>
      </c>
      <c r="B196">
        <v>3.32</v>
      </c>
      <c r="C196">
        <v>161</v>
      </c>
      <c r="D196">
        <v>436</v>
      </c>
      <c r="E196">
        <v>86</v>
      </c>
      <c r="F196">
        <v>20.399999999999999</v>
      </c>
      <c r="G196">
        <v>111.3</v>
      </c>
      <c r="H196">
        <v>2.5700000000000001E-2</v>
      </c>
      <c r="I196">
        <v>95.6</v>
      </c>
      <c r="J196" s="2">
        <v>3.3190476190476184</v>
      </c>
      <c r="K196" s="2">
        <v>3.31952380952381</v>
      </c>
      <c r="L196" s="3">
        <v>1.4715358569694601E-4</v>
      </c>
      <c r="M196" s="3">
        <v>-2.6886184436863098E-2</v>
      </c>
      <c r="N196" s="3">
        <f t="shared" si="3"/>
        <v>2.7033338022560045E-2</v>
      </c>
    </row>
    <row r="197" spans="1:14" x14ac:dyDescent="0.3">
      <c r="A197" t="s">
        <v>203</v>
      </c>
      <c r="B197">
        <v>3.5</v>
      </c>
      <c r="C197">
        <v>172</v>
      </c>
      <c r="D197">
        <v>445</v>
      </c>
      <c r="E197">
        <v>91</v>
      </c>
      <c r="F197">
        <v>16.62</v>
      </c>
      <c r="G197">
        <v>116.4</v>
      </c>
      <c r="H197">
        <v>2.6700000000000002E-2</v>
      </c>
      <c r="I197">
        <v>94.5</v>
      </c>
      <c r="J197" s="2">
        <v>3.3452380952380953</v>
      </c>
      <c r="K197" s="2">
        <v>3.3390476190476193</v>
      </c>
      <c r="L197" s="3">
        <v>8.7850416491146392E-3</v>
      </c>
      <c r="M197" s="3">
        <v>2.72008288407477E-3</v>
      </c>
      <c r="N197" s="3">
        <f t="shared" si="3"/>
        <v>6.0649587650398688E-3</v>
      </c>
    </row>
    <row r="198" spans="1:14" x14ac:dyDescent="0.3">
      <c r="A198" t="s">
        <v>204</v>
      </c>
      <c r="B198">
        <v>3.73</v>
      </c>
      <c r="C198">
        <v>228</v>
      </c>
      <c r="D198">
        <v>446</v>
      </c>
      <c r="E198">
        <v>95</v>
      </c>
      <c r="F198">
        <v>15.42</v>
      </c>
      <c r="G198">
        <v>119.7</v>
      </c>
      <c r="H198">
        <v>0.04</v>
      </c>
      <c r="I198">
        <v>93.8</v>
      </c>
      <c r="J198" s="2">
        <v>3.4428571428571426</v>
      </c>
      <c r="K198" s="2">
        <v>3.4090476190476187</v>
      </c>
      <c r="L198" s="3">
        <v>-0.108713181715254</v>
      </c>
      <c r="M198" s="3">
        <v>2.1610392796587597E-2</v>
      </c>
      <c r="N198" s="3">
        <f t="shared" si="3"/>
        <v>-0.13032357451184159</v>
      </c>
    </row>
    <row r="199" spans="1:14" x14ac:dyDescent="0.3">
      <c r="A199" t="s">
        <v>205</v>
      </c>
      <c r="B199">
        <v>3.87</v>
      </c>
      <c r="C199">
        <v>267</v>
      </c>
      <c r="D199">
        <v>437</v>
      </c>
      <c r="E199">
        <v>94.47</v>
      </c>
      <c r="F199">
        <v>16</v>
      </c>
      <c r="G199">
        <v>127.7</v>
      </c>
      <c r="H199">
        <v>3.5099999999999999E-2</v>
      </c>
      <c r="I199">
        <v>92.4</v>
      </c>
      <c r="J199" s="2">
        <v>3.5990476190476195</v>
      </c>
      <c r="K199" s="2">
        <v>3.5423809523809524</v>
      </c>
      <c r="L199" s="3">
        <v>-5.19987268351286E-2</v>
      </c>
      <c r="M199" s="3">
        <v>4.8419161083481602E-3</v>
      </c>
      <c r="N199" s="3">
        <f t="shared" si="3"/>
        <v>-5.6840642943476759E-2</v>
      </c>
    </row>
    <row r="200" spans="1:14" x14ac:dyDescent="0.3">
      <c r="A200" t="s">
        <v>206</v>
      </c>
      <c r="B200">
        <v>3.73</v>
      </c>
      <c r="C200">
        <v>210</v>
      </c>
      <c r="D200">
        <v>429</v>
      </c>
      <c r="E200">
        <v>94.55</v>
      </c>
      <c r="F200">
        <v>14.27</v>
      </c>
      <c r="G200">
        <v>115.7</v>
      </c>
      <c r="H200">
        <v>3.44E-2</v>
      </c>
      <c r="I200">
        <v>92.7</v>
      </c>
      <c r="J200" s="2">
        <v>3.661363636363637</v>
      </c>
      <c r="K200" s="2">
        <v>3.6509090909090918</v>
      </c>
      <c r="L200" s="3">
        <v>8.8753385671634197E-2</v>
      </c>
      <c r="M200" s="3">
        <v>3.6019762305945502E-2</v>
      </c>
      <c r="N200" s="3">
        <f t="shared" si="3"/>
        <v>5.2733623365688695E-2</v>
      </c>
    </row>
    <row r="201" spans="1:14" x14ac:dyDescent="0.3">
      <c r="A201" t="s">
        <v>207</v>
      </c>
      <c r="B201">
        <v>4.1500000000000004</v>
      </c>
      <c r="C201">
        <v>296</v>
      </c>
      <c r="D201">
        <v>412</v>
      </c>
      <c r="E201">
        <v>95.14</v>
      </c>
      <c r="F201">
        <v>14.52</v>
      </c>
      <c r="G201">
        <v>114.2</v>
      </c>
      <c r="H201">
        <v>3.9100000000000003E-2</v>
      </c>
      <c r="I201">
        <v>93.1</v>
      </c>
      <c r="J201" s="2">
        <v>3.7000000000000015</v>
      </c>
      <c r="K201" s="2">
        <v>3.686521739130435</v>
      </c>
      <c r="L201" s="3">
        <v>-3.2099165316425898E-2</v>
      </c>
      <c r="M201" s="3">
        <v>3.02628945799421E-2</v>
      </c>
      <c r="N201" s="3">
        <f t="shared" si="3"/>
        <v>-6.2362059896367998E-2</v>
      </c>
    </row>
    <row r="202" spans="1:14" x14ac:dyDescent="0.3">
      <c r="A202" t="s">
        <v>208</v>
      </c>
      <c r="B202">
        <v>4.13</v>
      </c>
      <c r="C202">
        <v>255</v>
      </c>
      <c r="D202">
        <v>415</v>
      </c>
      <c r="E202">
        <v>95</v>
      </c>
      <c r="F202">
        <v>13.82</v>
      </c>
      <c r="G202">
        <v>121.5</v>
      </c>
      <c r="H202">
        <v>3.4299999999999997E-2</v>
      </c>
      <c r="I202">
        <v>91.5</v>
      </c>
      <c r="J202" s="2">
        <v>3.7563157894736836</v>
      </c>
      <c r="K202" s="2">
        <v>3.7510526315789465</v>
      </c>
      <c r="L202" s="3">
        <v>3.4754510219617098E-2</v>
      </c>
      <c r="M202" s="3">
        <v>4.2944638745814299E-3</v>
      </c>
      <c r="N202" s="3">
        <f t="shared" si="3"/>
        <v>3.0460046345035668E-2</v>
      </c>
    </row>
    <row r="203" spans="1:14" x14ac:dyDescent="0.3">
      <c r="A203" t="s">
        <v>209</v>
      </c>
      <c r="B203">
        <v>3.71</v>
      </c>
      <c r="C203">
        <v>200</v>
      </c>
      <c r="D203">
        <v>415</v>
      </c>
      <c r="E203">
        <v>95.13</v>
      </c>
      <c r="F203">
        <v>20</v>
      </c>
      <c r="G203">
        <v>110.3</v>
      </c>
      <c r="H203">
        <v>2.5899999999999999E-2</v>
      </c>
      <c r="I203">
        <v>92.8</v>
      </c>
      <c r="J203" s="2">
        <v>3.78</v>
      </c>
      <c r="K203" s="2">
        <v>3.7995454545454534</v>
      </c>
      <c r="L203" s="3">
        <v>0.10185131736591799</v>
      </c>
      <c r="M203" s="3">
        <v>-6.9401252196493596E-2</v>
      </c>
      <c r="N203" s="3">
        <f t="shared" si="3"/>
        <v>0.17125256956241158</v>
      </c>
    </row>
    <row r="204" spans="1:14" x14ac:dyDescent="0.3">
      <c r="A204" t="s">
        <v>210</v>
      </c>
      <c r="B204">
        <v>3.9</v>
      </c>
      <c r="C204">
        <v>195</v>
      </c>
      <c r="D204">
        <v>414</v>
      </c>
      <c r="E204">
        <v>97.2</v>
      </c>
      <c r="F204">
        <v>18.75</v>
      </c>
      <c r="G204">
        <v>111.7</v>
      </c>
      <c r="H204">
        <v>2.9000000000000001E-2</v>
      </c>
      <c r="I204">
        <v>95.9</v>
      </c>
      <c r="J204" s="2">
        <v>3.7450000000000001</v>
      </c>
      <c r="K204" s="2">
        <v>3.7595000000000005</v>
      </c>
      <c r="L204" s="3">
        <v>2.37977066820096E-2</v>
      </c>
      <c r="M204" s="3">
        <v>1.78592968842066E-2</v>
      </c>
      <c r="N204" s="3">
        <f t="shared" si="3"/>
        <v>5.9384097978029994E-3</v>
      </c>
    </row>
    <row r="205" spans="1:14" x14ac:dyDescent="0.3">
      <c r="A205" t="s">
        <v>211</v>
      </c>
      <c r="B205">
        <v>3.88</v>
      </c>
      <c r="C205">
        <v>180</v>
      </c>
      <c r="D205">
        <v>415</v>
      </c>
      <c r="E205">
        <v>96.17</v>
      </c>
      <c r="F205">
        <v>17</v>
      </c>
      <c r="G205">
        <v>113</v>
      </c>
      <c r="H205">
        <v>2.52E-2</v>
      </c>
      <c r="I205">
        <v>96.5</v>
      </c>
      <c r="J205" s="2">
        <v>3.7734999999999999</v>
      </c>
      <c r="K205" s="2">
        <v>3.7999999999999985</v>
      </c>
      <c r="L205" s="3">
        <v>-1.80636559046559E-2</v>
      </c>
      <c r="M205" s="3">
        <v>-9.1779377093158893E-2</v>
      </c>
      <c r="N205" s="3">
        <f t="shared" si="3"/>
        <v>7.3715721188502989E-2</v>
      </c>
    </row>
    <row r="206" spans="1:14" x14ac:dyDescent="0.3">
      <c r="A206" t="s">
        <v>212</v>
      </c>
      <c r="B206">
        <v>3.68</v>
      </c>
      <c r="C206">
        <v>170</v>
      </c>
      <c r="D206">
        <v>414</v>
      </c>
      <c r="E206">
        <v>95.57</v>
      </c>
      <c r="F206">
        <v>17</v>
      </c>
      <c r="G206">
        <v>111.5</v>
      </c>
      <c r="H206">
        <v>2.58E-2</v>
      </c>
      <c r="I206">
        <v>97.7</v>
      </c>
      <c r="J206" s="2">
        <v>3.7636363636363637</v>
      </c>
      <c r="K206" s="2">
        <v>3.78</v>
      </c>
      <c r="L206" s="3">
        <v>0.10816675818542899</v>
      </c>
      <c r="M206" s="3">
        <v>7.8685848280793502E-2</v>
      </c>
      <c r="N206" s="3">
        <f t="shared" si="3"/>
        <v>2.9480909904635491E-2</v>
      </c>
    </row>
    <row r="207" spans="1:14" x14ac:dyDescent="0.3">
      <c r="A207" t="s">
        <v>213</v>
      </c>
      <c r="B207">
        <v>3.75</v>
      </c>
      <c r="C207">
        <v>153</v>
      </c>
      <c r="D207">
        <v>413</v>
      </c>
      <c r="E207">
        <v>96.15</v>
      </c>
      <c r="F207">
        <v>15.65</v>
      </c>
      <c r="G207">
        <v>111.3</v>
      </c>
      <c r="H207">
        <v>2.8299999999999999E-2</v>
      </c>
      <c r="I207">
        <v>97.1</v>
      </c>
      <c r="J207" s="2">
        <v>3.7000000000000015</v>
      </c>
      <c r="K207" s="2">
        <v>3.7154999999999996</v>
      </c>
      <c r="L207" s="3">
        <v>-1.8578093417503001E-2</v>
      </c>
      <c r="M207" s="3">
        <v>2.9729211783816999E-2</v>
      </c>
      <c r="N207" s="3">
        <f t="shared" si="3"/>
        <v>-4.8307305201319997E-2</v>
      </c>
    </row>
    <row r="208" spans="1:14" x14ac:dyDescent="0.3">
      <c r="A208" t="s">
        <v>214</v>
      </c>
      <c r="B208">
        <v>3.9</v>
      </c>
      <c r="C208">
        <v>174</v>
      </c>
      <c r="D208">
        <v>425</v>
      </c>
      <c r="E208">
        <v>97.28</v>
      </c>
      <c r="F208">
        <v>14</v>
      </c>
      <c r="G208">
        <v>109.2</v>
      </c>
      <c r="H208">
        <v>2.5999999999999999E-2</v>
      </c>
      <c r="I208">
        <v>95</v>
      </c>
      <c r="J208" s="2">
        <v>3.7000000000000015</v>
      </c>
      <c r="K208" s="2">
        <v>3.7136842105263166</v>
      </c>
      <c r="L208" s="3">
        <v>-1.7764414362811901E-3</v>
      </c>
      <c r="M208" s="3">
        <v>1.7923726321195699E-2</v>
      </c>
      <c r="N208" s="3">
        <f t="shared" si="3"/>
        <v>-1.9700167757476891E-2</v>
      </c>
    </row>
    <row r="209" spans="1:14" x14ac:dyDescent="0.3">
      <c r="A209" t="s">
        <v>215</v>
      </c>
      <c r="B209">
        <v>3.92</v>
      </c>
      <c r="C209">
        <v>171</v>
      </c>
      <c r="D209">
        <v>422</v>
      </c>
      <c r="E209">
        <v>97.82</v>
      </c>
      <c r="F209">
        <v>15</v>
      </c>
      <c r="G209">
        <v>117.3</v>
      </c>
      <c r="H209">
        <v>2.64E-2</v>
      </c>
      <c r="I209">
        <v>94.7</v>
      </c>
      <c r="J209" s="2">
        <v>3.7209523809523808</v>
      </c>
      <c r="K209" s="2">
        <v>3.7361904761904761</v>
      </c>
      <c r="L209" s="3">
        <v>9.8389606197377601E-3</v>
      </c>
      <c r="M209" s="3">
        <v>3.9313813986681101E-2</v>
      </c>
      <c r="N209" s="3">
        <f t="shared" si="3"/>
        <v>-2.9474853366943339E-2</v>
      </c>
    </row>
    <row r="210" spans="1:14" x14ac:dyDescent="0.3">
      <c r="A210" t="s">
        <v>216</v>
      </c>
      <c r="B210">
        <v>3.92</v>
      </c>
      <c r="C210">
        <v>177</v>
      </c>
      <c r="D210">
        <v>415</v>
      </c>
      <c r="E210">
        <v>97.75</v>
      </c>
      <c r="F210">
        <v>19</v>
      </c>
      <c r="G210">
        <v>119.5</v>
      </c>
      <c r="H210">
        <v>2.63E-2</v>
      </c>
      <c r="I210">
        <v>93.1</v>
      </c>
      <c r="J210" s="2">
        <v>3.7745454545454535</v>
      </c>
      <c r="K210" s="2">
        <v>3.7772727272727256</v>
      </c>
      <c r="L210" s="3">
        <v>7.0261193878822202E-3</v>
      </c>
      <c r="M210" s="3">
        <v>-6.5777027995351997E-2</v>
      </c>
      <c r="N210" s="3">
        <f t="shared" si="3"/>
        <v>7.2803147383234221E-2</v>
      </c>
    </row>
    <row r="211" spans="1:14" x14ac:dyDescent="0.3">
      <c r="A211" t="s">
        <v>217</v>
      </c>
      <c r="B211">
        <v>3.81</v>
      </c>
      <c r="C211">
        <v>149</v>
      </c>
      <c r="D211">
        <v>407</v>
      </c>
      <c r="E211">
        <v>96.13</v>
      </c>
      <c r="F211">
        <v>14</v>
      </c>
      <c r="G211">
        <v>119.1</v>
      </c>
      <c r="H211">
        <v>2.2599999999999999E-2</v>
      </c>
      <c r="I211">
        <v>93.4</v>
      </c>
      <c r="J211" s="2">
        <v>3.7999999999999985</v>
      </c>
      <c r="K211" s="2">
        <v>3.7863157894736843</v>
      </c>
      <c r="L211" s="3">
        <v>4.0573709331268804E-2</v>
      </c>
      <c r="M211" s="3">
        <v>6.8929293833236399E-2</v>
      </c>
      <c r="N211" s="3">
        <f t="shared" si="3"/>
        <v>-2.8355584501967596E-2</v>
      </c>
    </row>
    <row r="212" spans="1:14" x14ac:dyDescent="0.3">
      <c r="A212" t="s">
        <v>218</v>
      </c>
      <c r="B212">
        <v>3.81</v>
      </c>
      <c r="C212">
        <v>126</v>
      </c>
      <c r="D212">
        <v>403</v>
      </c>
      <c r="E212">
        <v>98.51</v>
      </c>
      <c r="F212">
        <v>18</v>
      </c>
      <c r="G212">
        <v>108.4</v>
      </c>
      <c r="H212">
        <v>1.8800000000000001E-2</v>
      </c>
      <c r="I212">
        <v>94.9</v>
      </c>
      <c r="J212" s="2">
        <v>3.7743478260869567</v>
      </c>
      <c r="K212" s="2">
        <v>3.7804347826086944</v>
      </c>
      <c r="L212" s="3">
        <v>8.368361210373319E-3</v>
      </c>
      <c r="M212" s="3">
        <v>1.3127586423792501E-2</v>
      </c>
      <c r="N212" s="3">
        <f t="shared" si="3"/>
        <v>-4.7592252134191822E-3</v>
      </c>
    </row>
    <row r="213" spans="1:14" x14ac:dyDescent="0.3">
      <c r="A213" t="s">
        <v>219</v>
      </c>
      <c r="B213">
        <v>4.16</v>
      </c>
      <c r="C213">
        <v>133</v>
      </c>
      <c r="D213">
        <v>387</v>
      </c>
      <c r="E213">
        <v>98</v>
      </c>
      <c r="F213">
        <v>20</v>
      </c>
      <c r="G213">
        <v>114.2</v>
      </c>
      <c r="H213">
        <v>1.8800000000000001E-2</v>
      </c>
      <c r="I213">
        <v>94.4</v>
      </c>
      <c r="J213" s="2">
        <v>3.7718181818181802</v>
      </c>
      <c r="K213" s="2">
        <v>3.7899999999999991</v>
      </c>
      <c r="L213" s="3">
        <v>-6.6546098190854996E-3</v>
      </c>
      <c r="M213" s="3">
        <v>-1.8091903240630799E-2</v>
      </c>
      <c r="N213" s="3">
        <f t="shared" si="3"/>
        <v>1.14372934215453E-2</v>
      </c>
    </row>
    <row r="214" spans="1:14" x14ac:dyDescent="0.3">
      <c r="A214" t="s">
        <v>220</v>
      </c>
      <c r="B214">
        <v>4.1500000000000004</v>
      </c>
      <c r="C214">
        <v>136</v>
      </c>
      <c r="D214">
        <v>387</v>
      </c>
      <c r="E214">
        <v>99</v>
      </c>
      <c r="F214">
        <v>18.5</v>
      </c>
      <c r="G214">
        <v>116.9</v>
      </c>
      <c r="H214">
        <v>1.3599999999999999E-2</v>
      </c>
      <c r="I214">
        <v>94.7</v>
      </c>
      <c r="J214" s="2">
        <v>3.8761904761904766</v>
      </c>
      <c r="K214" s="2">
        <v>3.877619047619048</v>
      </c>
      <c r="L214" s="3">
        <v>3.5702021296171602E-2</v>
      </c>
      <c r="M214" s="3">
        <v>1.71808858783675E-2</v>
      </c>
      <c r="N214" s="3">
        <f t="shared" si="3"/>
        <v>1.8521135417804101E-2</v>
      </c>
    </row>
    <row r="215" spans="1:14" x14ac:dyDescent="0.3">
      <c r="A215" t="s">
        <v>221</v>
      </c>
      <c r="B215">
        <v>4</v>
      </c>
      <c r="C215">
        <v>121</v>
      </c>
      <c r="D215">
        <v>391</v>
      </c>
      <c r="E215">
        <v>97.6</v>
      </c>
      <c r="F215">
        <v>14</v>
      </c>
      <c r="G215">
        <v>111.1</v>
      </c>
      <c r="H215">
        <v>1.0200000000000001E-2</v>
      </c>
      <c r="I215">
        <v>95.4</v>
      </c>
      <c r="J215" s="2">
        <v>3.9760869565217392</v>
      </c>
      <c r="K215" s="2">
        <v>3.9782608695652169</v>
      </c>
      <c r="L215" s="3">
        <v>2.36240626311514E-2</v>
      </c>
      <c r="M215" s="3">
        <v>2.0434172707484599E-2</v>
      </c>
      <c r="N215" s="3">
        <f t="shared" si="3"/>
        <v>3.1898899236668006E-3</v>
      </c>
    </row>
    <row r="216" spans="1:14" x14ac:dyDescent="0.3">
      <c r="A216" t="s">
        <v>222</v>
      </c>
      <c r="B216">
        <v>4.2300000000000004</v>
      </c>
      <c r="C216">
        <v>124</v>
      </c>
      <c r="D216">
        <v>386</v>
      </c>
      <c r="E216">
        <v>98.27</v>
      </c>
      <c r="F216">
        <v>13</v>
      </c>
      <c r="G216">
        <v>105.1</v>
      </c>
      <c r="H216">
        <v>1.0200000000000001E-2</v>
      </c>
      <c r="I216">
        <v>97.2</v>
      </c>
      <c r="J216" s="2">
        <v>4.0075000000000003</v>
      </c>
      <c r="K216" s="2">
        <v>4.0070000000000006</v>
      </c>
      <c r="L216" s="3">
        <v>9.4520761691190211E-3</v>
      </c>
      <c r="M216" s="3">
        <v>3.4045760887284303E-2</v>
      </c>
      <c r="N216" s="3">
        <f t="shared" si="3"/>
        <v>-2.4593684718165282E-2</v>
      </c>
    </row>
    <row r="217" spans="1:14" x14ac:dyDescent="0.3">
      <c r="A217" t="s">
        <v>223</v>
      </c>
      <c r="B217">
        <v>4.0199999999999996</v>
      </c>
      <c r="C217">
        <v>99</v>
      </c>
      <c r="D217">
        <v>402</v>
      </c>
      <c r="E217">
        <v>96.38</v>
      </c>
      <c r="F217">
        <v>15</v>
      </c>
      <c r="G217">
        <v>112.4</v>
      </c>
      <c r="H217">
        <v>1.0200000000000001E-2</v>
      </c>
      <c r="I217">
        <v>98.3</v>
      </c>
      <c r="J217" s="2">
        <v>4.0666666666666673</v>
      </c>
      <c r="K217" s="2">
        <v>4.0876190476190484</v>
      </c>
      <c r="L217" s="3">
        <v>6.8482263496033799E-2</v>
      </c>
      <c r="M217" s="3">
        <v>2.85902184801358E-2</v>
      </c>
      <c r="N217" s="3">
        <f t="shared" si="3"/>
        <v>3.9892045015897999E-2</v>
      </c>
    </row>
    <row r="218" spans="1:14" x14ac:dyDescent="0.3">
      <c r="A218" t="s">
        <v>224</v>
      </c>
      <c r="B218">
        <v>4.24</v>
      </c>
      <c r="C218">
        <v>100</v>
      </c>
      <c r="D218">
        <v>412</v>
      </c>
      <c r="E218">
        <v>98</v>
      </c>
      <c r="F218">
        <v>19</v>
      </c>
      <c r="G218">
        <v>112.9</v>
      </c>
      <c r="H218">
        <v>8.6999999999999994E-3</v>
      </c>
      <c r="I218">
        <v>98.4</v>
      </c>
      <c r="J218" s="2">
        <v>4.0699999999999985</v>
      </c>
      <c r="K218" s="2">
        <v>4.0618181818181816</v>
      </c>
      <c r="L218" s="3">
        <v>-1.6297846502072499E-2</v>
      </c>
      <c r="M218" s="3">
        <v>-1.6298325630402699E-3</v>
      </c>
      <c r="N218" s="3">
        <f t="shared" si="3"/>
        <v>-1.4668013939032229E-2</v>
      </c>
    </row>
    <row r="219" spans="1:14" x14ac:dyDescent="0.3">
      <c r="A219" t="s">
        <v>225</v>
      </c>
      <c r="B219">
        <v>4.45</v>
      </c>
      <c r="C219">
        <v>134</v>
      </c>
      <c r="D219">
        <v>400</v>
      </c>
      <c r="E219">
        <v>98.12</v>
      </c>
      <c r="F219">
        <v>40.869999999999997</v>
      </c>
      <c r="G219">
        <v>115.1</v>
      </c>
      <c r="H219">
        <v>8.1999999999999903E-3</v>
      </c>
      <c r="I219">
        <v>98.9</v>
      </c>
      <c r="J219" s="2">
        <v>4.1388888888888893</v>
      </c>
      <c r="K219" s="2">
        <v>4.1261111111111113</v>
      </c>
      <c r="L219" s="3">
        <v>-8.4291068513457593E-2</v>
      </c>
      <c r="M219" s="3">
        <v>-8.4108280807848795E-2</v>
      </c>
      <c r="N219" s="3">
        <f t="shared" si="3"/>
        <v>-1.8278770560879731E-4</v>
      </c>
    </row>
    <row r="220" spans="1:14" x14ac:dyDescent="0.3">
      <c r="A220" t="s">
        <v>226</v>
      </c>
      <c r="B220">
        <v>5.19</v>
      </c>
      <c r="C220">
        <v>265</v>
      </c>
      <c r="D220">
        <v>370</v>
      </c>
      <c r="E220">
        <v>99</v>
      </c>
      <c r="F220">
        <v>54.52</v>
      </c>
      <c r="G220">
        <v>167.1</v>
      </c>
      <c r="H220">
        <v>2.8999999999999998E-3</v>
      </c>
      <c r="I220">
        <v>89.6</v>
      </c>
      <c r="J220" s="2">
        <v>4.3677272727272722</v>
      </c>
      <c r="K220" s="2">
        <v>4.297272727272726</v>
      </c>
      <c r="L220" s="3">
        <v>-0.29904329943380903</v>
      </c>
      <c r="M220" s="3">
        <v>-0.12512015470937998</v>
      </c>
      <c r="N220" s="3">
        <f t="shared" si="3"/>
        <v>-0.17392314472442905</v>
      </c>
    </row>
    <row r="221" spans="1:14" x14ac:dyDescent="0.3">
      <c r="A221" t="s">
        <v>227</v>
      </c>
      <c r="B221">
        <v>5.48</v>
      </c>
      <c r="C221">
        <v>299</v>
      </c>
      <c r="D221">
        <v>350</v>
      </c>
      <c r="E221">
        <v>99</v>
      </c>
      <c r="F221">
        <v>35</v>
      </c>
      <c r="G221">
        <v>210.5</v>
      </c>
      <c r="H221">
        <v>1.4E-3</v>
      </c>
      <c r="I221">
        <v>53.5</v>
      </c>
      <c r="J221" s="2">
        <v>4.7790000000000008</v>
      </c>
      <c r="K221" s="2">
        <v>4.5835000000000008</v>
      </c>
      <c r="L221" s="3">
        <v>0.10252197487365</v>
      </c>
      <c r="M221" s="3">
        <v>0.126843974608468</v>
      </c>
      <c r="N221" s="3">
        <f t="shared" si="3"/>
        <v>-2.4321999734817995E-2</v>
      </c>
    </row>
    <row r="222" spans="1:14" x14ac:dyDescent="0.3">
      <c r="A222" t="s">
        <v>228</v>
      </c>
      <c r="B222">
        <v>5.33</v>
      </c>
      <c r="C222">
        <v>270</v>
      </c>
      <c r="D222">
        <v>368</v>
      </c>
      <c r="E222">
        <v>98</v>
      </c>
      <c r="F222">
        <v>28</v>
      </c>
      <c r="G222">
        <v>190.3</v>
      </c>
      <c r="H222">
        <v>-4.4000000000000003E-3</v>
      </c>
      <c r="I222">
        <v>59.9</v>
      </c>
      <c r="J222" s="2">
        <v>5.2405000000000008</v>
      </c>
      <c r="K222" s="2">
        <v>5.048</v>
      </c>
      <c r="L222" s="3">
        <v>8.5667023866204006E-2</v>
      </c>
      <c r="M222" s="3">
        <v>4.5279923106293897E-2</v>
      </c>
      <c r="N222" s="3">
        <f t="shared" si="3"/>
        <v>4.0387100759910109E-2</v>
      </c>
    </row>
    <row r="223" spans="1:14" x14ac:dyDescent="0.3">
      <c r="A223" t="s">
        <v>229</v>
      </c>
      <c r="B223">
        <v>5.35</v>
      </c>
      <c r="C223">
        <v>234</v>
      </c>
      <c r="D223">
        <v>360</v>
      </c>
      <c r="E223">
        <v>97.34</v>
      </c>
      <c r="F223">
        <v>31</v>
      </c>
      <c r="G223">
        <v>173.6</v>
      </c>
      <c r="H223">
        <v>-6.3E-3</v>
      </c>
      <c r="I223">
        <v>74.7</v>
      </c>
      <c r="J223" s="2">
        <v>5.2819047619047641</v>
      </c>
      <c r="K223" s="2">
        <v>5.0961904761904755</v>
      </c>
      <c r="L223" s="3">
        <v>8.7562965811425197E-2</v>
      </c>
      <c r="M223" s="3">
        <v>1.83884239397724E-2</v>
      </c>
      <c r="N223" s="3">
        <f t="shared" si="3"/>
        <v>6.9174541871652798E-2</v>
      </c>
    </row>
    <row r="224" spans="1:14" x14ac:dyDescent="0.3">
      <c r="A224" t="s">
        <v>230</v>
      </c>
      <c r="B224">
        <v>5.22</v>
      </c>
      <c r="C224">
        <v>219</v>
      </c>
      <c r="D224">
        <v>379</v>
      </c>
      <c r="E224">
        <v>93</v>
      </c>
      <c r="F224">
        <v>24</v>
      </c>
      <c r="G224">
        <v>163.69999999999999</v>
      </c>
      <c r="H224">
        <v>-7.1000000000000004E-3</v>
      </c>
      <c r="I224">
        <v>82.5</v>
      </c>
      <c r="J224" s="2">
        <v>5.200000000000002</v>
      </c>
      <c r="K224" s="2">
        <v>5.0721739130434775</v>
      </c>
      <c r="L224" s="3">
        <v>8.2650594145629197E-2</v>
      </c>
      <c r="M224" s="3">
        <v>5.5104528942983198E-2</v>
      </c>
      <c r="N224" s="3">
        <f t="shared" si="3"/>
        <v>2.7546065202645999E-2</v>
      </c>
    </row>
    <row r="225" spans="1:14" x14ac:dyDescent="0.3">
      <c r="A225" t="s">
        <v>231</v>
      </c>
      <c r="B225">
        <v>5.49</v>
      </c>
      <c r="C225">
        <v>212</v>
      </c>
      <c r="D225">
        <v>395</v>
      </c>
      <c r="E225">
        <v>92.34</v>
      </c>
      <c r="F225">
        <v>26</v>
      </c>
      <c r="G225">
        <v>160.30000000000001</v>
      </c>
      <c r="H225">
        <v>-7.7999999999999996E-3</v>
      </c>
      <c r="I225">
        <v>89.7</v>
      </c>
      <c r="J225" s="2">
        <v>5.1780952380952385</v>
      </c>
      <c r="K225" s="2">
        <v>5.0233333333333334</v>
      </c>
      <c r="L225" s="3">
        <v>-3.4428266258707499E-2</v>
      </c>
      <c r="M225" s="3">
        <v>7.0062638515223805E-2</v>
      </c>
      <c r="N225" s="3">
        <f t="shared" si="3"/>
        <v>-0.1044909047739313</v>
      </c>
    </row>
    <row r="226" spans="1:14" x14ac:dyDescent="0.3">
      <c r="A226" t="s">
        <v>232</v>
      </c>
      <c r="B226">
        <v>5.63</v>
      </c>
      <c r="C226">
        <v>246</v>
      </c>
      <c r="D226">
        <v>405</v>
      </c>
      <c r="E226">
        <v>94</v>
      </c>
      <c r="F226">
        <v>26.37</v>
      </c>
      <c r="G226">
        <v>145.80000000000001</v>
      </c>
      <c r="H226">
        <v>-8.8999999999999999E-3</v>
      </c>
      <c r="I226">
        <v>94.4</v>
      </c>
      <c r="J226" s="2">
        <v>5.2152380952380959</v>
      </c>
      <c r="K226" s="2">
        <v>5.0328571428571438</v>
      </c>
      <c r="L226" s="3">
        <v>-4.7960257283070094E-2</v>
      </c>
      <c r="M226" s="3">
        <v>-3.9227837158299798E-2</v>
      </c>
      <c r="N226" s="3">
        <f t="shared" si="3"/>
        <v>-8.7324201247702959E-3</v>
      </c>
    </row>
    <row r="227" spans="1:14" x14ac:dyDescent="0.3">
      <c r="A227" t="s">
        <v>233</v>
      </c>
      <c r="B227">
        <v>5.74</v>
      </c>
      <c r="C227">
        <v>216</v>
      </c>
      <c r="D227">
        <v>410</v>
      </c>
      <c r="E227">
        <v>94</v>
      </c>
      <c r="F227">
        <v>37.6</v>
      </c>
      <c r="G227">
        <v>143.80000000000001</v>
      </c>
      <c r="H227">
        <v>-9.7000000000000003E-3</v>
      </c>
      <c r="I227">
        <v>97.5</v>
      </c>
      <c r="J227" s="2">
        <v>5.2704761904761899</v>
      </c>
      <c r="K227" s="2">
        <v>5.1776190476190491</v>
      </c>
      <c r="L227" s="3">
        <v>-6.8811494895849503E-3</v>
      </c>
      <c r="M227" s="3">
        <v>-2.7665753706912103E-2</v>
      </c>
      <c r="N227" s="3">
        <f t="shared" si="3"/>
        <v>2.0784604217327154E-2</v>
      </c>
    </row>
    <row r="228" spans="1:14" x14ac:dyDescent="0.3">
      <c r="A228" t="s">
        <v>234</v>
      </c>
      <c r="B228">
        <v>5.33</v>
      </c>
      <c r="C228">
        <v>163</v>
      </c>
      <c r="D228">
        <v>428</v>
      </c>
      <c r="E228">
        <v>91</v>
      </c>
      <c r="F228">
        <v>20.7</v>
      </c>
      <c r="G228">
        <v>145.80000000000001</v>
      </c>
      <c r="H228">
        <v>-1.09E-2</v>
      </c>
      <c r="I228">
        <v>97.6</v>
      </c>
      <c r="J228" s="2">
        <v>5.2999999999999989</v>
      </c>
      <c r="K228" s="2">
        <v>5.2000000000000011</v>
      </c>
      <c r="L228" s="3">
        <v>0.159026485752359</v>
      </c>
      <c r="M228" s="3">
        <v>0.107547016800892</v>
      </c>
      <c r="N228" s="3">
        <f t="shared" si="3"/>
        <v>5.1479468951467003E-2</v>
      </c>
    </row>
    <row r="229" spans="1:14" x14ac:dyDescent="0.3">
      <c r="A229" t="s">
        <v>235</v>
      </c>
      <c r="B229">
        <v>5.09</v>
      </c>
      <c r="C229">
        <v>141</v>
      </c>
      <c r="D229">
        <v>443</v>
      </c>
      <c r="E229">
        <v>89.9</v>
      </c>
      <c r="F229">
        <v>22.7</v>
      </c>
      <c r="G229">
        <v>142.30000000000001</v>
      </c>
      <c r="H229">
        <v>-7.6E-3</v>
      </c>
      <c r="I229">
        <v>98.2</v>
      </c>
      <c r="J229" s="2">
        <v>5.139999999999997</v>
      </c>
      <c r="K229" s="2">
        <v>5.0504545454545458</v>
      </c>
      <c r="L229" s="3">
        <v>9.2970992160033197E-2</v>
      </c>
      <c r="M229" s="3">
        <v>3.7120829823123098E-2</v>
      </c>
      <c r="N229" s="3">
        <f t="shared" si="3"/>
        <v>5.5850162336910099E-2</v>
      </c>
    </row>
    <row r="230" spans="1:14" x14ac:dyDescent="0.3">
      <c r="A230" t="s">
        <v>236</v>
      </c>
      <c r="B230">
        <v>5.46</v>
      </c>
      <c r="C230">
        <v>170</v>
      </c>
      <c r="D230">
        <v>458</v>
      </c>
      <c r="E230">
        <v>90.459999999999894</v>
      </c>
      <c r="F230">
        <v>30</v>
      </c>
      <c r="G230" s="1">
        <v>137.4</v>
      </c>
      <c r="H230">
        <v>1.9E-3</v>
      </c>
      <c r="I230">
        <v>95.9</v>
      </c>
      <c r="J230" s="2">
        <v>5.1155000000000026</v>
      </c>
      <c r="K230" s="2">
        <v>5.0020000000000007</v>
      </c>
      <c r="L230" s="3">
        <v>-3.31858645016469E-2</v>
      </c>
      <c r="M230" s="3">
        <v>-1.11363107774339E-2</v>
      </c>
      <c r="N230" s="3">
        <f t="shared" si="3"/>
        <v>-2.2049553724213002E-2</v>
      </c>
    </row>
    <row r="231" spans="1:14" x14ac:dyDescent="0.3">
      <c r="A231" t="s">
        <v>237</v>
      </c>
      <c r="B231">
        <v>5.58</v>
      </c>
      <c r="C231">
        <v>185</v>
      </c>
      <c r="D231">
        <v>486</v>
      </c>
      <c r="E231">
        <v>91</v>
      </c>
      <c r="F231">
        <v>28</v>
      </c>
      <c r="G231" s="1">
        <v>128.19999999999999</v>
      </c>
      <c r="H231">
        <v>5.3E-3</v>
      </c>
      <c r="I231">
        <v>95.2</v>
      </c>
      <c r="J231" s="2">
        <v>5.1322222222222234</v>
      </c>
      <c r="K231" s="2">
        <v>5.0549999999999997</v>
      </c>
      <c r="L231" s="3">
        <v>-4.3734137035158903E-2</v>
      </c>
      <c r="M231" s="3">
        <v>2.60906644814498E-2</v>
      </c>
      <c r="N231" s="3">
        <f t="shared" si="3"/>
        <v>-6.9824801516608706E-2</v>
      </c>
    </row>
    <row r="232" spans="1:14" x14ac:dyDescent="0.3">
      <c r="A232" t="s">
        <v>238</v>
      </c>
      <c r="B232">
        <v>5.65</v>
      </c>
      <c r="C232">
        <v>227</v>
      </c>
      <c r="D232">
        <v>506</v>
      </c>
      <c r="E232">
        <v>93</v>
      </c>
      <c r="F232">
        <v>19</v>
      </c>
      <c r="G232" s="1">
        <v>136.5</v>
      </c>
      <c r="H232">
        <v>1.01E-2</v>
      </c>
      <c r="I232">
        <v>88</v>
      </c>
      <c r="J232" s="2">
        <v>5.2997826086956517</v>
      </c>
      <c r="K232" s="2">
        <v>5.207617391304348</v>
      </c>
      <c r="L232" s="3">
        <v>5.9967644890265494E-2</v>
      </c>
      <c r="M232" s="3">
        <v>4.2439281964456697E-2</v>
      </c>
      <c r="N232" s="3">
        <f t="shared" si="3"/>
        <v>1.7528362925808796E-2</v>
      </c>
    </row>
    <row r="233" spans="1:14" x14ac:dyDescent="0.3">
      <c r="A233" t="s">
        <v>239</v>
      </c>
      <c r="B233">
        <v>5.44</v>
      </c>
      <c r="C233">
        <v>188</v>
      </c>
      <c r="D233">
        <v>532</v>
      </c>
      <c r="E233">
        <v>90.6</v>
      </c>
      <c r="F233">
        <v>18</v>
      </c>
      <c r="G233" s="1">
        <v>129.4</v>
      </c>
      <c r="H233">
        <v>9.8999999999999904E-3</v>
      </c>
      <c r="I233">
        <v>90.4</v>
      </c>
      <c r="J233" s="2">
        <v>5.3977750000000011</v>
      </c>
      <c r="K233" s="2">
        <v>5.3431699999999989</v>
      </c>
      <c r="L233" s="3">
        <v>1.9377929470139398E-2</v>
      </c>
      <c r="M233" s="3">
        <v>5.2425959750072401E-2</v>
      </c>
      <c r="N233" s="3">
        <f t="shared" si="3"/>
        <v>-3.3048030279932999E-2</v>
      </c>
    </row>
    <row r="234" spans="1:14" x14ac:dyDescent="0.3">
      <c r="A234" t="s">
        <v>240</v>
      </c>
      <c r="B234">
        <v>5.23</v>
      </c>
      <c r="C234">
        <v>170</v>
      </c>
      <c r="D234">
        <v>548</v>
      </c>
      <c r="E234">
        <v>89</v>
      </c>
      <c r="F234">
        <v>17.760000000000002</v>
      </c>
      <c r="G234" s="1">
        <v>119.9</v>
      </c>
      <c r="H234">
        <v>1.34E-2</v>
      </c>
      <c r="I234">
        <v>94</v>
      </c>
      <c r="J234" s="2">
        <v>5.337014285714285</v>
      </c>
      <c r="K234" s="2">
        <v>5.341104761904762</v>
      </c>
      <c r="L234" s="3">
        <v>6.1583426021062107E-2</v>
      </c>
      <c r="M234" s="3">
        <v>5.4854558315315903E-3</v>
      </c>
      <c r="N234" s="3">
        <f t="shared" si="3"/>
        <v>5.6097970189530513E-2</v>
      </c>
    </row>
    <row r="235" spans="1:14" x14ac:dyDescent="0.3">
      <c r="A235" t="s">
        <v>241</v>
      </c>
      <c r="B235">
        <v>4.97</v>
      </c>
      <c r="C235">
        <v>159</v>
      </c>
      <c r="D235">
        <v>562.20000000000005</v>
      </c>
      <c r="E235">
        <v>92.4</v>
      </c>
      <c r="F235">
        <v>15.6</v>
      </c>
      <c r="G235" s="1">
        <v>122.3</v>
      </c>
      <c r="H235">
        <v>1.9300000000000001E-2</v>
      </c>
      <c r="I235">
        <v>96.9</v>
      </c>
      <c r="J235" s="2">
        <v>5.1678666666666642</v>
      </c>
      <c r="K235" s="2">
        <v>5.2238380952380981</v>
      </c>
      <c r="L235" s="3">
        <v>4.6422898318616498E-3</v>
      </c>
      <c r="M235" s="3">
        <v>2.22130425006987E-2</v>
      </c>
      <c r="N235" s="3">
        <f t="shared" si="3"/>
        <v>-1.757075266883705E-2</v>
      </c>
    </row>
    <row r="236" spans="1:14" x14ac:dyDescent="0.3">
      <c r="A236" t="s">
        <v>242</v>
      </c>
      <c r="B236">
        <v>5.24</v>
      </c>
      <c r="C236">
        <v>171</v>
      </c>
      <c r="D236">
        <v>559.64</v>
      </c>
      <c r="E236">
        <v>92.5</v>
      </c>
      <c r="F236">
        <v>18</v>
      </c>
      <c r="G236" s="1">
        <v>119.3</v>
      </c>
      <c r="H236">
        <v>2.8899999999999999E-2</v>
      </c>
      <c r="I236">
        <v>100.1</v>
      </c>
      <c r="J236" s="2">
        <v>5.0845454545454531</v>
      </c>
      <c r="K236" s="2">
        <v>5.200000000000002</v>
      </c>
      <c r="L236" s="3">
        <v>-3.94385215461691E-2</v>
      </c>
      <c r="M236" s="3">
        <v>2.2749835231048898E-2</v>
      </c>
      <c r="N236" s="3">
        <f t="shared" si="3"/>
        <v>-6.2188356777217998E-2</v>
      </c>
    </row>
    <row r="237" spans="1:14" x14ac:dyDescent="0.3">
      <c r="A237" t="s">
        <v>243</v>
      </c>
      <c r="B237">
        <v>5.25</v>
      </c>
      <c r="C237">
        <v>174</v>
      </c>
      <c r="D237">
        <v>553.74</v>
      </c>
      <c r="E237">
        <v>92.75</v>
      </c>
      <c r="F237">
        <v>21</v>
      </c>
      <c r="G237" s="1">
        <v>119.6</v>
      </c>
      <c r="H237">
        <v>3.3799999999999997E-2</v>
      </c>
      <c r="I237">
        <v>100</v>
      </c>
      <c r="J237" s="2">
        <v>5.1152409090909101</v>
      </c>
      <c r="K237" s="2">
        <v>5.2570636363636369</v>
      </c>
      <c r="L237" s="3">
        <v>-2.4792614235096398E-2</v>
      </c>
      <c r="M237" s="3">
        <v>2.8989418612475202E-2</v>
      </c>
      <c r="N237" s="3">
        <f t="shared" si="3"/>
        <v>-5.3782032847571604E-2</v>
      </c>
    </row>
    <row r="238" spans="1:14" x14ac:dyDescent="0.3">
      <c r="A238" t="s">
        <v>244</v>
      </c>
      <c r="B238">
        <v>5.48</v>
      </c>
      <c r="C238">
        <v>203</v>
      </c>
      <c r="D238">
        <v>571.17999999999995</v>
      </c>
      <c r="E238">
        <v>93</v>
      </c>
      <c r="F238">
        <v>18</v>
      </c>
      <c r="G238" s="1">
        <v>131.4</v>
      </c>
      <c r="H238">
        <v>3.5999999999999997E-2</v>
      </c>
      <c r="I238">
        <v>96.7</v>
      </c>
      <c r="J238" s="2">
        <v>5.2107190476190466</v>
      </c>
      <c r="K238" s="2">
        <v>5.3043571428571408</v>
      </c>
      <c r="L238" s="3">
        <v>-6.5683299765964195E-2</v>
      </c>
      <c r="M238" s="3">
        <v>-4.7569441768317497E-2</v>
      </c>
      <c r="N238" s="3">
        <f t="shared" si="3"/>
        <v>-1.8113857997646698E-2</v>
      </c>
    </row>
    <row r="239" spans="1:14" x14ac:dyDescent="0.3">
      <c r="A239" t="s">
        <v>245</v>
      </c>
      <c r="B239">
        <v>5.45</v>
      </c>
      <c r="C239">
        <v>244</v>
      </c>
      <c r="D239">
        <v>564.22</v>
      </c>
      <c r="E239">
        <v>94</v>
      </c>
      <c r="F239">
        <v>16.38</v>
      </c>
      <c r="G239" s="1">
        <v>127.1</v>
      </c>
      <c r="H239">
        <v>6.4199999999999896E-2</v>
      </c>
      <c r="I239">
        <v>99.1</v>
      </c>
      <c r="J239" s="2">
        <v>5.3178349999999996</v>
      </c>
      <c r="K239" s="2">
        <v>5.4218300000000008</v>
      </c>
      <c r="L239" s="3">
        <v>-6.7385570796663505E-2</v>
      </c>
      <c r="M239" s="3">
        <v>6.9143405229560903E-2</v>
      </c>
      <c r="N239" s="3">
        <f t="shared" si="3"/>
        <v>-0.13652897602622441</v>
      </c>
    </row>
    <row r="240" spans="1:14" x14ac:dyDescent="0.3">
      <c r="A240" t="s">
        <v>246</v>
      </c>
      <c r="B240">
        <v>5.62</v>
      </c>
      <c r="C240">
        <v>254</v>
      </c>
      <c r="D240">
        <v>578.30999999999995</v>
      </c>
      <c r="E240">
        <v>95.9</v>
      </c>
      <c r="F240">
        <v>18</v>
      </c>
      <c r="G240" s="1">
        <v>125.2</v>
      </c>
      <c r="H240">
        <v>6.2699999999999895E-2</v>
      </c>
      <c r="I240">
        <v>98.3</v>
      </c>
      <c r="J240" s="2">
        <v>5.5055200000000006</v>
      </c>
      <c r="K240" s="2">
        <v>5.5325049999999996</v>
      </c>
      <c r="L240" s="3">
        <v>-1.5316416669991999E-2</v>
      </c>
      <c r="M240" s="3">
        <v>-8.3326852720170194E-3</v>
      </c>
      <c r="N240" s="3">
        <f t="shared" si="3"/>
        <v>-6.9837313979749793E-3</v>
      </c>
    </row>
    <row r="241" spans="1:14" x14ac:dyDescent="0.3">
      <c r="A241" t="s">
        <v>247</v>
      </c>
      <c r="B241">
        <v>5.59</v>
      </c>
      <c r="C241">
        <v>201</v>
      </c>
      <c r="D241">
        <v>578</v>
      </c>
      <c r="E241">
        <v>95.9</v>
      </c>
      <c r="F241">
        <v>17.68</v>
      </c>
      <c r="G241" s="1">
        <v>118.7</v>
      </c>
      <c r="H241">
        <v>6.2799999999999995E-2</v>
      </c>
      <c r="I241">
        <v>97.8</v>
      </c>
      <c r="J241" s="2">
        <v>5.5962130434782589</v>
      </c>
      <c r="K241" s="2">
        <v>5.5682608695652149</v>
      </c>
      <c r="L241" s="3">
        <v>2.85235457430645E-2</v>
      </c>
      <c r="M241" s="3">
        <v>4.36131844231595E-2</v>
      </c>
      <c r="N241" s="3">
        <f t="shared" si="3"/>
        <v>-1.5089638680095E-2</v>
      </c>
    </row>
    <row r="242" spans="1:14" x14ac:dyDescent="0.3">
      <c r="A242" t="s">
        <v>248</v>
      </c>
      <c r="B242">
        <v>5.29</v>
      </c>
      <c r="C242">
        <v>226</v>
      </c>
      <c r="D242">
        <v>582</v>
      </c>
      <c r="E242">
        <v>97</v>
      </c>
      <c r="F242">
        <v>22</v>
      </c>
      <c r="G242" s="1">
        <v>116.4</v>
      </c>
      <c r="H242">
        <v>6.5500000000000003E-2</v>
      </c>
      <c r="I242">
        <v>94.3</v>
      </c>
      <c r="J242" s="2">
        <v>5.6339142857142877</v>
      </c>
      <c r="K242" s="2">
        <v>5.5480571428571421</v>
      </c>
      <c r="L242" s="3">
        <v>6.9842583324715601E-2</v>
      </c>
      <c r="M242" s="3">
        <v>-5.2586187994451798E-2</v>
      </c>
      <c r="N242" s="3">
        <f t="shared" si="3"/>
        <v>0.12242877131916741</v>
      </c>
    </row>
    <row r="243" spans="1:14" x14ac:dyDescent="0.3">
      <c r="A243" t="s">
        <v>249</v>
      </c>
      <c r="B243">
        <v>5.14</v>
      </c>
      <c r="C243">
        <v>218</v>
      </c>
      <c r="D243">
        <v>609</v>
      </c>
      <c r="E243">
        <v>97</v>
      </c>
      <c r="F243">
        <v>33</v>
      </c>
      <c r="G243" s="1">
        <v>117.1</v>
      </c>
      <c r="H243">
        <v>6.7599999999999896E-2</v>
      </c>
      <c r="I243">
        <v>94.3</v>
      </c>
      <c r="J243" s="2">
        <v>5.5830842105263159</v>
      </c>
      <c r="K243" s="2">
        <v>5.4860684210526323</v>
      </c>
      <c r="L243" s="3">
        <v>8.9031456211778812E-3</v>
      </c>
      <c r="M243" s="3">
        <v>-3.13601899557314E-2</v>
      </c>
      <c r="N243" s="3">
        <f t="shared" si="3"/>
        <v>4.0263335576909282E-2</v>
      </c>
    </row>
    <row r="244" spans="1:14" x14ac:dyDescent="0.3">
      <c r="A244" t="s">
        <v>250</v>
      </c>
      <c r="B244">
        <v>4.74</v>
      </c>
      <c r="C244">
        <v>205</v>
      </c>
      <c r="D244">
        <v>634</v>
      </c>
      <c r="E244">
        <v>98.3</v>
      </c>
      <c r="F244">
        <v>19</v>
      </c>
      <c r="G244" s="1">
        <f>G245+6.4</f>
        <v>121.30000000000001</v>
      </c>
      <c r="H244">
        <v>6.9749014999999998E-2</v>
      </c>
      <c r="I244">
        <v>94.1</v>
      </c>
      <c r="J244" s="2">
        <v>5.3517954545454547</v>
      </c>
      <c r="K244" s="2">
        <v>5.2938636363636373</v>
      </c>
      <c r="L244" s="3">
        <v>6.0607852402035901E-2</v>
      </c>
      <c r="M244" s="3">
        <v>3.5774229488720596E-2</v>
      </c>
      <c r="N244" s="3">
        <f t="shared" si="3"/>
        <v>2.4833622913315305E-2</v>
      </c>
    </row>
    <row r="245" spans="1:14" x14ac:dyDescent="0.3">
      <c r="A245" t="s">
        <v>251</v>
      </c>
      <c r="B245">
        <v>4.8600000000000003</v>
      </c>
      <c r="C245">
        <v>220</v>
      </c>
      <c r="D245">
        <v>640</v>
      </c>
      <c r="E245">
        <v>103.23</v>
      </c>
      <c r="F245">
        <v>32.81</v>
      </c>
      <c r="G245" s="1">
        <v>114.9</v>
      </c>
      <c r="H245">
        <v>7.2210438000000002E-2</v>
      </c>
      <c r="I245">
        <v>95.8</v>
      </c>
      <c r="J245" s="2">
        <v>5.1186947368421052</v>
      </c>
      <c r="K245" s="2">
        <v>5.1252631578947376</v>
      </c>
      <c r="L245" s="3">
        <v>-0.10102623158498499</v>
      </c>
      <c r="M245" s="3">
        <v>-8.7958206365865904E-2</v>
      </c>
      <c r="N245" s="3">
        <f t="shared" si="3"/>
        <v>-1.3068025219119081E-2</v>
      </c>
    </row>
    <row r="246" spans="1:14" x14ac:dyDescent="0.3">
      <c r="A246" t="s">
        <v>252</v>
      </c>
      <c r="B246">
        <v>4.76</v>
      </c>
      <c r="C246">
        <v>239</v>
      </c>
      <c r="D246">
        <v>630</v>
      </c>
      <c r="E246">
        <v>105</v>
      </c>
      <c r="F246">
        <v>25</v>
      </c>
      <c r="G246" s="1">
        <v>116.9</v>
      </c>
      <c r="H246">
        <v>7.1589522511719156E-2</v>
      </c>
      <c r="I246">
        <v>97.1</v>
      </c>
      <c r="J246" s="2">
        <v>5.0729545454545457</v>
      </c>
      <c r="K246" s="2">
        <v>5.0586772727272722</v>
      </c>
      <c r="L246" s="3">
        <v>3.2206837914882901E-2</v>
      </c>
      <c r="M246" s="3">
        <v>5.35758777635564E-5</v>
      </c>
      <c r="N246" s="3">
        <f t="shared" si="3"/>
        <v>3.2153262037119344E-2</v>
      </c>
    </row>
    <row r="247" spans="1:14" x14ac:dyDescent="0.3">
      <c r="A247" t="s">
        <v>253</v>
      </c>
      <c r="B247">
        <v>5.31</v>
      </c>
      <c r="C247">
        <v>292</v>
      </c>
      <c r="D247">
        <v>596</v>
      </c>
      <c r="E247">
        <v>108</v>
      </c>
      <c r="F247">
        <v>26.44</v>
      </c>
      <c r="G247" s="1">
        <v>120.6</v>
      </c>
      <c r="H247">
        <v>7.2986524693547217E-2</v>
      </c>
      <c r="I247">
        <v>97.3</v>
      </c>
      <c r="J247" s="2">
        <v>5.0507238095238067</v>
      </c>
      <c r="K247" s="2">
        <v>5.077619047619045</v>
      </c>
      <c r="L247" s="3">
        <v>-0.115029199237614</v>
      </c>
      <c r="M247" s="3">
        <v>-8.3918328754958513E-2</v>
      </c>
      <c r="N247" s="3">
        <f t="shared" si="3"/>
        <v>-3.1110870482655484E-2</v>
      </c>
    </row>
    <row r="248" spans="1:14" x14ac:dyDescent="0.3">
      <c r="A248" t="s">
        <v>254</v>
      </c>
      <c r="B248">
        <v>5.17</v>
      </c>
      <c r="C248">
        <v>269</v>
      </c>
      <c r="D248">
        <v>582</v>
      </c>
      <c r="E248">
        <v>112</v>
      </c>
      <c r="F248">
        <v>22.6</v>
      </c>
      <c r="G248" s="1">
        <v>120.8</v>
      </c>
      <c r="H248">
        <v>7.9077414281044478E-2</v>
      </c>
      <c r="I248">
        <v>97.1</v>
      </c>
      <c r="J248" s="2">
        <v>5.1446904761904753</v>
      </c>
      <c r="K248" s="2">
        <v>5.1478095238095261</v>
      </c>
      <c r="L248" s="3">
        <v>4.69113915444134E-2</v>
      </c>
      <c r="M248" s="3">
        <v>9.1113834372415103E-2</v>
      </c>
      <c r="N248" s="3">
        <f t="shared" si="3"/>
        <v>-4.4202442828001703E-2</v>
      </c>
    </row>
    <row r="249" spans="1:14" x14ac:dyDescent="0.3">
      <c r="A249" t="s">
        <v>255</v>
      </c>
      <c r="B249">
        <v>5.1100000000000003</v>
      </c>
      <c r="C249">
        <v>250</v>
      </c>
      <c r="D249">
        <v>590</v>
      </c>
      <c r="E249">
        <v>111</v>
      </c>
      <c r="F249">
        <v>22</v>
      </c>
      <c r="G249" s="1">
        <v>116.6</v>
      </c>
      <c r="H249">
        <v>7.3567263541929676E-2</v>
      </c>
      <c r="I249">
        <v>98.1</v>
      </c>
      <c r="J249" s="2">
        <v>5.2003478260869587</v>
      </c>
      <c r="K249" s="2">
        <v>5.194782608695653</v>
      </c>
      <c r="L249" s="3">
        <v>6.1631455491215098E-2</v>
      </c>
      <c r="M249" s="3">
        <v>-4.2439381289906805E-2</v>
      </c>
      <c r="N249" s="3">
        <f t="shared" si="3"/>
        <v>0.1040708367811219</v>
      </c>
    </row>
    <row r="250" spans="1:14" x14ac:dyDescent="0.3">
      <c r="A250" t="s">
        <v>256</v>
      </c>
      <c r="B250">
        <v>5.36</v>
      </c>
      <c r="C250">
        <v>300</v>
      </c>
      <c r="D250">
        <v>559.45000000000005</v>
      </c>
      <c r="E250">
        <v>105</v>
      </c>
      <c r="F250">
        <v>22</v>
      </c>
      <c r="G250" s="1">
        <v>111.7</v>
      </c>
      <c r="H250">
        <v>7.9090779948154361E-2</v>
      </c>
      <c r="I250">
        <v>97.9</v>
      </c>
      <c r="J250" s="2">
        <v>5.1999047619047634</v>
      </c>
      <c r="K250" s="2">
        <v>5.1942857142857166</v>
      </c>
      <c r="L250" s="3">
        <v>4.6922615621502999E-3</v>
      </c>
      <c r="M250" s="3">
        <v>-9.3394435089137098E-2</v>
      </c>
      <c r="N250" s="3">
        <f t="shared" si="3"/>
        <v>9.80866966512874E-2</v>
      </c>
    </row>
    <row r="251" spans="1:14" x14ac:dyDescent="0.3">
      <c r="A251" t="s">
        <v>257</v>
      </c>
      <c r="B251">
        <v>5.14</v>
      </c>
      <c r="C251">
        <v>272</v>
      </c>
      <c r="D251">
        <v>549.59</v>
      </c>
      <c r="E251">
        <v>104</v>
      </c>
      <c r="F251">
        <v>22</v>
      </c>
      <c r="G251" s="1">
        <v>112</v>
      </c>
      <c r="H251">
        <v>7.361917377331767E-2</v>
      </c>
      <c r="I251">
        <v>96.5</v>
      </c>
      <c r="J251" s="2">
        <v>5.1922749999999995</v>
      </c>
      <c r="K251" s="2">
        <v>5.1986250000000016</v>
      </c>
      <c r="L251" s="3">
        <v>5.4529853151841404E-2</v>
      </c>
      <c r="M251" s="3">
        <v>7.9861443809644495E-2</v>
      </c>
      <c r="N251" s="3">
        <f t="shared" si="3"/>
        <v>-2.5331590657803091E-2</v>
      </c>
    </row>
    <row r="252" spans="1:14" x14ac:dyDescent="0.3">
      <c r="A252" t="s">
        <v>258</v>
      </c>
      <c r="B252">
        <v>5.19</v>
      </c>
      <c r="C252">
        <v>256</v>
      </c>
      <c r="D252">
        <v>564.26</v>
      </c>
      <c r="E252">
        <v>101.7</v>
      </c>
      <c r="F252">
        <v>22</v>
      </c>
      <c r="G252" s="1">
        <v>112.1</v>
      </c>
      <c r="H252">
        <v>8.0562076103953786E-2</v>
      </c>
      <c r="I252">
        <v>92.8</v>
      </c>
      <c r="J252" s="2">
        <v>5.19625</v>
      </c>
      <c r="K252" s="2">
        <v>5.213165</v>
      </c>
      <c r="L252" s="3">
        <v>-3.0602890041700401E-2</v>
      </c>
      <c r="M252" s="3">
        <v>5.3752726026199599E-2</v>
      </c>
      <c r="N252" s="3">
        <f t="shared" si="3"/>
        <v>-8.4355616067899999E-2</v>
      </c>
    </row>
    <row r="253" spans="1:14" x14ac:dyDescent="0.3">
      <c r="A253" t="s">
        <v>259</v>
      </c>
      <c r="B253">
        <v>5.28</v>
      </c>
      <c r="C253">
        <v>250</v>
      </c>
      <c r="D253">
        <v>554.78</v>
      </c>
      <c r="E253">
        <v>104</v>
      </c>
      <c r="F253">
        <v>18</v>
      </c>
      <c r="G253" s="1">
        <v>112.71</v>
      </c>
      <c r="H253">
        <v>7.4989417781527623E-2</v>
      </c>
      <c r="I253">
        <v>93.1</v>
      </c>
      <c r="J253" s="2">
        <v>5.2439454545454547</v>
      </c>
      <c r="K253" s="2">
        <v>5.258181818181817</v>
      </c>
      <c r="L253" s="3">
        <v>-2.44600195170936E-2</v>
      </c>
      <c r="M253" s="3">
        <v>-5.8971490676859195E-2</v>
      </c>
      <c r="N253" s="3">
        <f t="shared" si="3"/>
        <v>3.4511471159765592E-2</v>
      </c>
    </row>
    <row r="254" spans="1:14" x14ac:dyDescent="0.3">
      <c r="A254" t="s">
        <v>260</v>
      </c>
      <c r="B254">
        <v>5.08</v>
      </c>
      <c r="C254">
        <v>226</v>
      </c>
      <c r="D254">
        <v>557.02</v>
      </c>
      <c r="E254">
        <v>102</v>
      </c>
      <c r="F254">
        <v>18.7</v>
      </c>
      <c r="G254" s="1">
        <v>113.3</v>
      </c>
      <c r="H254">
        <v>7.3093135150916394E-2</v>
      </c>
      <c r="I254">
        <v>91.5</v>
      </c>
      <c r="J254" s="2">
        <v>5.2457909090909087</v>
      </c>
      <c r="K254" s="2">
        <v>5.2501454545454544</v>
      </c>
      <c r="L254" s="3">
        <v>3.3680716929755897E-2</v>
      </c>
      <c r="M254" s="3">
        <v>6.1754771067837604E-2</v>
      </c>
      <c r="N254" s="3">
        <f t="shared" si="3"/>
        <v>-2.8074054138081707E-2</v>
      </c>
    </row>
    <row r="255" spans="1:14" x14ac:dyDescent="0.3">
      <c r="A255" t="s">
        <v>261</v>
      </c>
      <c r="B255">
        <v>5.17</v>
      </c>
      <c r="C255">
        <v>228</v>
      </c>
      <c r="D255">
        <v>548.53</v>
      </c>
      <c r="E255">
        <v>101</v>
      </c>
      <c r="F255">
        <v>25</v>
      </c>
      <c r="G255" s="1">
        <v>111.7</v>
      </c>
      <c r="H255">
        <v>7.1769424037416846E-2</v>
      </c>
      <c r="I255">
        <v>93</v>
      </c>
      <c r="J255" s="2">
        <v>5.2128444444444453</v>
      </c>
      <c r="K255" s="2">
        <v>5.2445277777777779</v>
      </c>
      <c r="L255" s="3">
        <v>-7.4923472990607295E-2</v>
      </c>
      <c r="M255" s="3">
        <v>-2.6112514640123798E-2</v>
      </c>
      <c r="N255" s="3">
        <f t="shared" si="3"/>
        <v>-4.8810958350483498E-2</v>
      </c>
    </row>
    <row r="256" spans="1:14" x14ac:dyDescent="0.3">
      <c r="A256" t="s">
        <v>262</v>
      </c>
      <c r="B256">
        <v>5.0599999999999996</v>
      </c>
      <c r="C256">
        <v>225</v>
      </c>
      <c r="D256">
        <v>550.63</v>
      </c>
      <c r="E256">
        <v>101.7</v>
      </c>
      <c r="F256">
        <v>17</v>
      </c>
      <c r="G256" s="1">
        <v>116.7</v>
      </c>
      <c r="H256">
        <v>6.9119413720590633E-2</v>
      </c>
      <c r="I256">
        <v>93.7</v>
      </c>
      <c r="J256" s="2">
        <v>5.2157913043478255</v>
      </c>
      <c r="K256" s="2">
        <v>5.25</v>
      </c>
      <c r="L256" s="3">
        <v>-2.9063889323297499E-2</v>
      </c>
      <c r="M256" s="3">
        <v>3.50512906240898E-2</v>
      </c>
      <c r="N256" s="3">
        <f t="shared" si="3"/>
        <v>-6.4115179947387302E-2</v>
      </c>
    </row>
    <row r="257" spans="1:14" x14ac:dyDescent="0.3">
      <c r="A257" t="s">
        <v>263</v>
      </c>
      <c r="B257">
        <v>4.9800000000000004</v>
      </c>
      <c r="C257">
        <v>220</v>
      </c>
      <c r="D257">
        <v>547.45000000000005</v>
      </c>
      <c r="E257">
        <v>102</v>
      </c>
      <c r="F257">
        <v>17</v>
      </c>
      <c r="G257">
        <v>112.6</v>
      </c>
      <c r="H257">
        <v>6.7408235779957026E-2</v>
      </c>
      <c r="I257">
        <v>91.8</v>
      </c>
      <c r="J257" s="2">
        <v>5.2045333333333357</v>
      </c>
      <c r="K257" s="2">
        <v>5.2284888888888901</v>
      </c>
      <c r="L257" s="3">
        <v>2.5023311235917702E-2</v>
      </c>
      <c r="M257" s="3">
        <v>1.4642098118692099E-2</v>
      </c>
      <c r="N257" s="3">
        <f t="shared" si="3"/>
        <v>1.0381213117225603E-2</v>
      </c>
    </row>
    <row r="258" spans="1:14" x14ac:dyDescent="0.3">
      <c r="A258" t="s">
        <v>264</v>
      </c>
      <c r="B258">
        <v>4.9800000000000004</v>
      </c>
      <c r="C258">
        <v>206</v>
      </c>
      <c r="D258">
        <v>541.45000000000005</v>
      </c>
      <c r="E258">
        <v>104.2</v>
      </c>
      <c r="F258">
        <v>16.899999999999999</v>
      </c>
      <c r="G258">
        <v>111.8</v>
      </c>
      <c r="H258">
        <v>7.0830131499182061E-2</v>
      </c>
      <c r="I258">
        <v>91.2</v>
      </c>
      <c r="J258" s="2">
        <v>5.1307272727272695</v>
      </c>
      <c r="K258" s="2">
        <v>5.1613727272727266</v>
      </c>
      <c r="L258" s="3">
        <v>3.7377947658195201E-2</v>
      </c>
      <c r="M258" s="3">
        <v>2.4808987107587301E-3</v>
      </c>
      <c r="N258" s="3">
        <f t="shared" si="3"/>
        <v>3.489704894743647E-2</v>
      </c>
    </row>
    <row r="259" spans="1:14" x14ac:dyDescent="0.3">
      <c r="A259" t="s">
        <v>265</v>
      </c>
      <c r="B259">
        <v>4.83</v>
      </c>
      <c r="C259">
        <v>177</v>
      </c>
      <c r="D259">
        <v>547.83000000000004</v>
      </c>
      <c r="E259">
        <v>103</v>
      </c>
      <c r="F259">
        <v>16</v>
      </c>
      <c r="G259" s="1">
        <v>107.6</v>
      </c>
      <c r="H259">
        <v>7.1396073502584256E-2</v>
      </c>
      <c r="I259">
        <v>92.7</v>
      </c>
      <c r="J259" s="2">
        <v>5.0476190476190474</v>
      </c>
      <c r="K259" s="2">
        <v>5.0635666666666674</v>
      </c>
      <c r="L259" s="3">
        <v>9.0016372352922994E-2</v>
      </c>
      <c r="M259" s="3">
        <v>6.47289827345887E-2</v>
      </c>
      <c r="N259" s="3">
        <f t="shared" ref="N259:N272" si="4">L259-M259</f>
        <v>2.5287389618334294E-2</v>
      </c>
    </row>
    <row r="260" spans="1:14" x14ac:dyDescent="0.3">
      <c r="A260" t="s">
        <v>266</v>
      </c>
      <c r="B260">
        <v>4.71</v>
      </c>
      <c r="C260">
        <v>162</v>
      </c>
      <c r="D260">
        <v>563.85</v>
      </c>
      <c r="E260">
        <v>102</v>
      </c>
      <c r="F260">
        <v>14.8</v>
      </c>
      <c r="G260" s="1">
        <v>103.5</v>
      </c>
      <c r="H260">
        <v>6.8576558413511998E-2</v>
      </c>
      <c r="I260">
        <v>92.6</v>
      </c>
      <c r="J260" s="2">
        <v>4.9926142857142857</v>
      </c>
      <c r="K260" s="2">
        <v>5.009385714285715</v>
      </c>
      <c r="L260" s="3">
        <v>3.2653721408791803E-2</v>
      </c>
      <c r="M260" s="3">
        <v>3.1138865858733E-2</v>
      </c>
      <c r="N260" s="3">
        <f t="shared" si="4"/>
        <v>1.514855550058803E-3</v>
      </c>
    </row>
    <row r="261" spans="1:14" x14ac:dyDescent="0.3">
      <c r="A261" t="s">
        <v>267</v>
      </c>
      <c r="B261">
        <v>4.8899999999999997</v>
      </c>
      <c r="C261">
        <v>166</v>
      </c>
      <c r="D261">
        <v>552.84</v>
      </c>
      <c r="E261">
        <v>105</v>
      </c>
      <c r="F261">
        <v>13.8</v>
      </c>
      <c r="G261" s="1">
        <v>108.5</v>
      </c>
      <c r="H261">
        <v>6.723036121671512E-2</v>
      </c>
      <c r="I261">
        <v>92.3</v>
      </c>
      <c r="J261" s="2">
        <v>4.9701434782608693</v>
      </c>
      <c r="K261" s="2">
        <v>5</v>
      </c>
      <c r="L261" s="3">
        <v>-5.0853029834107603E-2</v>
      </c>
      <c r="M261" s="3">
        <v>-1.7716285687521E-2</v>
      </c>
      <c r="N261" s="3">
        <f t="shared" si="4"/>
        <v>-3.31367441465866E-2</v>
      </c>
    </row>
    <row r="262" spans="1:14" x14ac:dyDescent="0.3">
      <c r="A262" t="s">
        <v>268</v>
      </c>
      <c r="B262">
        <v>5.05</v>
      </c>
      <c r="C262">
        <v>186</v>
      </c>
      <c r="D262">
        <v>548.55999999999995</v>
      </c>
      <c r="E262">
        <v>106.6</v>
      </c>
      <c r="F262">
        <v>19</v>
      </c>
      <c r="G262" s="1">
        <v>106.8</v>
      </c>
      <c r="H262">
        <v>6.6554941236031298E-2</v>
      </c>
      <c r="I262">
        <v>91.6</v>
      </c>
      <c r="J262" s="2">
        <v>5</v>
      </c>
      <c r="K262" s="2">
        <v>5</v>
      </c>
      <c r="L262" s="3">
        <v>7.1137646801964207E-3</v>
      </c>
      <c r="M262" s="3">
        <v>-4.8718754745776E-2</v>
      </c>
      <c r="N262" s="3">
        <f t="shared" si="4"/>
        <v>5.5832519425972421E-2</v>
      </c>
    </row>
    <row r="263" spans="1:14" x14ac:dyDescent="0.3">
      <c r="A263" t="s">
        <v>269</v>
      </c>
      <c r="B263">
        <v>5</v>
      </c>
      <c r="C263">
        <v>183</v>
      </c>
      <c r="D263">
        <v>539.51</v>
      </c>
      <c r="E263">
        <v>105.8</v>
      </c>
      <c r="F263">
        <v>14.7</v>
      </c>
      <c r="G263" s="1">
        <v>110.9</v>
      </c>
      <c r="H263">
        <v>6.6809324283240296E-2</v>
      </c>
      <c r="I263">
        <v>91.8</v>
      </c>
      <c r="J263" s="2">
        <v>5.0076190476190465</v>
      </c>
      <c r="K263" s="2">
        <v>5.0372238095238098</v>
      </c>
      <c r="L263" s="3">
        <v>-2.9352678849093601E-2</v>
      </c>
      <c r="M263" s="3">
        <v>-2.1980405260002601E-2</v>
      </c>
      <c r="N263" s="3">
        <f t="shared" si="4"/>
        <v>-7.3722735890910003E-3</v>
      </c>
    </row>
    <row r="264" spans="1:14" x14ac:dyDescent="0.3">
      <c r="A264" t="s">
        <v>270</v>
      </c>
      <c r="B264">
        <v>4.9000000000000004</v>
      </c>
      <c r="C264">
        <v>146</v>
      </c>
      <c r="D264">
        <v>529.9</v>
      </c>
      <c r="E264">
        <v>104</v>
      </c>
      <c r="F264">
        <v>12.3</v>
      </c>
      <c r="G264" s="1">
        <v>110.4</v>
      </c>
      <c r="H264">
        <v>6.239494922367924E-2</v>
      </c>
      <c r="I264">
        <v>93.3</v>
      </c>
      <c r="J264" s="2">
        <v>5.0170000000000003</v>
      </c>
      <c r="K264" s="2">
        <v>5.049520000000002</v>
      </c>
      <c r="L264" s="3">
        <v>0.12539322791986499</v>
      </c>
      <c r="M264" s="3">
        <v>8.9178692794205705E-2</v>
      </c>
      <c r="N264" s="3">
        <f t="shared" si="4"/>
        <v>3.6214535125659281E-2</v>
      </c>
    </row>
    <row r="265" spans="1:14" x14ac:dyDescent="0.3">
      <c r="A265" t="s">
        <v>271</v>
      </c>
      <c r="B265">
        <v>4.8499999999999996</v>
      </c>
      <c r="C265">
        <v>131</v>
      </c>
      <c r="D265">
        <v>510.32</v>
      </c>
      <c r="E265">
        <v>102.4</v>
      </c>
      <c r="F265">
        <v>12.7</v>
      </c>
      <c r="G265" s="1">
        <v>107</v>
      </c>
      <c r="H265">
        <v>5.9077077029852182E-2</v>
      </c>
      <c r="I265">
        <v>93.7</v>
      </c>
      <c r="J265" s="2">
        <v>4.9870150000000013</v>
      </c>
      <c r="K265" s="2">
        <v>5.0062150000000001</v>
      </c>
      <c r="L265" s="3">
        <v>5.3829103207448402E-2</v>
      </c>
      <c r="M265" s="3">
        <v>4.4229350796097099E-2</v>
      </c>
      <c r="N265" s="3">
        <f t="shared" si="4"/>
        <v>9.5997524113513033E-3</v>
      </c>
    </row>
    <row r="266" spans="1:14" x14ac:dyDescent="0.3">
      <c r="A266" t="s">
        <v>272</v>
      </c>
      <c r="B266">
        <v>4.95</v>
      </c>
      <c r="C266">
        <v>139</v>
      </c>
      <c r="D266">
        <v>521.47</v>
      </c>
      <c r="E266">
        <v>103.5</v>
      </c>
      <c r="F266">
        <v>12.9</v>
      </c>
      <c r="G266" s="1">
        <v>109.1</v>
      </c>
      <c r="H266">
        <v>5.7163762906670142E-2</v>
      </c>
      <c r="I266">
        <v>94.7</v>
      </c>
      <c r="J266" s="2">
        <v>4.9311454545454545</v>
      </c>
      <c r="K266" s="2">
        <v>4.9811363636363648</v>
      </c>
      <c r="L266" s="3">
        <v>-4.7940891263450303E-2</v>
      </c>
      <c r="M266" s="3">
        <v>1.5895278093019202E-2</v>
      </c>
      <c r="N266" s="3">
        <f t="shared" si="4"/>
        <v>-6.3836169356469505E-2</v>
      </c>
    </row>
    <row r="267" spans="1:14" x14ac:dyDescent="0.3">
      <c r="A267" t="s">
        <v>273</v>
      </c>
      <c r="B267">
        <v>4.97</v>
      </c>
      <c r="C267">
        <v>124</v>
      </c>
      <c r="D267">
        <v>524.42999999999995</v>
      </c>
      <c r="E267">
        <v>103.8</v>
      </c>
      <c r="F267">
        <v>13.11</v>
      </c>
      <c r="G267" s="1">
        <v>104.5</v>
      </c>
      <c r="H267">
        <v>5.7875900739112127E-2</v>
      </c>
      <c r="I267">
        <v>94.4</v>
      </c>
      <c r="J267" s="2">
        <v>4.9205157894736846</v>
      </c>
      <c r="K267" s="2">
        <v>4.9543578947368418</v>
      </c>
      <c r="L267" s="3">
        <v>9.9234236758827202E-3</v>
      </c>
      <c r="M267" s="3">
        <v>5.1721125175185401E-2</v>
      </c>
      <c r="N267" s="3">
        <f t="shared" si="4"/>
        <v>-4.1797701499302682E-2</v>
      </c>
    </row>
    <row r="268" spans="1:14" x14ac:dyDescent="0.3">
      <c r="A268" t="s">
        <v>274</v>
      </c>
      <c r="B268">
        <v>5.05</v>
      </c>
      <c r="C268">
        <v>138</v>
      </c>
      <c r="D268">
        <v>536.35</v>
      </c>
      <c r="E268">
        <v>105.2</v>
      </c>
      <c r="F268">
        <v>13.6</v>
      </c>
      <c r="G268" s="1">
        <v>103.8</v>
      </c>
      <c r="H268">
        <v>5.9453148754291953E-2</v>
      </c>
      <c r="I268">
        <v>95.3</v>
      </c>
      <c r="J268" s="2">
        <v>4.9457500000000021</v>
      </c>
      <c r="K268" s="2">
        <v>4.969574999999999</v>
      </c>
      <c r="L268" s="3">
        <v>-7.0835518394741703E-3</v>
      </c>
      <c r="M268" s="3">
        <v>3.1019729510859403E-2</v>
      </c>
      <c r="N268" s="3">
        <f t="shared" si="4"/>
        <v>-3.810328135033357E-2</v>
      </c>
    </row>
    <row r="269" spans="1:14" x14ac:dyDescent="0.3">
      <c r="A269" t="s">
        <v>275</v>
      </c>
      <c r="B269">
        <v>5.19</v>
      </c>
      <c r="C269">
        <v>149</v>
      </c>
      <c r="D269">
        <v>546.16999999999996</v>
      </c>
      <c r="E269">
        <v>105.7</v>
      </c>
      <c r="F269">
        <v>15.3</v>
      </c>
      <c r="G269" s="1">
        <v>106.5</v>
      </c>
      <c r="H269">
        <v>6.2453014646549787E-2</v>
      </c>
      <c r="I269">
        <v>95.6</v>
      </c>
      <c r="J269" s="2">
        <v>4.9943272727272738</v>
      </c>
      <c r="K269" s="2">
        <v>4.9982272727272736</v>
      </c>
      <c r="L269" s="3">
        <v>-1.7032053899072599E-2</v>
      </c>
      <c r="M269" s="3">
        <v>-4.1615526114940703E-2</v>
      </c>
      <c r="N269" s="3">
        <f t="shared" si="4"/>
        <v>2.4583472215868103E-2</v>
      </c>
    </row>
    <row r="270" spans="1:14" x14ac:dyDescent="0.3">
      <c r="A270" t="s">
        <v>276</v>
      </c>
      <c r="B270">
        <v>5.24</v>
      </c>
      <c r="C270">
        <v>146</v>
      </c>
      <c r="D270">
        <v>546.16999999999996</v>
      </c>
      <c r="E270">
        <v>104.6</v>
      </c>
      <c r="F270">
        <v>14.47</v>
      </c>
      <c r="G270" s="1">
        <v>112</v>
      </c>
      <c r="H270">
        <v>6.2213184501572698E-2</v>
      </c>
      <c r="I270">
        <v>95.6</v>
      </c>
      <c r="J270" s="2">
        <v>5.044133333333332</v>
      </c>
      <c r="K270" s="2">
        <v>5.0252619047619058</v>
      </c>
      <c r="L270" s="3">
        <v>-3.03841541486191E-2</v>
      </c>
      <c r="M270" s="3">
        <v>4.8020347997166105E-2</v>
      </c>
      <c r="N270" s="3">
        <f t="shared" si="4"/>
        <v>-7.8404502145785204E-2</v>
      </c>
    </row>
    <row r="271" spans="1:14" x14ac:dyDescent="0.3">
      <c r="A271" t="s">
        <v>277</v>
      </c>
      <c r="B271">
        <v>5.41</v>
      </c>
      <c r="C271">
        <v>158</v>
      </c>
      <c r="D271">
        <v>546</v>
      </c>
      <c r="E271">
        <v>105</v>
      </c>
      <c r="F271">
        <v>12.8</v>
      </c>
      <c r="G271" s="1">
        <v>112</v>
      </c>
      <c r="H271">
        <v>6.2549550226019185E-2</v>
      </c>
      <c r="I271">
        <v>95.6</v>
      </c>
      <c r="J271" s="2">
        <v>5.1065650000000016</v>
      </c>
      <c r="K271" s="2">
        <v>5.0997100000000009</v>
      </c>
      <c r="L271" s="3">
        <v>1.4811533906877701E-2</v>
      </c>
      <c r="M271" s="3">
        <v>3.4670776166344203E-2</v>
      </c>
      <c r="N271" s="3">
        <f t="shared" si="4"/>
        <v>-1.9859242259466503E-2</v>
      </c>
    </row>
    <row r="272" spans="1:14" x14ac:dyDescent="0.3">
      <c r="M272" s="4"/>
      <c r="N272" s="3"/>
    </row>
  </sheetData>
  <phoneticPr fontId="1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07b504d-408c-4693-a00c-a5866a996903" xsi:nil="true"/>
    <lcf76f155ced4ddcb4097134ff3c332f xmlns="0c4d9c43-540f-462a-b0f5-105f98df993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287FF3D2200743955D774461D58228" ma:contentTypeVersion="11" ma:contentTypeDescription="Crie um novo documento." ma:contentTypeScope="" ma:versionID="d5e14e6d775c9b674edf6ed3b50b9ad9">
  <xsd:schema xmlns:xsd="http://www.w3.org/2001/XMLSchema" xmlns:xs="http://www.w3.org/2001/XMLSchema" xmlns:p="http://schemas.microsoft.com/office/2006/metadata/properties" xmlns:ns2="0c4d9c43-540f-462a-b0f5-105f98df9930" xmlns:ns3="b07b504d-408c-4693-a00c-a5866a996903" targetNamespace="http://schemas.microsoft.com/office/2006/metadata/properties" ma:root="true" ma:fieldsID="dc91c463e18bb010b71615056db5c592" ns2:_="" ns3:_="">
    <xsd:import namespace="0c4d9c43-540f-462a-b0f5-105f98df9930"/>
    <xsd:import namespace="b07b504d-408c-4693-a00c-a5866a9969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4d9c43-540f-462a-b0f5-105f98df9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47ecc45f-0c8e-4b37-8cda-457e5b8173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7b504d-408c-4693-a00c-a5866a99690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519e465-0e9c-4745-a88a-0a17e3054f7e}" ma:internalName="TaxCatchAll" ma:showField="CatchAllData" ma:web="b07b504d-408c-4693-a00c-a5866a9969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7F3DA1-EEF6-4D7E-B472-3C76F9BAD764}">
  <ds:schemaRefs>
    <ds:schemaRef ds:uri="http://schemas.microsoft.com/office/2006/metadata/properties"/>
    <ds:schemaRef ds:uri="http://schemas.microsoft.com/office/infopath/2007/PartnerControls"/>
    <ds:schemaRef ds:uri="b07b504d-408c-4693-a00c-a5866a996903"/>
    <ds:schemaRef ds:uri="0c4d9c43-540f-462a-b0f5-105f98df9930"/>
  </ds:schemaRefs>
</ds:datastoreItem>
</file>

<file path=customXml/itemProps2.xml><?xml version="1.0" encoding="utf-8"?>
<ds:datastoreItem xmlns:ds="http://schemas.openxmlformats.org/officeDocument/2006/customXml" ds:itemID="{94C53F62-20DE-4F19-9BFC-1D809FAD9E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48EAC1-EF4B-4FB1-A054-440F9A3D1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4d9c43-540f-462a-b0f5-105f98df9930"/>
    <ds:schemaRef ds:uri="b07b504d-408c-4693-a00c-a5866a9969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Kfoury Muinhos</dc:creator>
  <cp:keywords/>
  <dc:description/>
  <cp:lastModifiedBy>HENRIQUE LONGUINHOS DE OLIVEIRA PLÁCIDO CORRÊA</cp:lastModifiedBy>
  <cp:revision/>
  <dcterms:created xsi:type="dcterms:W3CDTF">2020-05-20T15:40:04Z</dcterms:created>
  <dcterms:modified xsi:type="dcterms:W3CDTF">2024-07-01T22:51:52Z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0x01010069287FF3D2200743955D774461D58228</vt:lpwstr>
  </property>
  <property fmtid="{D5CDD505-2E9C-101B-9397-08002B2CF9AE}" pid="3" name="MediaServiceImageTags">
    <vt:lpwstr/>
  </property>
</Properties>
</file>