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<sst xmlns="http://schemas.openxmlformats.org/spreadsheetml/2006/main" count="101" uniqueCount="82">
  <si>
    <t>LISTA DE MATERIAS PLACA FONTE</t>
  </si>
  <si>
    <t>Item</t>
  </si>
  <si>
    <t>Descrição</t>
  </si>
  <si>
    <t>Quantidade</t>
  </si>
  <si>
    <t>Valor Unitário</t>
  </si>
  <si>
    <t>Total</t>
  </si>
  <si>
    <t>Link</t>
  </si>
  <si>
    <t>Capacitor</t>
  </si>
  <si>
    <t>Capacitor Eletrolitico 470uF X 25V</t>
  </si>
  <si>
    <t>https://www.soldafria.com.br/capacitor-eletrolitico-470uf-x-25v?search=capacitor%20eletrolitico%20470uf</t>
  </si>
  <si>
    <t>Capacitor Eletrolitico 1uF X 50V</t>
  </si>
  <si>
    <t>https://www.soldafria.com.br/capacitor-eletrolitico-1uf-x-50v?search=capacitor%20eletrolitico%201uf</t>
  </si>
  <si>
    <t>CAPACITOR DISCO CERAMICO 100NF X 50V ( 0,1UF/100K/100KPF/104)</t>
  </si>
  <si>
    <t>https://www.soldafria.com.br/capacitor-disco-ceramico-100nf-x-50v-0-1uf-100k-100kpf-104?search=capacitor%20ceramico%20100nf</t>
  </si>
  <si>
    <t>Capacitor Eletrolitico 1000uF X 35V</t>
  </si>
  <si>
    <t>https://www.eletrodex.com.br/capacitor-eletrolitico-35v.html</t>
  </si>
  <si>
    <t>Capacitor Eletrolitico 10uF X 35V</t>
  </si>
  <si>
    <t>Capacitor Poliéster 10nF x 63V</t>
  </si>
  <si>
    <t>https://www.soldafria.com.br/capacitor-poliester-epcos-10nf-x-63v-0-01uf-10k-103?search=capacitor%20poliester%2010nf</t>
  </si>
  <si>
    <t>Capacitor Poliéster 1uF x 63V</t>
  </si>
  <si>
    <t>https://www.soldafria.com.br/capacitor-poliester-epcos-1uf-x-63v-105-1m?search=capacitor%20poliester%201uf</t>
  </si>
  <si>
    <t>Resistor</t>
  </si>
  <si>
    <t>Resistor 10k 1/4w</t>
  </si>
  <si>
    <t>https://www.soldafria.com.br/resistor-de-10k-carbono-5-1-4w-mr-pt-lr-dr?search=resistor%2010k%205%25</t>
  </si>
  <si>
    <t>Resistor 2k 1/4w</t>
  </si>
  <si>
    <t>https://www.soldafria.com.br/resistor-de-2k-carbono-5-14w-vmptvmdr-p-146.html?search=resistor%202k&amp;page=6</t>
  </si>
  <si>
    <t>Resistor 2k2 1/4w</t>
  </si>
  <si>
    <t>https://www.soldafria.com.br/resistor-de-2k2-carbono-5-14w-vmvmvmdr?search=Resistor%202k2%201%2F4w</t>
  </si>
  <si>
    <t>Resistor 330R 1/4w</t>
  </si>
  <si>
    <t>https://www.soldafria.com.br/resistor-de-330r-carbono-5-1-4w-lr-lr-mr-dr?search=Resistor%20330r</t>
  </si>
  <si>
    <t>Resistor 20k 1/4w</t>
  </si>
  <si>
    <t>https://www.soldafria.com.br/resistor-de-20k-carbono-5-14w-vmptlrdr-p-170.html?search=Resistor%2020k%201%2F4w</t>
  </si>
  <si>
    <t>Circuito Integrado</t>
  </si>
  <si>
    <t>Circuito Integrado LM78L12</t>
  </si>
  <si>
    <t>https://www.soldafria.com.br/circuito-integrado-lm78l12-p-1181.html?search=Circuito%2078l12</t>
  </si>
  <si>
    <t>Circuito Integrado LM79L12</t>
  </si>
  <si>
    <t>https://www.soldafria.com.br/circuito-integrado-lm79l12-p-1185.html?search=Circuito%2079l12</t>
  </si>
  <si>
    <t>Circuito Integrado TL072</t>
  </si>
  <si>
    <t>https://www.eletrodex.com.br/amplificador-operacional-tl072.html</t>
  </si>
  <si>
    <t>Circuito Integrado PC817</t>
  </si>
  <si>
    <t>https://www.eletrodex.com.br/el817-isolador-optico.html</t>
  </si>
  <si>
    <t>Transistor</t>
  </si>
  <si>
    <t>Transistor TIP2955</t>
  </si>
  <si>
    <t>https://www.soldafria.com.br/transistor-tip2955-to247-p-1389.html?search=transistor%20tip2955</t>
  </si>
  <si>
    <t>Transistor BD135</t>
  </si>
  <si>
    <t>https://www.soldafria.com.br/transistor-bd135-p-1292.html?search=transistor%20BD13</t>
  </si>
  <si>
    <t>Transistor BC337</t>
  </si>
  <si>
    <t>https://www.eletrodex.com.br/transistor-npn-bcxxx.html</t>
  </si>
  <si>
    <t>Diodo</t>
  </si>
  <si>
    <t>Diodo 1N4007</t>
  </si>
  <si>
    <t>https://www.soldafria.com.br/diodo-1n4007?search=1n4007</t>
  </si>
  <si>
    <t>Diodo 1N5408</t>
  </si>
  <si>
    <t>https://www.soldafria.com.br/diodo-1n5408?search=Diodo%201N5408</t>
  </si>
  <si>
    <t>Regulador de tensão</t>
  </si>
  <si>
    <t>Regulador de tensão LM2596</t>
  </si>
  <si>
    <t>https://produto.mercadolivre.com.br/MLB-867665065-regulador-de-tenso-step-down-buck-dc-dc-lm2596-3a-_JM?quantity=1#position=3&amp;type=item&amp;tracking_id=e903c891-2a4d-47d4-8f87-01b43bab0e78</t>
  </si>
  <si>
    <t>Conector</t>
  </si>
  <si>
    <t>Borne KF128 3 vias</t>
  </si>
  <si>
    <t>https://www.soldafria.com.br/borne-kf-128-3-terminais-kre3-wd-128-3t-180-graus?search=borne%203%20terminais</t>
  </si>
  <si>
    <t>Borne KF103 2 vias</t>
  </si>
  <si>
    <t>https://www.soldafria.com.br/borne-kf-103-2-terminais-verde-45-graus?search=borne%203%20terminais</t>
  </si>
  <si>
    <t>Transformador</t>
  </si>
  <si>
    <t>Transformador 300mA 12+12</t>
  </si>
  <si>
    <t>https://www.soldafria.com.br/transformador-12-12-300ma-entrada-110-220vac?search=Transformador%20300ma%20</t>
  </si>
  <si>
    <t>Trasnformador 24V 3A</t>
  </si>
  <si>
    <t>https://www.soldafria.com.br/transformador-24-24v-3a-entrada-110-220vac?search=Transformador%2024v%203</t>
  </si>
  <si>
    <t>Soquete</t>
  </si>
  <si>
    <t>Soquete torneado 8 pinos</t>
  </si>
  <si>
    <t>https://www.soldafria.com.br/soquete-torneado-8-pinos-p-1406.html?search=soquete%20</t>
  </si>
  <si>
    <t xml:space="preserve">Soquete </t>
  </si>
  <si>
    <t>Soquete torneado 6 pinos</t>
  </si>
  <si>
    <t>https://www.soldafria.com.br/soquete-torneado-6-pinos?search=soquete%20torneado%206%20pinos</t>
  </si>
  <si>
    <t>Dissipador</t>
  </si>
  <si>
    <t>Dissipador 183008</t>
  </si>
  <si>
    <t>https://www.soldafria.com.br/dissipador-de-calor-183008-sem-furo?search=dissipador%20&amp;page=2</t>
  </si>
  <si>
    <t>Pasta térmica</t>
  </si>
  <si>
    <t>Pasta Térmica Implastec</t>
  </si>
  <si>
    <t>https://www.soldafria.com.br/pasta-termica-implastec-pote-com-15-gramas-p-1551.html?search=pasta%20termica</t>
  </si>
  <si>
    <t xml:space="preserve">Placa </t>
  </si>
  <si>
    <t>Placa de circuito de fibra virgem simples</t>
  </si>
  <si>
    <t>https://www.soldafria.com.br/placa-de-circuito-impresso-de-fibra-virgem-simples-10x20cm-p-2142.html?search=fibra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</si>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</sst>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</font>
    <font>
      <b/>
    </font>
    <font>
      <b/>
      <sz val="9.0"/>
    </font>
    <font/>
    <font>
      <color theme="1"/>
      <name val="Arial"/>
    </font>
    <font>
      <u/>
      <color rgb="FF0000FF"/>
    </font>
    <font>
      <sz val="9.0"/>
      <color rgb="FF000000"/>
      <name val="Arial"/>
    </font>
    <font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oldafria.com.br/diodo-1n4007?search=1n4007" TargetMode="External"/><Relationship Id="rId22" Type="http://schemas.openxmlformats.org/officeDocument/2006/relationships/hyperlink" Target="https://produto.mercadolivre.com.br/MLB-867665065-regulador-de-tenso-step-down-buck-dc-dc-lm2596-3a-_JM?quantity=1" TargetMode="External"/><Relationship Id="rId21" Type="http://schemas.openxmlformats.org/officeDocument/2006/relationships/hyperlink" Target="https://www.soldafria.com.br/diodo-1n5408?search=Diodo%201N5408" TargetMode="External"/><Relationship Id="rId24" Type="http://schemas.openxmlformats.org/officeDocument/2006/relationships/hyperlink" Target="https://www.soldafria.com.br/borne-kf-103-2-terminais-verde-45-graus?search=borne%203%20terminais" TargetMode="External"/><Relationship Id="rId23" Type="http://schemas.openxmlformats.org/officeDocument/2006/relationships/hyperlink" Target="https://www.soldafria.com.br/borne-kf-128-3-terminais-kre3-wd-128-3t-180-graus?search=borne%203%20terminais" TargetMode="External"/><Relationship Id="rId1" Type="http://schemas.openxmlformats.org/officeDocument/2006/relationships/hyperlink" Target="https://www.soldafria.com.br/capacitor-eletrolitico-470uf-x-25v?search=capacitor%20eletrolitico%20470uf" TargetMode="External"/><Relationship Id="rId2" Type="http://schemas.openxmlformats.org/officeDocument/2006/relationships/hyperlink" Target="https://www.soldafria.com.br/capacitor-eletrolitico-1uf-x-50v?search=capacitor%20eletrolitico%201uf" TargetMode="External"/><Relationship Id="rId3" Type="http://schemas.openxmlformats.org/officeDocument/2006/relationships/hyperlink" Target="https://www.soldafria.com.br/capacitor-disco-ceramico-100nf-x-50v-0-1uf-100k-100kpf-104?search=capacitor%20ceramico%20100nf" TargetMode="External"/><Relationship Id="rId4" Type="http://schemas.openxmlformats.org/officeDocument/2006/relationships/hyperlink" Target="https://www.eletrodex.com.br/capacitor-eletrolitico-35v.html" TargetMode="External"/><Relationship Id="rId9" Type="http://schemas.openxmlformats.org/officeDocument/2006/relationships/hyperlink" Target="https://www.soldafria.com.br/resistor-de-2k-carbono-5-14w-vmptvmdr-p-146.html?search=resistor%202k&amp;page=6" TargetMode="External"/><Relationship Id="rId26" Type="http://schemas.openxmlformats.org/officeDocument/2006/relationships/hyperlink" Target="https://www.soldafria.com.br/transformador-24-24v-3a-entrada-110-220vac?search=Transformador%2024v%203" TargetMode="External"/><Relationship Id="rId25" Type="http://schemas.openxmlformats.org/officeDocument/2006/relationships/hyperlink" Target="https://www.soldafria.com.br/transformador-12-12-300ma-entrada-110-220vac?search=Transformador%20300ma%20" TargetMode="External"/><Relationship Id="rId28" Type="http://schemas.openxmlformats.org/officeDocument/2006/relationships/hyperlink" Target="https://www.soldafria.com.br/soquete-torneado-6-pinos?search=soquete%20torneado%206%20pinos" TargetMode="External"/><Relationship Id="rId27" Type="http://schemas.openxmlformats.org/officeDocument/2006/relationships/hyperlink" Target="https://www.soldafria.com.br/soquete-torneado-8-pinos-p-1406.html?search=soquete%20" TargetMode="External"/><Relationship Id="rId5" Type="http://schemas.openxmlformats.org/officeDocument/2006/relationships/hyperlink" Target="https://www.eletrodex.com.br/capacitor-eletrolitico-35v.html" TargetMode="External"/><Relationship Id="rId6" Type="http://schemas.openxmlformats.org/officeDocument/2006/relationships/hyperlink" Target="https://www.soldafria.com.br/capacitor-poliester-epcos-10nf-x-63v-0-01uf-10k-103?search=capacitor%20poliester%2010nf" TargetMode="External"/><Relationship Id="rId29" Type="http://schemas.openxmlformats.org/officeDocument/2006/relationships/hyperlink" Target="https://www.soldafria.com.br/dissipador-de-calor-183008-sem-furo?search=dissipador%20&amp;page=2" TargetMode="External"/><Relationship Id="rId7" Type="http://schemas.openxmlformats.org/officeDocument/2006/relationships/hyperlink" Target="https://www.soldafria.com.br/capacitor-poliester-epcos-1uf-x-63v-105-1m?search=capacitor%20poliester%201uf" TargetMode="External"/><Relationship Id="rId8" Type="http://schemas.openxmlformats.org/officeDocument/2006/relationships/hyperlink" Target="https://www.soldafria.com.br/resistor-de-10k-carbono-5-1-4w-mr-pt-lr-dr?search=resistor%2010k%205%25" TargetMode="External"/><Relationship Id="rId31" Type="http://schemas.openxmlformats.org/officeDocument/2006/relationships/hyperlink" Target="https://www.soldafria.com.br/placa-de-circuito-impresso-de-fibra-virgem-simples-10x20cm-p-2142.html?search=fibra" TargetMode="External"/><Relationship Id="rId30" Type="http://schemas.openxmlformats.org/officeDocument/2006/relationships/hyperlink" Target="https://www.soldafria.com.br/pasta-termica-implastec-pote-com-15-gramas-p-1551.html?search=pasta%20termica" TargetMode="External"/><Relationship Id="rId11" Type="http://schemas.openxmlformats.org/officeDocument/2006/relationships/hyperlink" Target="https://www.soldafria.com.br/resistor-de-330r-carbono-5-1-4w-lr-lr-mr-dr?search=Resistor%20330r" TargetMode="External"/><Relationship Id="rId10" Type="http://schemas.openxmlformats.org/officeDocument/2006/relationships/hyperlink" Target="https://www.soldafria.com.br/resistor-de-2k2-carbono-5-14w-vmvmvmdr?search=Resistor%202k2%201%2F4w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soldafria.com.br/circuito-integrado-lm78l12-p-1181.html?search=Circuito%2078l12" TargetMode="External"/><Relationship Id="rId12" Type="http://schemas.openxmlformats.org/officeDocument/2006/relationships/hyperlink" Target="https://www.soldafria.com.br/resistor-de-20k-carbono-5-14w-vmptlrdr-p-170.html?search=Resistor%2020k%201%2F4w" TargetMode="External"/><Relationship Id="rId15" Type="http://schemas.openxmlformats.org/officeDocument/2006/relationships/hyperlink" Target="https://www.eletrodex.com.br/amplificador-operacional-tl072.html" TargetMode="External"/><Relationship Id="rId14" Type="http://schemas.openxmlformats.org/officeDocument/2006/relationships/hyperlink" Target="https://www.soldafria.com.br/circuito-integrado-lm79l12-p-1185.html?search=Circuito%2079l12" TargetMode="External"/><Relationship Id="rId17" Type="http://schemas.openxmlformats.org/officeDocument/2006/relationships/hyperlink" Target="https://www.soldafria.com.br/transistor-tip2955-to247-p-1389.html?search=transistor%20tip2955" TargetMode="External"/><Relationship Id="rId16" Type="http://schemas.openxmlformats.org/officeDocument/2006/relationships/hyperlink" Target="https://www.eletrodex.com.br/el817-isolador-optico.html" TargetMode="External"/><Relationship Id="rId19" Type="http://schemas.openxmlformats.org/officeDocument/2006/relationships/hyperlink" Target="https://www.eletrodex.com.br/transistor-npn-bcxxx.html" TargetMode="External"/><Relationship Id="rId18" Type="http://schemas.openxmlformats.org/officeDocument/2006/relationships/hyperlink" Target="https://www.soldafria.com.br/transistor-bd135-p-1292.html?search=transistor%20BD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57.71"/>
    <col customWidth="1" min="6" max="6" width="110.14"/>
  </cols>
  <sheetData>
    <row r="1">
      <c r="A1" s="1" t="s">
        <v>0</v>
      </c>
    </row>
    <row r="2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 t="s">
        <v>7</v>
      </c>
      <c r="B3" s="3" t="s">
        <v>8</v>
      </c>
      <c r="C3" s="3">
        <v>4.0</v>
      </c>
      <c r="D3" s="4">
        <v>0.33</v>
      </c>
      <c r="E3" s="5">
        <f t="shared" ref="E3:E33" si="1">C3*D3</f>
        <v>1.32</v>
      </c>
      <c r="F3" s="6" t="s">
        <v>9</v>
      </c>
    </row>
    <row r="4">
      <c r="A4" s="3" t="s">
        <v>7</v>
      </c>
      <c r="B4" s="3" t="s">
        <v>10</v>
      </c>
      <c r="C4" s="3">
        <v>5.0</v>
      </c>
      <c r="D4" s="4">
        <v>0.09</v>
      </c>
      <c r="E4" s="5">
        <f t="shared" si="1"/>
        <v>0.45</v>
      </c>
      <c r="F4" s="6" t="s">
        <v>11</v>
      </c>
    </row>
    <row r="5">
      <c r="A5" s="3" t="s">
        <v>7</v>
      </c>
      <c r="B5" s="7" t="s">
        <v>12</v>
      </c>
      <c r="C5" s="3">
        <v>30.0</v>
      </c>
      <c r="D5" s="4">
        <v>0.09</v>
      </c>
      <c r="E5" s="5">
        <f t="shared" si="1"/>
        <v>2.7</v>
      </c>
      <c r="F5" s="6" t="s">
        <v>13</v>
      </c>
    </row>
    <row r="6">
      <c r="A6" s="3" t="s">
        <v>7</v>
      </c>
      <c r="B6" s="8" t="s">
        <v>14</v>
      </c>
      <c r="C6" s="3">
        <v>4.0</v>
      </c>
      <c r="D6" s="4">
        <v>1.04</v>
      </c>
      <c r="E6" s="5">
        <f t="shared" si="1"/>
        <v>4.16</v>
      </c>
      <c r="F6" s="6" t="s">
        <v>15</v>
      </c>
    </row>
    <row r="7">
      <c r="A7" s="3" t="s">
        <v>7</v>
      </c>
      <c r="B7" s="8" t="s">
        <v>16</v>
      </c>
      <c r="C7" s="3">
        <v>2.0</v>
      </c>
      <c r="D7" s="4">
        <v>0.1</v>
      </c>
      <c r="E7" s="5">
        <f t="shared" si="1"/>
        <v>0.2</v>
      </c>
      <c r="F7" s="6" t="s">
        <v>15</v>
      </c>
    </row>
    <row r="8">
      <c r="A8" s="3" t="s">
        <v>7</v>
      </c>
      <c r="B8" s="3" t="s">
        <v>17</v>
      </c>
      <c r="C8" s="3">
        <v>2.0</v>
      </c>
      <c r="D8" s="4">
        <v>0.29</v>
      </c>
      <c r="E8" s="5">
        <f t="shared" si="1"/>
        <v>0.58</v>
      </c>
      <c r="F8" s="6" t="s">
        <v>18</v>
      </c>
    </row>
    <row r="9">
      <c r="A9" s="3" t="s">
        <v>7</v>
      </c>
      <c r="B9" s="3" t="s">
        <v>19</v>
      </c>
      <c r="C9" s="3">
        <v>3.0</v>
      </c>
      <c r="D9" s="4">
        <v>0.83</v>
      </c>
      <c r="E9" s="5">
        <f t="shared" si="1"/>
        <v>2.49</v>
      </c>
      <c r="F9" s="6" t="s">
        <v>20</v>
      </c>
    </row>
    <row r="10">
      <c r="A10" s="3" t="s">
        <v>21</v>
      </c>
      <c r="B10" s="3" t="s">
        <v>22</v>
      </c>
      <c r="C10" s="3">
        <v>6.0</v>
      </c>
      <c r="D10" s="4">
        <v>0.12</v>
      </c>
      <c r="E10" s="5">
        <f t="shared" si="1"/>
        <v>0.72</v>
      </c>
      <c r="F10" s="6" t="s">
        <v>23</v>
      </c>
    </row>
    <row r="11">
      <c r="A11" s="3" t="s">
        <v>21</v>
      </c>
      <c r="B11" s="3" t="s">
        <v>24</v>
      </c>
      <c r="C11" s="3">
        <v>4.0</v>
      </c>
      <c r="D11" s="4">
        <v>0.12</v>
      </c>
      <c r="E11" s="5">
        <f t="shared" si="1"/>
        <v>0.48</v>
      </c>
      <c r="F11" s="6" t="s">
        <v>25</v>
      </c>
    </row>
    <row r="12">
      <c r="A12" s="3" t="s">
        <v>21</v>
      </c>
      <c r="B12" s="3" t="s">
        <v>26</v>
      </c>
      <c r="C12" s="3">
        <v>2.0</v>
      </c>
      <c r="D12" s="4">
        <v>0.12</v>
      </c>
      <c r="E12" s="5">
        <f t="shared" si="1"/>
        <v>0.24</v>
      </c>
      <c r="F12" s="6" t="s">
        <v>27</v>
      </c>
    </row>
    <row r="13">
      <c r="A13" s="3" t="s">
        <v>21</v>
      </c>
      <c r="B13" s="3" t="s">
        <v>28</v>
      </c>
      <c r="C13" s="3">
        <v>4.0</v>
      </c>
      <c r="D13" s="4">
        <v>0.12</v>
      </c>
      <c r="E13" s="5">
        <f t="shared" si="1"/>
        <v>0.48</v>
      </c>
      <c r="F13" s="6" t="s">
        <v>29</v>
      </c>
    </row>
    <row r="14">
      <c r="A14" s="3" t="s">
        <v>21</v>
      </c>
      <c r="B14" s="3" t="s">
        <v>30</v>
      </c>
      <c r="C14" s="3">
        <v>2.0</v>
      </c>
      <c r="D14" s="4">
        <v>0.12</v>
      </c>
      <c r="E14" s="5">
        <f t="shared" si="1"/>
        <v>0.24</v>
      </c>
      <c r="F14" s="6" t="s">
        <v>31</v>
      </c>
    </row>
    <row r="15">
      <c r="A15" s="3" t="s">
        <v>32</v>
      </c>
      <c r="B15" s="3" t="s">
        <v>33</v>
      </c>
      <c r="C15" s="3">
        <v>2.0</v>
      </c>
      <c r="D15" s="4">
        <v>0.28</v>
      </c>
      <c r="E15" s="5">
        <f t="shared" si="1"/>
        <v>0.56</v>
      </c>
      <c r="F15" s="6" t="s">
        <v>34</v>
      </c>
    </row>
    <row r="16">
      <c r="A16" s="3" t="s">
        <v>32</v>
      </c>
      <c r="B16" s="3" t="s">
        <v>35</v>
      </c>
      <c r="C16" s="3">
        <v>2.0</v>
      </c>
      <c r="D16" s="4">
        <v>0.2</v>
      </c>
      <c r="E16" s="5">
        <f t="shared" si="1"/>
        <v>0.4</v>
      </c>
      <c r="F16" s="6" t="s">
        <v>36</v>
      </c>
    </row>
    <row r="17">
      <c r="A17" s="3" t="s">
        <v>32</v>
      </c>
      <c r="B17" s="3" t="s">
        <v>37</v>
      </c>
      <c r="C17" s="3">
        <v>2.0</v>
      </c>
      <c r="D17" s="4">
        <v>2.01</v>
      </c>
      <c r="E17" s="5">
        <f t="shared" si="1"/>
        <v>4.02</v>
      </c>
      <c r="F17" s="6" t="s">
        <v>38</v>
      </c>
    </row>
    <row r="18">
      <c r="A18" s="3" t="s">
        <v>32</v>
      </c>
      <c r="B18" s="3" t="s">
        <v>39</v>
      </c>
      <c r="C18" s="3">
        <v>2.0</v>
      </c>
      <c r="D18" s="4">
        <v>0.49</v>
      </c>
      <c r="E18" s="5">
        <f t="shared" si="1"/>
        <v>0.98</v>
      </c>
      <c r="F18" s="6" t="s">
        <v>40</v>
      </c>
    </row>
    <row r="19">
      <c r="A19" s="3" t="s">
        <v>41</v>
      </c>
      <c r="B19" s="3" t="s">
        <v>42</v>
      </c>
      <c r="C19" s="3">
        <v>2.0</v>
      </c>
      <c r="D19" s="4">
        <v>3.6</v>
      </c>
      <c r="E19" s="5">
        <f t="shared" si="1"/>
        <v>7.2</v>
      </c>
      <c r="F19" s="6" t="s">
        <v>43</v>
      </c>
    </row>
    <row r="20">
      <c r="A20" s="3" t="s">
        <v>41</v>
      </c>
      <c r="B20" s="3" t="s">
        <v>44</v>
      </c>
      <c r="C20" s="3">
        <v>2.0</v>
      </c>
      <c r="D20" s="4">
        <v>0.57</v>
      </c>
      <c r="E20" s="5">
        <f t="shared" si="1"/>
        <v>1.14</v>
      </c>
      <c r="F20" s="6" t="s">
        <v>45</v>
      </c>
    </row>
    <row r="21">
      <c r="A21" s="3" t="s">
        <v>41</v>
      </c>
      <c r="B21" s="3" t="s">
        <v>46</v>
      </c>
      <c r="C21" s="3">
        <v>2.0</v>
      </c>
      <c r="D21" s="4">
        <v>0.14</v>
      </c>
      <c r="E21" s="5">
        <f t="shared" si="1"/>
        <v>0.28</v>
      </c>
      <c r="F21" s="6" t="s">
        <v>47</v>
      </c>
    </row>
    <row r="22">
      <c r="A22" s="3" t="s">
        <v>48</v>
      </c>
      <c r="B22" s="3" t="s">
        <v>49</v>
      </c>
      <c r="C22" s="3">
        <v>20.0</v>
      </c>
      <c r="D22" s="4">
        <v>0.09</v>
      </c>
      <c r="E22" s="5">
        <f t="shared" si="1"/>
        <v>1.8</v>
      </c>
      <c r="F22" s="6" t="s">
        <v>50</v>
      </c>
    </row>
    <row r="23">
      <c r="A23" s="3" t="s">
        <v>48</v>
      </c>
      <c r="B23" s="3" t="s">
        <v>51</v>
      </c>
      <c r="C23" s="3">
        <v>8.0</v>
      </c>
      <c r="D23" s="4">
        <v>0.32</v>
      </c>
      <c r="E23" s="5">
        <f t="shared" si="1"/>
        <v>2.56</v>
      </c>
      <c r="F23" s="6" t="s">
        <v>52</v>
      </c>
    </row>
    <row r="24">
      <c r="A24" s="3" t="s">
        <v>53</v>
      </c>
      <c r="B24" s="3" t="s">
        <v>54</v>
      </c>
      <c r="C24" s="3">
        <v>1.0</v>
      </c>
      <c r="D24" s="4">
        <v>12.5</v>
      </c>
      <c r="E24" s="5">
        <f t="shared" si="1"/>
        <v>12.5</v>
      </c>
      <c r="F24" s="6" t="s">
        <v>55</v>
      </c>
    </row>
    <row r="25">
      <c r="A25" s="3" t="s">
        <v>56</v>
      </c>
      <c r="B25" s="3" t="s">
        <v>57</v>
      </c>
      <c r="C25" s="3">
        <v>2.0</v>
      </c>
      <c r="D25" s="4">
        <v>1.07</v>
      </c>
      <c r="E25" s="5">
        <f t="shared" si="1"/>
        <v>2.14</v>
      </c>
      <c r="F25" s="6" t="s">
        <v>58</v>
      </c>
    </row>
    <row r="26">
      <c r="A26" s="3" t="s">
        <v>56</v>
      </c>
      <c r="B26" s="3" t="s">
        <v>59</v>
      </c>
      <c r="C26" s="3">
        <v>8.0</v>
      </c>
      <c r="D26" s="4">
        <v>0.71</v>
      </c>
      <c r="E26" s="5">
        <f t="shared" si="1"/>
        <v>5.68</v>
      </c>
      <c r="F26" s="6" t="s">
        <v>60</v>
      </c>
    </row>
    <row r="27">
      <c r="A27" s="3" t="s">
        <v>61</v>
      </c>
      <c r="B27" s="3" t="s">
        <v>62</v>
      </c>
      <c r="C27" s="3">
        <v>1.0</v>
      </c>
      <c r="D27" s="4">
        <v>17.05</v>
      </c>
      <c r="E27" s="5">
        <f t="shared" si="1"/>
        <v>17.05</v>
      </c>
      <c r="F27" s="6" t="s">
        <v>63</v>
      </c>
    </row>
    <row r="28">
      <c r="A28" s="3" t="s">
        <v>61</v>
      </c>
      <c r="B28" s="3" t="s">
        <v>64</v>
      </c>
      <c r="C28" s="3">
        <v>1.0</v>
      </c>
      <c r="D28" s="4">
        <v>58.98</v>
      </c>
      <c r="E28" s="5">
        <f t="shared" si="1"/>
        <v>58.98</v>
      </c>
      <c r="F28" s="6" t="s">
        <v>65</v>
      </c>
    </row>
    <row r="29">
      <c r="A29" s="3" t="s">
        <v>66</v>
      </c>
      <c r="B29" s="3" t="s">
        <v>67</v>
      </c>
      <c r="C29" s="3">
        <v>2.0</v>
      </c>
      <c r="D29" s="4">
        <v>0.84</v>
      </c>
      <c r="E29" s="5">
        <f t="shared" si="1"/>
        <v>1.68</v>
      </c>
      <c r="F29" s="6" t="s">
        <v>68</v>
      </c>
    </row>
    <row r="30">
      <c r="A30" s="3" t="s">
        <v>69</v>
      </c>
      <c r="B30" s="3" t="s">
        <v>70</v>
      </c>
      <c r="C30" s="3">
        <v>2.0</v>
      </c>
      <c r="D30" s="4">
        <v>0.64</v>
      </c>
      <c r="E30" s="5">
        <f t="shared" si="1"/>
        <v>1.28</v>
      </c>
      <c r="F30" s="6" t="s">
        <v>71</v>
      </c>
    </row>
    <row r="31">
      <c r="A31" s="3" t="s">
        <v>72</v>
      </c>
      <c r="B31" s="3" t="s">
        <v>73</v>
      </c>
      <c r="C31" s="3">
        <v>2.0</v>
      </c>
      <c r="D31" s="4">
        <v>9.43</v>
      </c>
      <c r="E31" s="5">
        <f t="shared" si="1"/>
        <v>18.86</v>
      </c>
      <c r="F31" s="6" t="s">
        <v>74</v>
      </c>
    </row>
    <row r="32">
      <c r="A32" s="3" t="s">
        <v>75</v>
      </c>
      <c r="B32" s="3" t="s">
        <v>76</v>
      </c>
      <c r="C32" s="3">
        <v>1.0</v>
      </c>
      <c r="D32" s="4">
        <v>3.68</v>
      </c>
      <c r="E32" s="5">
        <f t="shared" si="1"/>
        <v>3.68</v>
      </c>
      <c r="F32" s="6" t="s">
        <v>77</v>
      </c>
    </row>
    <row r="33">
      <c r="A33" s="3" t="s">
        <v>78</v>
      </c>
      <c r="B33" s="9" t="s">
        <v>79</v>
      </c>
      <c r="C33" s="9">
        <v>2.0</v>
      </c>
      <c r="D33" s="5">
        <v>10.75</v>
      </c>
      <c r="E33" s="5">
        <f t="shared" si="1"/>
        <v>21.5</v>
      </c>
      <c r="F33" s="6" t="s">
        <v>80</v>
      </c>
    </row>
    <row r="34">
      <c r="A34" s="10" t="s">
        <v>81</v>
      </c>
      <c r="E34" s="11">
        <f>SUM(E3:E33)</f>
        <v>176.35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location="position=3&amp;type=item&amp;tracking_id=e903c891-2a4d-47d4-8f87-01b43bab0e78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</hyperlinks>
  <drawing r:id="rId32"/>
</worksheet>
</file>