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bfe7e0d38b6c3a/Desktop/Desktop/Master/Hult International Business School/Classes/Spring Term/Business Modeling ^0 Optimization/Class 2/"/>
    </mc:Choice>
  </mc:AlternateContent>
  <xr:revisionPtr revIDLastSave="164" documentId="13_ncr:1_{0438E1E0-4D7B-4504-BABF-F05DA3E3A17B}" xr6:coauthVersionLast="47" xr6:coauthVersionMax="47" xr10:uidLastSave="{E9A8F08E-8207-41D2-B9A6-0AD4A9D3E501}"/>
  <bookViews>
    <workbookView xWindow="-108" yWindow="-108" windowWidth="23256" windowHeight="12456" xr2:uid="{00000000-000D-0000-FFFF-FFFF00000000}"/>
  </bookViews>
  <sheets>
    <sheet name="Par_Inc_3Products_v2" sheetId="3" r:id="rId1"/>
  </sheets>
  <definedNames>
    <definedName name="solver_adj" localSheetId="0" hidden="1">Par_Inc_3Products_v2!$B$15:$D$15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Par_Inc_3Products_v2!$B$20</definedName>
    <definedName name="solver_lhs2" localSheetId="0" hidden="1">Par_Inc_3Products_v2!$B$21</definedName>
    <definedName name="solver_lhs3" localSheetId="0" hidden="1">Par_Inc_3Products_v2!$B$22</definedName>
    <definedName name="solver_lhs4" localSheetId="0" hidden="1">Par_Inc_3Products_v2!$B$23</definedName>
    <definedName name="solver_lhs5" localSheetId="0" hidden="1">Par_Inc_3Products_v2!$B$24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Par_Inc_3Products_v2!$B$17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hs1" localSheetId="0" hidden="1">Par_Inc_3Products_v2!$D$20</definedName>
    <definedName name="solver_rhs2" localSheetId="0" hidden="1">Par_Inc_3Products_v2!$D$21</definedName>
    <definedName name="solver_rhs3" localSheetId="0" hidden="1">Par_Inc_3Products_v2!$D$22</definedName>
    <definedName name="solver_rhs4" localSheetId="0" hidden="1">Par_Inc_3Products_v2!$D$23</definedName>
    <definedName name="solver_rhs5" localSheetId="0" hidden="1">Par_Inc_3Products_v2!$D$24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3" l="1"/>
  <c r="D23" i="3"/>
  <c r="B24" i="3"/>
  <c r="E24" i="3" s="1"/>
  <c r="B23" i="3"/>
  <c r="D22" i="3"/>
  <c r="B22" i="3"/>
  <c r="E22" i="3" s="1"/>
  <c r="D21" i="3"/>
  <c r="B21" i="3"/>
  <c r="D20" i="3"/>
  <c r="B20" i="3"/>
  <c r="E20" i="3" s="1"/>
  <c r="B17" i="3"/>
  <c r="E21" i="3" l="1"/>
  <c r="E23" i="3"/>
</calcChain>
</file>

<file path=xl/sharedStrings.xml><?xml version="1.0" encoding="utf-8"?>
<sst xmlns="http://schemas.openxmlformats.org/spreadsheetml/2006/main" count="35" uniqueCount="24">
  <si>
    <t>&lt; =</t>
  </si>
  <si>
    <t>Quantitative Analysis for Business Decisions: Example 1. Maximization Problem.</t>
  </si>
  <si>
    <t>Data for the problem:</t>
  </si>
  <si>
    <t>Operation</t>
  </si>
  <si>
    <t>Standard (S)</t>
  </si>
  <si>
    <t>Deluxe (D)</t>
  </si>
  <si>
    <t>Time Available</t>
  </si>
  <si>
    <t>hours</t>
  </si>
  <si>
    <t>Decision Variables</t>
  </si>
  <si>
    <t>Units Produced</t>
  </si>
  <si>
    <t>Constraints (also expressed as 'Subject To:')</t>
  </si>
  <si>
    <t>Slack</t>
  </si>
  <si>
    <t>Model:</t>
  </si>
  <si>
    <t>New (N)</t>
  </si>
  <si>
    <t>LHS</t>
  </si>
  <si>
    <t>RHS</t>
  </si>
  <si>
    <t>Cutting and Dyeing (hr / unit)</t>
  </si>
  <si>
    <t>Sewing (hr / unit)</t>
  </si>
  <si>
    <t>Finishing (hr / unit)</t>
  </si>
  <si>
    <t>Inspection and Packaging (hr / unit)</t>
  </si>
  <si>
    <t>Marginal contribution to Profit ($/unit)</t>
  </si>
  <si>
    <t>Maximize marginal contribution to Profit ($)</t>
  </si>
  <si>
    <t>Deluxe Products 30% of Standard</t>
  </si>
  <si>
    <t xml:space="preserve">&gt;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</si>
</sst>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3"/>
      <name val="Arial"/>
      <family val="2"/>
    </font>
    <font>
      <sz val="10"/>
      <color theme="9" tint="-0.499984740745262"/>
      <name val="Arial"/>
      <family val="2"/>
    </font>
    <font>
      <b/>
      <sz val="10"/>
      <color theme="3"/>
      <name val="Arial"/>
      <family val="2"/>
    </font>
    <font>
      <b/>
      <sz val="12"/>
      <color theme="3"/>
      <name val="Arial"/>
      <family val="2"/>
    </font>
    <font>
      <b/>
      <sz val="11"/>
      <color rgb="FFC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1" fontId="0" fillId="3" borderId="7" xfId="0" applyNumberFormat="1" applyFill="1" applyBorder="1"/>
    <xf numFmtId="1" fontId="0" fillId="3" borderId="8" xfId="0" applyNumberFormat="1" applyFill="1" applyBorder="1"/>
    <xf numFmtId="1" fontId="0" fillId="0" borderId="0" xfId="0" applyNumberFormat="1"/>
    <xf numFmtId="1" fontId="0" fillId="4" borderId="0" xfId="0" applyNumberFormat="1" applyFill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0" fillId="4" borderId="10" xfId="0" applyNumberFormat="1" applyFill="1" applyBorder="1"/>
    <xf numFmtId="1" fontId="0" fillId="4" borderId="11" xfId="0" applyNumberForma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1" fontId="5" fillId="0" borderId="0" xfId="0" applyNumberFormat="1" applyFont="1" applyAlignment="1">
      <alignment horizontal="center"/>
    </xf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0" fillId="6" borderId="0" xfId="0" applyFill="1"/>
    <xf numFmtId="0" fontId="9" fillId="0" borderId="2" xfId="0" applyFont="1" applyBorder="1"/>
    <xf numFmtId="0" fontId="9" fillId="0" borderId="4" xfId="0" applyFont="1" applyBorder="1"/>
    <xf numFmtId="0" fontId="9" fillId="0" borderId="6" xfId="0" applyFont="1" applyBorder="1"/>
    <xf numFmtId="0" fontId="0" fillId="5" borderId="0" xfId="0" applyFill="1"/>
    <xf numFmtId="0" fontId="3" fillId="7" borderId="0" xfId="0" applyFont="1" applyFill="1"/>
    <xf numFmtId="0" fontId="0" fillId="7" borderId="0" xfId="0" applyFill="1"/>
    <xf numFmtId="0" fontId="5" fillId="7" borderId="0" xfId="0" applyFont="1" applyFill="1"/>
    <xf numFmtId="164" fontId="0" fillId="0" borderId="4" xfId="0" applyNumberFormat="1" applyBorder="1"/>
    <xf numFmtId="0" fontId="1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3" zoomScale="102" zoomScaleNormal="130" workbookViewId="0">
      <selection activeCell="G15" sqref="G15"/>
    </sheetView>
  </sheetViews>
  <sheetFormatPr defaultColWidth="11.33203125" defaultRowHeight="13.2" x14ac:dyDescent="0.25"/>
  <cols>
    <col min="1" max="1" width="39.88671875" customWidth="1"/>
    <col min="2" max="2" width="18.109375" customWidth="1"/>
    <col min="3" max="4" width="16.6640625" customWidth="1"/>
    <col min="5" max="5" width="17.6640625" customWidth="1"/>
  </cols>
  <sheetData>
    <row r="1" spans="1:6" ht="15.6" x14ac:dyDescent="0.3">
      <c r="A1" s="4" t="s">
        <v>1</v>
      </c>
    </row>
    <row r="2" spans="1:6" x14ac:dyDescent="0.25">
      <c r="A2" s="2" t="s">
        <v>2</v>
      </c>
      <c r="B2" s="3"/>
      <c r="C2" s="3"/>
      <c r="D2" s="3"/>
      <c r="E2" s="3"/>
    </row>
    <row r="3" spans="1:6" x14ac:dyDescent="0.25">
      <c r="B3" s="37"/>
      <c r="C3" s="37"/>
      <c r="D3" s="10"/>
      <c r="E3" s="20" t="s">
        <v>6</v>
      </c>
    </row>
    <row r="4" spans="1:6" x14ac:dyDescent="0.25">
      <c r="A4" s="1" t="s">
        <v>3</v>
      </c>
      <c r="B4" s="10" t="s">
        <v>4</v>
      </c>
      <c r="C4" s="10" t="s">
        <v>5</v>
      </c>
      <c r="D4" s="10" t="s">
        <v>13</v>
      </c>
      <c r="E4" s="21" t="s">
        <v>7</v>
      </c>
    </row>
    <row r="5" spans="1:6" x14ac:dyDescent="0.25">
      <c r="A5" s="28" t="s">
        <v>16</v>
      </c>
      <c r="B5" s="5">
        <v>0.7</v>
      </c>
      <c r="C5" s="6">
        <v>1</v>
      </c>
      <c r="D5" s="29">
        <v>0.8</v>
      </c>
      <c r="E5" s="23">
        <v>630</v>
      </c>
    </row>
    <row r="6" spans="1:6" x14ac:dyDescent="0.25">
      <c r="A6" s="28" t="s">
        <v>17</v>
      </c>
      <c r="B6" s="7">
        <v>0.5</v>
      </c>
      <c r="C6" s="36">
        <v>0.83333000000000002</v>
      </c>
      <c r="D6" s="30">
        <v>1</v>
      </c>
      <c r="E6" s="23">
        <v>600</v>
      </c>
    </row>
    <row r="7" spans="1:6" x14ac:dyDescent="0.25">
      <c r="A7" s="28" t="s">
        <v>18</v>
      </c>
      <c r="B7" s="7">
        <v>1</v>
      </c>
      <c r="C7" s="36">
        <v>0.66666999999999998</v>
      </c>
      <c r="D7" s="30">
        <v>1</v>
      </c>
      <c r="E7" s="23">
        <v>708</v>
      </c>
    </row>
    <row r="8" spans="1:6" x14ac:dyDescent="0.25">
      <c r="A8" s="28" t="s">
        <v>19</v>
      </c>
      <c r="B8" s="8">
        <v>0.1</v>
      </c>
      <c r="C8" s="9">
        <v>0.25</v>
      </c>
      <c r="D8" s="31">
        <v>0.25</v>
      </c>
      <c r="E8" s="23">
        <v>135</v>
      </c>
    </row>
    <row r="9" spans="1:6" x14ac:dyDescent="0.25">
      <c r="A9" s="33" t="s">
        <v>22</v>
      </c>
      <c r="B9" s="34">
        <v>-0.3</v>
      </c>
      <c r="C9" s="34">
        <v>1</v>
      </c>
      <c r="D9" s="34">
        <v>0</v>
      </c>
      <c r="E9" s="35"/>
    </row>
    <row r="10" spans="1:6" ht="15.6" x14ac:dyDescent="0.3">
      <c r="A10" s="25" t="s">
        <v>20</v>
      </c>
      <c r="B10" s="25">
        <v>10</v>
      </c>
      <c r="C10" s="26">
        <v>9</v>
      </c>
      <c r="D10" s="27">
        <v>12.85</v>
      </c>
      <c r="E10" s="22"/>
    </row>
    <row r="12" spans="1:6" x14ac:dyDescent="0.25">
      <c r="A12" s="2" t="s">
        <v>12</v>
      </c>
      <c r="B12" s="3"/>
      <c r="C12" s="3"/>
      <c r="D12" s="3"/>
      <c r="E12" s="3"/>
    </row>
    <row r="13" spans="1:6" x14ac:dyDescent="0.25">
      <c r="B13" s="37" t="s">
        <v>8</v>
      </c>
      <c r="C13" s="37"/>
      <c r="D13" s="10"/>
    </row>
    <row r="14" spans="1:6" ht="13.8" thickBot="1" x14ac:dyDescent="0.3">
      <c r="B14" s="10" t="s">
        <v>4</v>
      </c>
      <c r="C14" s="10" t="s">
        <v>5</v>
      </c>
      <c r="D14" s="10" t="s">
        <v>13</v>
      </c>
    </row>
    <row r="15" spans="1:6" ht="13.8" thickBot="1" x14ac:dyDescent="0.3">
      <c r="A15" s="1" t="s">
        <v>9</v>
      </c>
      <c r="B15" s="11">
        <v>335.99932800134405</v>
      </c>
      <c r="C15" s="12">
        <v>100.79979840040322</v>
      </c>
      <c r="D15" s="12">
        <v>304.80047039905918</v>
      </c>
      <c r="E15" s="13"/>
      <c r="F15" s="13"/>
    </row>
    <row r="16" spans="1:6" x14ac:dyDescent="0.25">
      <c r="B16" s="13"/>
      <c r="C16" s="13"/>
      <c r="D16" s="13"/>
      <c r="E16" s="13"/>
      <c r="F16" s="13"/>
    </row>
    <row r="17" spans="1:6" x14ac:dyDescent="0.25">
      <c r="A17" s="1" t="s">
        <v>21</v>
      </c>
      <c r="B17" s="14">
        <f>SUMPRODUCT(B10:D10,B15:D15)</f>
        <v>8183.8775102449799</v>
      </c>
      <c r="C17" s="13"/>
      <c r="D17" s="13"/>
      <c r="E17" s="13"/>
      <c r="F17" s="13"/>
    </row>
    <row r="18" spans="1:6" ht="13.8" thickBot="1" x14ac:dyDescent="0.3">
      <c r="B18" s="13"/>
      <c r="C18" s="13"/>
      <c r="D18" s="13"/>
      <c r="E18" s="13"/>
      <c r="F18" s="13"/>
    </row>
    <row r="19" spans="1:6" x14ac:dyDescent="0.25">
      <c r="A19" s="10" t="s">
        <v>10</v>
      </c>
      <c r="B19" s="15" t="s">
        <v>14</v>
      </c>
      <c r="C19" s="15"/>
      <c r="D19" s="15" t="s">
        <v>15</v>
      </c>
      <c r="E19" s="17" t="s">
        <v>11</v>
      </c>
    </row>
    <row r="20" spans="1:6" x14ac:dyDescent="0.25">
      <c r="A20" s="32" t="s">
        <v>16</v>
      </c>
      <c r="B20" s="16">
        <f>SUMPRODUCT(B5:D5,$B$15:$D$15)</f>
        <v>579.83970432059141</v>
      </c>
      <c r="C20" s="16" t="s">
        <v>0</v>
      </c>
      <c r="D20" s="24">
        <f>E5</f>
        <v>630</v>
      </c>
      <c r="E20" s="18">
        <f>+D20-B20</f>
        <v>50.160295679408591</v>
      </c>
    </row>
    <row r="21" spans="1:6" x14ac:dyDescent="0.25">
      <c r="A21" s="32" t="s">
        <v>17</v>
      </c>
      <c r="B21" s="16">
        <f>SUMPRODUCT(B6:D6,$B$15:$D$15)</f>
        <v>556.79963040073926</v>
      </c>
      <c r="C21" s="16" t="s">
        <v>0</v>
      </c>
      <c r="D21" s="24">
        <f>E6</f>
        <v>600</v>
      </c>
      <c r="E21" s="18">
        <f>+D21-B21</f>
        <v>43.200369599260739</v>
      </c>
    </row>
    <row r="22" spans="1:6" x14ac:dyDescent="0.25">
      <c r="A22" s="32" t="s">
        <v>18</v>
      </c>
      <c r="B22" s="16">
        <f>SUMPRODUCT(B7:D7,$B$15:$D$15)</f>
        <v>708</v>
      </c>
      <c r="C22" s="16" t="s">
        <v>0</v>
      </c>
      <c r="D22" s="24">
        <f>E7</f>
        <v>708</v>
      </c>
      <c r="E22" s="18">
        <f>+D22-B22</f>
        <v>0</v>
      </c>
    </row>
    <row r="23" spans="1:6" ht="13.8" thickBot="1" x14ac:dyDescent="0.3">
      <c r="A23" s="32" t="s">
        <v>19</v>
      </c>
      <c r="B23" s="16">
        <f>SUMPRODUCT(B8:D8,$B$15:$D$15)</f>
        <v>135</v>
      </c>
      <c r="C23" s="16" t="s">
        <v>0</v>
      </c>
      <c r="D23" s="24">
        <f>E8</f>
        <v>135</v>
      </c>
      <c r="E23" s="19">
        <f>+D23-B23</f>
        <v>0</v>
      </c>
    </row>
    <row r="24" spans="1:6" ht="13.8" thickBot="1" x14ac:dyDescent="0.3">
      <c r="A24" s="33" t="s">
        <v>22</v>
      </c>
      <c r="B24" s="16">
        <f>SUMPRODUCT(B9:D9,$B$15:$D$15)</f>
        <v>0</v>
      </c>
      <c r="C24" s="38" t="s">
        <v>23</v>
      </c>
      <c r="D24" s="34">
        <f>E9</f>
        <v>0</v>
      </c>
      <c r="E24" s="19">
        <f>+D24-B24</f>
        <v>0</v>
      </c>
    </row>
  </sheetData>
  <mergeCells count="2">
    <mergeCell ref="B3:C3"/>
    <mergeCell ref="B13:C13"/>
  </mergeCell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Par_Inc_3Products_v2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</dc:creator>
  <cp:lastModifiedBy>Mateus Gomes</cp:lastModifiedBy>
  <dcterms:created xsi:type="dcterms:W3CDTF">2002-10-07T00:29:10Z</dcterms:created>
  <dcterms:modified xsi:type="dcterms:W3CDTF">2025-01-15T20:43:06Z</dcterms:modified>
</cp:coreProperties>
</file>