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eel of life balance" sheetId="1" r:id="rId4"/>
    <sheet state="visible" name="Schedule" sheetId="2" r:id="rId5"/>
    <sheet state="visible" name="Copy of Schedule" sheetId="3" r:id="rId6"/>
    <sheet state="visible" name="The mathematical framework" sheetId="4" r:id="rId7"/>
    <sheet state="visible" name="Expences" sheetId="5" r:id="rId8"/>
  </sheets>
  <definedNames/>
  <calcPr/>
</workbook>
</file>

<file path=xl/sharedStrings.xml><?xml version="1.0" encoding="utf-8"?>
<sst xmlns="http://schemas.openxmlformats.org/spreadsheetml/2006/main" count="384" uniqueCount="61">
  <si>
    <t>Sphere</t>
  </si>
  <si>
    <t>What I mean by maximum satisfaction in this area?</t>
  </si>
  <si>
    <t>As of today, I estimate the points</t>
  </si>
  <si>
    <t>Career</t>
  </si>
  <si>
    <t>That I am developing new technologies</t>
  </si>
  <si>
    <t>Family</t>
  </si>
  <si>
    <t>I have a loving and supportive family</t>
  </si>
  <si>
    <t>Finance</t>
  </si>
  <si>
    <t>I can buy everything I need</t>
  </si>
  <si>
    <t>Friends</t>
  </si>
  <si>
    <t>I have friends with common passions</t>
  </si>
  <si>
    <t>Self-development // Education</t>
  </si>
  <si>
    <t>I learn something new every day</t>
  </si>
  <si>
    <t>Leisure Time</t>
  </si>
  <si>
    <t>I have a lot of free time to play console games</t>
  </si>
  <si>
    <t>Travels</t>
  </si>
  <si>
    <t>I have traveled all over the world</t>
  </si>
  <si>
    <t>Health &amp; Sport</t>
  </si>
  <si>
    <t>I do not have any serious chronic disease</t>
  </si>
  <si>
    <t>Monday</t>
  </si>
  <si>
    <t>Action</t>
  </si>
  <si>
    <t>Type</t>
  </si>
  <si>
    <t>Tuesday</t>
  </si>
  <si>
    <t>Wednesday</t>
  </si>
  <si>
    <t>Thursday</t>
  </si>
  <si>
    <t>Friday</t>
  </si>
  <si>
    <t>Saturday</t>
  </si>
  <si>
    <t>Sunday</t>
  </si>
  <si>
    <t>learning English</t>
  </si>
  <si>
    <t>working at school</t>
  </si>
  <si>
    <t>giving private lessons</t>
  </si>
  <si>
    <t>eating dinner</t>
  </si>
  <si>
    <t>meeting with brothers</t>
  </si>
  <si>
    <t>calisthenics training</t>
  </si>
  <si>
    <t>throwing frisbee</t>
  </si>
  <si>
    <t>meeting with firends</t>
  </si>
  <si>
    <t>going on a trip</t>
  </si>
  <si>
    <t>participation in the lecture</t>
  </si>
  <si>
    <t>playing on the console</t>
  </si>
  <si>
    <t>reading books</t>
  </si>
  <si>
    <t>sleeping</t>
  </si>
  <si>
    <t>Number of Hours</t>
  </si>
  <si>
    <t>Empty // Free time</t>
  </si>
  <si>
    <t>breakfast with dad</t>
  </si>
  <si>
    <t>Assessment, points (vector A)</t>
  </si>
  <si>
    <t xml:space="preserve">Number of hours (vector B) </t>
  </si>
  <si>
    <t>Efficiency (points/hours) (vector C)</t>
  </si>
  <si>
    <t>Redistributed number of hours (vector D)</t>
  </si>
  <si>
    <t>Forecasted satisfaction with the respective life spheres (vector E)</t>
  </si>
  <si>
    <t>SUM:</t>
  </si>
  <si>
    <t>Expences</t>
  </si>
  <si>
    <t>Total</t>
  </si>
  <si>
    <t>By month</t>
  </si>
  <si>
    <t>Difference</t>
  </si>
  <si>
    <t>Sum per week</t>
  </si>
  <si>
    <t>Sum per month</t>
  </si>
  <si>
    <t>Average per 1 week</t>
  </si>
  <si>
    <t>Money wasted on nothing</t>
  </si>
  <si>
    <t>Number of hours spent on work</t>
  </si>
  <si>
    <t>Total amount of income</t>
  </si>
  <si>
    <t>Cost per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</si>
</sst>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color rgb="FF000000"/>
      <name val="Arial"/>
    </font>
    <font>
      <sz val="11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20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7" numFmtId="0" xfId="0" applyAlignment="1" applyFill="1" applyFont="1">
      <alignment readingOrder="0" vertical="center"/>
    </xf>
    <xf borderId="0" fillId="4" fontId="8" numFmtId="0" xfId="0" applyAlignment="1" applyFont="1">
      <alignment horizontal="center" readingOrder="0" vertical="center"/>
    </xf>
    <xf borderId="0" fillId="3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3" fontId="9" numFmtId="0" xfId="0" applyAlignment="1" applyFont="1">
      <alignment readingOrder="0" vertical="center"/>
    </xf>
    <xf borderId="0" fillId="5" fontId="8" numFmtId="0" xfId="0" applyAlignment="1" applyFill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0" fillId="3" fontId="7" numFmtId="0" xfId="0" applyAlignment="1" applyFont="1">
      <alignment readingOrder="0" vertical="center"/>
    </xf>
    <xf borderId="0" fillId="3" fontId="8" numFmtId="0" xfId="0" applyAlignment="1" applyFont="1">
      <alignment readingOrder="0" vertical="center"/>
    </xf>
    <xf borderId="0" fillId="3" fontId="8" numFmtId="0" xfId="0" applyAlignment="1" applyFont="1">
      <alignment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readingOrder="0" vertical="center"/>
    </xf>
    <xf borderId="0" fillId="0" fontId="10" numFmtId="4" xfId="0" applyAlignment="1" applyFont="1" applyNumberFormat="1">
      <alignment horizontal="center" vertical="center"/>
    </xf>
    <xf borderId="0" fillId="0" fontId="10" numFmtId="9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2" numFmtId="0" xfId="0" applyAlignment="1" applyFont="1">
      <alignment readingOrder="0" vertical="center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63.25"/>
    <col customWidth="1" min="3" max="3" width="38.25"/>
  </cols>
  <sheetData>
    <row r="1" ht="28.5" customHeight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">
        <v>4</v>
      </c>
      <c r="C2" s="3">
        <v>7.0</v>
      </c>
    </row>
    <row r="3">
      <c r="A3" s="1" t="s">
        <v>5</v>
      </c>
      <c r="B3" s="2" t="s">
        <v>6</v>
      </c>
      <c r="C3" s="3">
        <v>8.0</v>
      </c>
    </row>
    <row r="4">
      <c r="A4" s="1" t="s">
        <v>7</v>
      </c>
      <c r="B4" s="2" t="s">
        <v>8</v>
      </c>
      <c r="C4" s="3">
        <v>6.0</v>
      </c>
    </row>
    <row r="5">
      <c r="A5" s="1" t="s">
        <v>9</v>
      </c>
      <c r="B5" s="2" t="s">
        <v>10</v>
      </c>
      <c r="C5" s="3">
        <v>7.0</v>
      </c>
    </row>
    <row r="6">
      <c r="A6" s="1" t="s">
        <v>11</v>
      </c>
      <c r="B6" s="2" t="s">
        <v>12</v>
      </c>
      <c r="C6" s="3">
        <v>8.0</v>
      </c>
    </row>
    <row r="7">
      <c r="A7" s="1" t="s">
        <v>13</v>
      </c>
      <c r="B7" s="2" t="s">
        <v>14</v>
      </c>
      <c r="C7" s="3">
        <v>6.0</v>
      </c>
    </row>
    <row r="8">
      <c r="A8" s="1" t="s">
        <v>15</v>
      </c>
      <c r="B8" s="2" t="s">
        <v>16</v>
      </c>
      <c r="C8" s="3">
        <v>3.0</v>
      </c>
    </row>
    <row r="9">
      <c r="A9" s="1" t="s">
        <v>17</v>
      </c>
      <c r="B9" s="2" t="s">
        <v>18</v>
      </c>
      <c r="C9" s="3">
        <v>6.0</v>
      </c>
    </row>
    <row r="10">
      <c r="A10" s="4"/>
      <c r="B10" s="5"/>
      <c r="C10" s="6">
        <f>SUM(C2:C9)</f>
        <v>51</v>
      </c>
    </row>
    <row r="11">
      <c r="A11" s="4"/>
      <c r="B11" s="5"/>
      <c r="C11" s="5"/>
    </row>
    <row r="12">
      <c r="A12" s="4"/>
      <c r="B12" s="5"/>
      <c r="C12" s="5"/>
    </row>
    <row r="13">
      <c r="A13" s="4"/>
      <c r="B13" s="5"/>
      <c r="C13" s="5"/>
    </row>
    <row r="14">
      <c r="A14" s="4"/>
      <c r="B14" s="5"/>
      <c r="C14" s="5"/>
    </row>
    <row r="15">
      <c r="A15" s="4"/>
      <c r="B15" s="5"/>
      <c r="C1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9.13"/>
    <col customWidth="1" min="3" max="3" width="4.0"/>
    <col customWidth="1" min="4" max="4" width="8.38"/>
    <col customWidth="1" min="5" max="5" width="16.88"/>
    <col customWidth="1" min="6" max="6" width="4.0"/>
    <col customWidth="1" min="7" max="7" width="6.88"/>
    <col customWidth="1" min="8" max="8" width="18.38"/>
    <col customWidth="1" min="9" max="9" width="3.75"/>
    <col customWidth="1" min="10" max="10" width="6.88"/>
    <col customWidth="1" min="11" max="11" width="21.38"/>
    <col customWidth="1" min="12" max="12" width="4.0"/>
    <col customWidth="1" min="13" max="13" width="8.38"/>
    <col customWidth="1" min="14" max="14" width="20.38"/>
    <col customWidth="1" min="15" max="15" width="4.0"/>
    <col customWidth="1" min="16" max="16" width="6.88"/>
    <col customWidth="1" min="17" max="17" width="20.25"/>
    <col customWidth="1" min="18" max="18" width="4.0"/>
    <col customWidth="1" min="19" max="19" width="6.63"/>
    <col customWidth="1" min="20" max="20" width="21.38"/>
    <col customWidth="1" min="21" max="21" width="4.0"/>
  </cols>
  <sheetData>
    <row r="1">
      <c r="A1" s="7" t="s">
        <v>19</v>
      </c>
      <c r="B1" s="8" t="s">
        <v>20</v>
      </c>
      <c r="C1" s="8" t="s">
        <v>21</v>
      </c>
      <c r="D1" s="8" t="s">
        <v>22</v>
      </c>
      <c r="E1" s="8" t="s">
        <v>20</v>
      </c>
      <c r="F1" s="8" t="s">
        <v>21</v>
      </c>
      <c r="G1" s="8" t="s">
        <v>23</v>
      </c>
      <c r="H1" s="8" t="s">
        <v>20</v>
      </c>
      <c r="I1" s="8" t="s">
        <v>21</v>
      </c>
      <c r="J1" s="8" t="s">
        <v>24</v>
      </c>
      <c r="K1" s="8" t="s">
        <v>20</v>
      </c>
      <c r="L1" s="8" t="s">
        <v>21</v>
      </c>
      <c r="M1" s="8" t="s">
        <v>25</v>
      </c>
      <c r="N1" s="8" t="s">
        <v>20</v>
      </c>
      <c r="O1" s="8" t="s">
        <v>21</v>
      </c>
      <c r="P1" s="8" t="s">
        <v>26</v>
      </c>
      <c r="Q1" s="8" t="s">
        <v>20</v>
      </c>
      <c r="R1" s="8" t="s">
        <v>21</v>
      </c>
      <c r="S1" s="8" t="s">
        <v>27</v>
      </c>
      <c r="T1" s="8" t="s">
        <v>20</v>
      </c>
      <c r="U1" s="8" t="s">
        <v>21</v>
      </c>
    </row>
    <row r="2">
      <c r="A2" s="9">
        <v>0.2916666666666667</v>
      </c>
      <c r="B2" s="10" t="s">
        <v>28</v>
      </c>
      <c r="C2" s="10">
        <v>5.0</v>
      </c>
      <c r="D2" s="9">
        <v>0.2916666666666667</v>
      </c>
      <c r="E2" s="10" t="s">
        <v>28</v>
      </c>
      <c r="F2" s="10">
        <v>5.0</v>
      </c>
      <c r="G2" s="9">
        <v>0.2916666666666667</v>
      </c>
      <c r="H2" s="10" t="s">
        <v>28</v>
      </c>
      <c r="I2" s="10">
        <v>5.0</v>
      </c>
      <c r="J2" s="9">
        <v>0.2916666666666667</v>
      </c>
      <c r="K2" s="10" t="s">
        <v>28</v>
      </c>
      <c r="L2" s="10">
        <v>5.0</v>
      </c>
      <c r="M2" s="9">
        <v>0.2916666666666667</v>
      </c>
      <c r="N2" s="10" t="s">
        <v>28</v>
      </c>
      <c r="O2" s="10">
        <v>5.0</v>
      </c>
      <c r="P2" s="9">
        <v>0.2916666666666667</v>
      </c>
      <c r="Q2" s="10" t="s">
        <v>28</v>
      </c>
      <c r="R2" s="10">
        <v>5.0</v>
      </c>
      <c r="S2" s="9">
        <v>0.2916666666666667</v>
      </c>
      <c r="T2" s="10" t="s">
        <v>28</v>
      </c>
      <c r="U2" s="10">
        <v>5.0</v>
      </c>
    </row>
    <row r="3">
      <c r="A3" s="9">
        <v>0.3333333333333333</v>
      </c>
      <c r="B3" s="10" t="s">
        <v>29</v>
      </c>
      <c r="C3" s="10">
        <v>1.0</v>
      </c>
      <c r="D3" s="9">
        <v>0.3333333333333333</v>
      </c>
      <c r="E3" s="10" t="s">
        <v>29</v>
      </c>
      <c r="F3" s="10">
        <v>1.0</v>
      </c>
      <c r="G3" s="9">
        <v>0.3333333333333333</v>
      </c>
      <c r="H3" s="10" t="s">
        <v>29</v>
      </c>
      <c r="I3" s="10">
        <v>1.0</v>
      </c>
      <c r="J3" s="9">
        <v>0.3333333333333333</v>
      </c>
      <c r="K3" s="10" t="s">
        <v>29</v>
      </c>
      <c r="L3" s="10">
        <v>1.0</v>
      </c>
      <c r="M3" s="9">
        <v>0.3333333333333333</v>
      </c>
      <c r="N3" s="10" t="s">
        <v>29</v>
      </c>
      <c r="O3" s="10">
        <v>1.0</v>
      </c>
      <c r="P3" s="9">
        <v>0.3333333333333333</v>
      </c>
      <c r="Q3" s="10" t="s">
        <v>29</v>
      </c>
      <c r="R3" s="10">
        <v>1.0</v>
      </c>
      <c r="S3" s="9">
        <v>0.3333333333333333</v>
      </c>
      <c r="T3" s="10" t="s">
        <v>29</v>
      </c>
      <c r="U3" s="10">
        <v>1.0</v>
      </c>
    </row>
    <row r="4">
      <c r="A4" s="9">
        <v>0.375</v>
      </c>
      <c r="B4" s="10" t="s">
        <v>29</v>
      </c>
      <c r="C4" s="10">
        <v>1.0</v>
      </c>
      <c r="D4" s="9">
        <v>0.375</v>
      </c>
      <c r="E4" s="10" t="s">
        <v>29</v>
      </c>
      <c r="F4" s="10">
        <v>1.0</v>
      </c>
      <c r="G4" s="9">
        <v>0.375</v>
      </c>
      <c r="H4" s="10" t="s">
        <v>29</v>
      </c>
      <c r="I4" s="10">
        <v>1.0</v>
      </c>
      <c r="J4" s="9">
        <v>0.375</v>
      </c>
      <c r="K4" s="10" t="s">
        <v>29</v>
      </c>
      <c r="L4" s="10">
        <v>1.0</v>
      </c>
      <c r="M4" s="9">
        <v>0.375</v>
      </c>
      <c r="N4" s="10" t="s">
        <v>29</v>
      </c>
      <c r="O4" s="10">
        <v>1.0</v>
      </c>
      <c r="P4" s="9">
        <v>0.375</v>
      </c>
      <c r="Q4" s="10" t="s">
        <v>29</v>
      </c>
      <c r="R4" s="10">
        <v>1.0</v>
      </c>
      <c r="S4" s="9">
        <v>0.375</v>
      </c>
      <c r="T4" s="10" t="s">
        <v>29</v>
      </c>
      <c r="U4" s="10">
        <v>1.0</v>
      </c>
    </row>
    <row r="5">
      <c r="A5" s="9">
        <v>0.4166666666666667</v>
      </c>
      <c r="B5" s="10" t="s">
        <v>29</v>
      </c>
      <c r="C5" s="10">
        <v>1.0</v>
      </c>
      <c r="D5" s="9">
        <v>0.4166666666666667</v>
      </c>
      <c r="E5" s="10" t="s">
        <v>29</v>
      </c>
      <c r="F5" s="10">
        <v>1.0</v>
      </c>
      <c r="G5" s="9">
        <v>0.4166666666666667</v>
      </c>
      <c r="H5" s="10" t="s">
        <v>29</v>
      </c>
      <c r="I5" s="10">
        <v>1.0</v>
      </c>
      <c r="J5" s="9">
        <v>0.4166666666666667</v>
      </c>
      <c r="K5" s="10" t="s">
        <v>29</v>
      </c>
      <c r="L5" s="10">
        <v>1.0</v>
      </c>
      <c r="M5" s="9">
        <v>0.4166666666666667</v>
      </c>
      <c r="N5" s="10" t="s">
        <v>29</v>
      </c>
      <c r="O5" s="10">
        <v>1.0</v>
      </c>
      <c r="P5" s="9">
        <v>0.4166666666666667</v>
      </c>
      <c r="Q5" s="10" t="s">
        <v>29</v>
      </c>
      <c r="R5" s="10">
        <v>1.0</v>
      </c>
      <c r="S5" s="9">
        <v>0.4166666666666667</v>
      </c>
      <c r="T5" s="10" t="s">
        <v>29</v>
      </c>
      <c r="U5" s="10">
        <v>1.0</v>
      </c>
    </row>
    <row r="6">
      <c r="A6" s="9">
        <v>0.4583333333333333</v>
      </c>
      <c r="B6" s="10" t="s">
        <v>29</v>
      </c>
      <c r="C6" s="10">
        <v>1.0</v>
      </c>
      <c r="D6" s="9">
        <v>0.4583333333333333</v>
      </c>
      <c r="E6" s="10" t="s">
        <v>29</v>
      </c>
      <c r="F6" s="10">
        <v>1.0</v>
      </c>
      <c r="G6" s="9">
        <v>0.4583333333333333</v>
      </c>
      <c r="H6" s="10" t="s">
        <v>29</v>
      </c>
      <c r="I6" s="10">
        <v>1.0</v>
      </c>
      <c r="J6" s="9">
        <v>0.4583333333333333</v>
      </c>
      <c r="K6" s="10" t="s">
        <v>29</v>
      </c>
      <c r="L6" s="10">
        <v>1.0</v>
      </c>
      <c r="M6" s="9">
        <v>0.4583333333333333</v>
      </c>
      <c r="N6" s="10" t="s">
        <v>29</v>
      </c>
      <c r="O6" s="10">
        <v>1.0</v>
      </c>
      <c r="P6" s="9">
        <v>0.4583333333333333</v>
      </c>
      <c r="Q6" s="10" t="s">
        <v>29</v>
      </c>
      <c r="R6" s="10">
        <v>1.0</v>
      </c>
      <c r="S6" s="9">
        <v>0.4583333333333333</v>
      </c>
      <c r="T6" s="10" t="s">
        <v>29</v>
      </c>
      <c r="U6" s="10">
        <v>1.0</v>
      </c>
    </row>
    <row r="7">
      <c r="A7" s="9">
        <v>0.5</v>
      </c>
      <c r="B7" s="10" t="s">
        <v>29</v>
      </c>
      <c r="C7" s="10">
        <v>1.0</v>
      </c>
      <c r="D7" s="9">
        <v>0.5</v>
      </c>
      <c r="E7" s="10" t="s">
        <v>29</v>
      </c>
      <c r="F7" s="10">
        <v>1.0</v>
      </c>
      <c r="G7" s="9">
        <v>0.5</v>
      </c>
      <c r="H7" s="10" t="s">
        <v>29</v>
      </c>
      <c r="I7" s="10">
        <v>1.0</v>
      </c>
      <c r="J7" s="9">
        <v>0.5</v>
      </c>
      <c r="K7" s="10" t="s">
        <v>29</v>
      </c>
      <c r="L7" s="10">
        <v>1.0</v>
      </c>
      <c r="M7" s="9">
        <v>0.5</v>
      </c>
      <c r="N7" s="10" t="s">
        <v>29</v>
      </c>
      <c r="O7" s="10">
        <v>1.0</v>
      </c>
      <c r="P7" s="9">
        <v>0.5</v>
      </c>
      <c r="Q7" s="10" t="s">
        <v>29</v>
      </c>
      <c r="R7" s="10">
        <v>1.0</v>
      </c>
      <c r="S7" s="9">
        <v>0.5</v>
      </c>
      <c r="T7" s="10" t="s">
        <v>29</v>
      </c>
      <c r="U7" s="10">
        <v>1.0</v>
      </c>
    </row>
    <row r="8">
      <c r="A8" s="9">
        <v>0.5416666666666666</v>
      </c>
      <c r="B8" s="10" t="s">
        <v>29</v>
      </c>
      <c r="C8" s="10">
        <v>1.0</v>
      </c>
      <c r="D8" s="9">
        <v>0.5416666666666666</v>
      </c>
      <c r="E8" s="10" t="s">
        <v>29</v>
      </c>
      <c r="F8" s="10">
        <v>1.0</v>
      </c>
      <c r="G8" s="9">
        <v>0.5416666666666666</v>
      </c>
      <c r="H8" s="10" t="s">
        <v>29</v>
      </c>
      <c r="I8" s="10">
        <v>1.0</v>
      </c>
      <c r="J8" s="9">
        <v>0.5416666666666666</v>
      </c>
      <c r="K8" s="10" t="s">
        <v>29</v>
      </c>
      <c r="L8" s="10">
        <v>1.0</v>
      </c>
      <c r="M8" s="9">
        <v>0.5416666666666666</v>
      </c>
      <c r="N8" s="10" t="s">
        <v>29</v>
      </c>
      <c r="O8" s="10">
        <v>1.0</v>
      </c>
      <c r="P8" s="9">
        <v>0.5416666666666666</v>
      </c>
      <c r="Q8" s="10" t="s">
        <v>29</v>
      </c>
      <c r="R8" s="10">
        <v>1.0</v>
      </c>
      <c r="S8" s="9">
        <v>0.5416666666666666</v>
      </c>
      <c r="T8" s="10" t="s">
        <v>29</v>
      </c>
      <c r="U8" s="10">
        <v>1.0</v>
      </c>
    </row>
    <row r="9">
      <c r="A9" s="9">
        <v>0.5833333333333334</v>
      </c>
      <c r="B9" s="10" t="s">
        <v>30</v>
      </c>
      <c r="C9" s="10">
        <v>3.0</v>
      </c>
      <c r="D9" s="9">
        <v>0.5833333333333334</v>
      </c>
      <c r="E9" s="10" t="s">
        <v>30</v>
      </c>
      <c r="F9" s="10">
        <v>3.0</v>
      </c>
      <c r="G9" s="9">
        <v>0.5833333333333334</v>
      </c>
      <c r="H9" s="10" t="s">
        <v>30</v>
      </c>
      <c r="I9" s="10">
        <v>3.0</v>
      </c>
      <c r="J9" s="9">
        <v>0.5833333333333334</v>
      </c>
      <c r="K9" s="10" t="s">
        <v>30</v>
      </c>
      <c r="L9" s="10">
        <v>3.0</v>
      </c>
      <c r="M9" s="9">
        <v>0.5833333333333334</v>
      </c>
      <c r="N9" s="10" t="s">
        <v>30</v>
      </c>
      <c r="O9" s="10">
        <v>3.0</v>
      </c>
      <c r="P9" s="9">
        <v>0.5833333333333334</v>
      </c>
      <c r="Q9" s="10" t="s">
        <v>30</v>
      </c>
      <c r="R9" s="10">
        <v>3.0</v>
      </c>
      <c r="S9" s="9">
        <v>0.5833333333333334</v>
      </c>
      <c r="T9" s="10" t="s">
        <v>30</v>
      </c>
      <c r="U9" s="10">
        <v>3.0</v>
      </c>
    </row>
    <row r="10">
      <c r="A10" s="9">
        <v>0.625</v>
      </c>
      <c r="B10" s="10" t="s">
        <v>31</v>
      </c>
      <c r="C10" s="10">
        <v>9.0</v>
      </c>
      <c r="D10" s="9">
        <v>0.625</v>
      </c>
      <c r="E10" s="10" t="s">
        <v>31</v>
      </c>
      <c r="F10" s="10">
        <v>9.0</v>
      </c>
      <c r="G10" s="9">
        <v>0.625</v>
      </c>
      <c r="H10" s="10" t="s">
        <v>31</v>
      </c>
      <c r="I10" s="10">
        <v>9.0</v>
      </c>
      <c r="J10" s="9">
        <v>0.625</v>
      </c>
      <c r="K10" s="10" t="s">
        <v>31</v>
      </c>
      <c r="L10" s="10">
        <v>9.0</v>
      </c>
      <c r="M10" s="9">
        <v>0.625</v>
      </c>
      <c r="N10" s="10" t="s">
        <v>31</v>
      </c>
      <c r="O10" s="10">
        <v>9.0</v>
      </c>
      <c r="P10" s="9">
        <v>0.625</v>
      </c>
      <c r="Q10" s="10" t="s">
        <v>31</v>
      </c>
      <c r="R10" s="10">
        <v>9.0</v>
      </c>
      <c r="S10" s="9">
        <v>0.625</v>
      </c>
      <c r="T10" s="10" t="s">
        <v>31</v>
      </c>
      <c r="U10" s="10">
        <v>9.0</v>
      </c>
    </row>
    <row r="11">
      <c r="A11" s="9">
        <v>0.6666666666666666</v>
      </c>
      <c r="B11" s="10" t="s">
        <v>32</v>
      </c>
      <c r="C11" s="10">
        <v>2.0</v>
      </c>
      <c r="D11" s="9">
        <v>0.6666666666666666</v>
      </c>
      <c r="E11" s="10" t="s">
        <v>32</v>
      </c>
      <c r="F11" s="10">
        <v>2.0</v>
      </c>
      <c r="G11" s="9">
        <v>0.6666666666666666</v>
      </c>
      <c r="H11" s="10" t="s">
        <v>32</v>
      </c>
      <c r="I11" s="10">
        <v>2.0</v>
      </c>
      <c r="J11" s="9">
        <v>0.6666666666666666</v>
      </c>
      <c r="K11" s="10" t="s">
        <v>32</v>
      </c>
      <c r="L11" s="10">
        <v>2.0</v>
      </c>
      <c r="M11" s="9">
        <v>0.6666666666666666</v>
      </c>
      <c r="N11" s="10" t="s">
        <v>32</v>
      </c>
      <c r="O11" s="10">
        <v>2.0</v>
      </c>
      <c r="P11" s="9">
        <v>0.6666666666666666</v>
      </c>
      <c r="Q11" s="10" t="s">
        <v>32</v>
      </c>
      <c r="R11" s="10">
        <v>2.0</v>
      </c>
      <c r="S11" s="9">
        <v>0.6666666666666666</v>
      </c>
      <c r="T11" s="10" t="s">
        <v>32</v>
      </c>
      <c r="U11" s="10">
        <v>2.0</v>
      </c>
    </row>
    <row r="12">
      <c r="A12" s="9">
        <v>0.7083333333333334</v>
      </c>
      <c r="B12" s="10" t="s">
        <v>33</v>
      </c>
      <c r="C12" s="10">
        <v>8.0</v>
      </c>
      <c r="D12" s="9">
        <v>0.7083333333333334</v>
      </c>
      <c r="E12" s="10" t="s">
        <v>33</v>
      </c>
      <c r="F12" s="10">
        <v>8.0</v>
      </c>
      <c r="G12" s="9">
        <v>0.7083333333333334</v>
      </c>
      <c r="H12" s="10" t="s">
        <v>33</v>
      </c>
      <c r="I12" s="10">
        <v>8.0</v>
      </c>
      <c r="J12" s="9">
        <v>0.7083333333333334</v>
      </c>
      <c r="K12" s="10" t="s">
        <v>33</v>
      </c>
      <c r="L12" s="10">
        <v>8.0</v>
      </c>
      <c r="M12" s="9">
        <v>0.7083333333333334</v>
      </c>
      <c r="N12" s="10" t="s">
        <v>33</v>
      </c>
      <c r="O12" s="10">
        <v>8.0</v>
      </c>
      <c r="P12" s="9">
        <v>0.7083333333333334</v>
      </c>
      <c r="Q12" s="10" t="s">
        <v>33</v>
      </c>
      <c r="R12" s="10">
        <v>8.0</v>
      </c>
      <c r="S12" s="9">
        <v>0.7083333333333334</v>
      </c>
      <c r="T12" s="10" t="s">
        <v>33</v>
      </c>
      <c r="U12" s="10">
        <v>8.0</v>
      </c>
    </row>
    <row r="13">
      <c r="A13" s="9">
        <v>0.75</v>
      </c>
      <c r="B13" s="10" t="s">
        <v>34</v>
      </c>
      <c r="C13" s="10">
        <v>6.0</v>
      </c>
      <c r="D13" s="9">
        <v>0.75</v>
      </c>
      <c r="E13" s="10" t="s">
        <v>34</v>
      </c>
      <c r="F13" s="10">
        <v>6.0</v>
      </c>
      <c r="G13" s="9">
        <v>0.75</v>
      </c>
      <c r="H13" s="10" t="s">
        <v>34</v>
      </c>
      <c r="I13" s="10">
        <v>6.0</v>
      </c>
      <c r="J13" s="9">
        <v>0.75</v>
      </c>
      <c r="K13" s="10" t="s">
        <v>34</v>
      </c>
      <c r="L13" s="10">
        <v>6.0</v>
      </c>
      <c r="M13" s="9">
        <v>0.75</v>
      </c>
      <c r="N13" s="10" t="s">
        <v>34</v>
      </c>
      <c r="O13" s="10">
        <v>6.0</v>
      </c>
      <c r="P13" s="9">
        <v>0.75</v>
      </c>
      <c r="Q13" s="10" t="s">
        <v>34</v>
      </c>
      <c r="R13" s="10">
        <v>6.0</v>
      </c>
      <c r="S13" s="9">
        <v>0.75</v>
      </c>
      <c r="T13" s="10" t="s">
        <v>34</v>
      </c>
      <c r="U13" s="10">
        <v>6.0</v>
      </c>
    </row>
    <row r="14">
      <c r="A14" s="9">
        <v>0.7916666666666666</v>
      </c>
      <c r="B14" s="10" t="s">
        <v>35</v>
      </c>
      <c r="C14" s="10">
        <v>4.0</v>
      </c>
      <c r="D14" s="9">
        <v>0.7916666666666666</v>
      </c>
      <c r="E14" s="10" t="s">
        <v>35</v>
      </c>
      <c r="F14" s="10">
        <v>4.0</v>
      </c>
      <c r="G14" s="9">
        <v>0.7916666666666666</v>
      </c>
      <c r="H14" s="10" t="s">
        <v>35</v>
      </c>
      <c r="I14" s="10">
        <v>4.0</v>
      </c>
      <c r="J14" s="9">
        <v>0.7916666666666666</v>
      </c>
      <c r="K14" s="10" t="s">
        <v>35</v>
      </c>
      <c r="L14" s="10">
        <v>4.0</v>
      </c>
      <c r="M14" s="9">
        <v>0.7916666666666666</v>
      </c>
      <c r="N14" s="10" t="s">
        <v>35</v>
      </c>
      <c r="O14" s="10">
        <v>4.0</v>
      </c>
      <c r="P14" s="9">
        <v>0.7916666666666666</v>
      </c>
      <c r="Q14" s="10" t="s">
        <v>35</v>
      </c>
      <c r="R14" s="10">
        <v>4.0</v>
      </c>
      <c r="S14" s="9">
        <v>0.7916666666666666</v>
      </c>
      <c r="T14" s="10" t="s">
        <v>35</v>
      </c>
      <c r="U14" s="10">
        <v>4.0</v>
      </c>
    </row>
    <row r="15">
      <c r="A15" s="9">
        <v>0.8333333333333334</v>
      </c>
      <c r="B15" s="10" t="s">
        <v>36</v>
      </c>
      <c r="C15" s="10">
        <v>7.0</v>
      </c>
      <c r="D15" s="9">
        <v>0.8333333333333334</v>
      </c>
      <c r="E15" s="10" t="s">
        <v>36</v>
      </c>
      <c r="F15" s="10">
        <v>7.0</v>
      </c>
      <c r="G15" s="9">
        <v>0.8333333333333334</v>
      </c>
      <c r="H15" s="10" t="s">
        <v>36</v>
      </c>
      <c r="I15" s="10">
        <v>7.0</v>
      </c>
      <c r="J15" s="9">
        <v>0.8333333333333334</v>
      </c>
      <c r="K15" s="10" t="s">
        <v>36</v>
      </c>
      <c r="L15" s="10">
        <v>7.0</v>
      </c>
      <c r="M15" s="9">
        <v>0.8333333333333334</v>
      </c>
      <c r="N15" s="10" t="s">
        <v>36</v>
      </c>
      <c r="O15" s="10">
        <v>7.0</v>
      </c>
      <c r="P15" s="9">
        <v>0.8333333333333334</v>
      </c>
      <c r="Q15" s="10" t="s">
        <v>36</v>
      </c>
      <c r="R15" s="10">
        <v>7.0</v>
      </c>
      <c r="S15" s="9">
        <v>0.8333333333333334</v>
      </c>
      <c r="T15" s="10" t="s">
        <v>36</v>
      </c>
      <c r="U15" s="10">
        <v>7.0</v>
      </c>
    </row>
    <row r="16">
      <c r="A16" s="9">
        <v>0.875</v>
      </c>
      <c r="B16" s="10" t="s">
        <v>37</v>
      </c>
      <c r="C16" s="10">
        <v>5.0</v>
      </c>
      <c r="D16" s="9">
        <v>0.875</v>
      </c>
      <c r="E16" s="10" t="s">
        <v>37</v>
      </c>
      <c r="F16" s="10">
        <v>5.0</v>
      </c>
      <c r="G16" s="9">
        <v>0.875</v>
      </c>
      <c r="H16" s="10" t="s">
        <v>37</v>
      </c>
      <c r="I16" s="10">
        <v>5.0</v>
      </c>
      <c r="J16" s="9">
        <v>0.875</v>
      </c>
      <c r="K16" s="10" t="s">
        <v>37</v>
      </c>
      <c r="L16" s="10">
        <v>5.0</v>
      </c>
      <c r="M16" s="9">
        <v>0.875</v>
      </c>
      <c r="N16" s="10" t="s">
        <v>37</v>
      </c>
      <c r="O16" s="10">
        <v>5.0</v>
      </c>
      <c r="P16" s="9">
        <v>0.875</v>
      </c>
      <c r="Q16" s="10" t="s">
        <v>37</v>
      </c>
      <c r="R16" s="10">
        <v>5.0</v>
      </c>
      <c r="S16" s="9">
        <v>0.875</v>
      </c>
      <c r="T16" s="10" t="s">
        <v>37</v>
      </c>
      <c r="U16" s="10">
        <v>5.0</v>
      </c>
    </row>
    <row r="17">
      <c r="A17" s="9">
        <v>0.9166666666666666</v>
      </c>
      <c r="B17" s="10" t="s">
        <v>38</v>
      </c>
      <c r="C17" s="10">
        <v>6.0</v>
      </c>
      <c r="D17" s="9">
        <v>0.9166666666666666</v>
      </c>
      <c r="E17" s="10" t="s">
        <v>38</v>
      </c>
      <c r="F17" s="10">
        <v>6.0</v>
      </c>
      <c r="G17" s="9">
        <v>0.9166666666666666</v>
      </c>
      <c r="H17" s="10" t="s">
        <v>38</v>
      </c>
      <c r="I17" s="10">
        <v>6.0</v>
      </c>
      <c r="J17" s="9">
        <v>0.9166666666666666</v>
      </c>
      <c r="K17" s="10" t="s">
        <v>38</v>
      </c>
      <c r="L17" s="10">
        <v>6.0</v>
      </c>
      <c r="M17" s="9">
        <v>0.9166666666666666</v>
      </c>
      <c r="N17" s="10" t="s">
        <v>38</v>
      </c>
      <c r="O17" s="10">
        <v>6.0</v>
      </c>
      <c r="P17" s="9">
        <v>0.9166666666666666</v>
      </c>
      <c r="Q17" s="10" t="s">
        <v>38</v>
      </c>
      <c r="R17" s="10">
        <v>6.0</v>
      </c>
      <c r="S17" s="9">
        <v>0.9166666666666666</v>
      </c>
      <c r="T17" s="10" t="s">
        <v>38</v>
      </c>
      <c r="U17" s="10">
        <v>6.0</v>
      </c>
    </row>
    <row r="18">
      <c r="A18" s="9">
        <v>0.9583333333333334</v>
      </c>
      <c r="B18" s="10" t="s">
        <v>39</v>
      </c>
      <c r="C18" s="10">
        <v>6.0</v>
      </c>
      <c r="D18" s="9">
        <v>0.9583333333333334</v>
      </c>
      <c r="E18" s="10" t="s">
        <v>39</v>
      </c>
      <c r="F18" s="10">
        <v>6.0</v>
      </c>
      <c r="G18" s="9">
        <v>0.9583333333333334</v>
      </c>
      <c r="H18" s="10" t="s">
        <v>39</v>
      </c>
      <c r="I18" s="10">
        <v>6.0</v>
      </c>
      <c r="J18" s="9">
        <v>0.9583333333333334</v>
      </c>
      <c r="K18" s="10" t="s">
        <v>39</v>
      </c>
      <c r="L18" s="10">
        <v>6.0</v>
      </c>
      <c r="M18" s="9">
        <v>0.9583333333333334</v>
      </c>
      <c r="N18" s="10" t="s">
        <v>39</v>
      </c>
      <c r="O18" s="10">
        <v>6.0</v>
      </c>
      <c r="P18" s="9">
        <v>0.9583333333333334</v>
      </c>
      <c r="Q18" s="10" t="s">
        <v>39</v>
      </c>
      <c r="R18" s="10">
        <v>6.0</v>
      </c>
      <c r="S18" s="9">
        <v>0.9583333333333334</v>
      </c>
      <c r="T18" s="10" t="s">
        <v>39</v>
      </c>
      <c r="U18" s="10">
        <v>6.0</v>
      </c>
    </row>
    <row r="19">
      <c r="A19" s="9">
        <v>0.0</v>
      </c>
      <c r="B19" s="10" t="s">
        <v>40</v>
      </c>
      <c r="C19" s="10">
        <v>9.0</v>
      </c>
      <c r="D19" s="9">
        <v>0.0</v>
      </c>
      <c r="E19" s="10" t="s">
        <v>40</v>
      </c>
      <c r="F19" s="10">
        <v>9.0</v>
      </c>
      <c r="G19" s="9">
        <v>0.0</v>
      </c>
      <c r="H19" s="10" t="s">
        <v>40</v>
      </c>
      <c r="I19" s="10">
        <v>9.0</v>
      </c>
      <c r="J19" s="9">
        <v>0.0</v>
      </c>
      <c r="K19" s="10" t="s">
        <v>40</v>
      </c>
      <c r="L19" s="10">
        <v>9.0</v>
      </c>
      <c r="M19" s="9">
        <v>0.0</v>
      </c>
      <c r="N19" s="10" t="s">
        <v>40</v>
      </c>
      <c r="O19" s="10">
        <v>9.0</v>
      </c>
      <c r="P19" s="9">
        <v>0.0</v>
      </c>
      <c r="Q19" s="10" t="s">
        <v>40</v>
      </c>
      <c r="R19" s="10">
        <v>9.0</v>
      </c>
      <c r="S19" s="9">
        <v>0.0</v>
      </c>
      <c r="T19" s="10" t="s">
        <v>40</v>
      </c>
      <c r="U19" s="10">
        <v>9.0</v>
      </c>
    </row>
    <row r="20"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2"/>
    </row>
    <row r="21">
      <c r="U21" s="12"/>
    </row>
    <row r="22">
      <c r="A22" s="13"/>
      <c r="B22" s="14"/>
      <c r="C22" s="15"/>
      <c r="D22" s="16"/>
      <c r="E22" s="8" t="s">
        <v>41</v>
      </c>
      <c r="U22" s="12"/>
    </row>
    <row r="23">
      <c r="A23" s="17">
        <v>1.0</v>
      </c>
      <c r="B23" s="14" t="s">
        <v>3</v>
      </c>
      <c r="C23" s="15"/>
      <c r="D23" s="16"/>
      <c r="E23" s="17">
        <v>42.0</v>
      </c>
      <c r="U23" s="12"/>
    </row>
    <row r="24">
      <c r="A24" s="17">
        <v>2.0</v>
      </c>
      <c r="B24" s="14" t="s">
        <v>5</v>
      </c>
      <c r="C24" s="15"/>
      <c r="D24" s="16"/>
      <c r="E24" s="17">
        <v>7.0</v>
      </c>
      <c r="U24" s="12"/>
    </row>
    <row r="25">
      <c r="A25" s="17">
        <v>3.0</v>
      </c>
      <c r="B25" s="14" t="s">
        <v>7</v>
      </c>
      <c r="C25" s="15"/>
      <c r="D25" s="16"/>
      <c r="E25" s="17">
        <v>7.0</v>
      </c>
      <c r="U25" s="12"/>
    </row>
    <row r="26">
      <c r="A26" s="17">
        <v>4.0</v>
      </c>
      <c r="B26" s="14" t="s">
        <v>9</v>
      </c>
      <c r="C26" s="15"/>
      <c r="D26" s="16"/>
      <c r="E26" s="17">
        <v>7.0</v>
      </c>
      <c r="U26" s="12"/>
    </row>
    <row r="27">
      <c r="A27" s="17">
        <v>5.0</v>
      </c>
      <c r="B27" s="14" t="s">
        <v>11</v>
      </c>
      <c r="C27" s="15"/>
      <c r="D27" s="16"/>
      <c r="E27" s="17">
        <v>14.0</v>
      </c>
      <c r="U27" s="12"/>
    </row>
    <row r="28">
      <c r="A28" s="17">
        <v>6.0</v>
      </c>
      <c r="B28" s="14" t="s">
        <v>13</v>
      </c>
      <c r="C28" s="15"/>
      <c r="D28" s="16"/>
      <c r="E28" s="17">
        <v>14.0</v>
      </c>
      <c r="U28" s="12"/>
    </row>
    <row r="29">
      <c r="A29" s="17">
        <v>7.0</v>
      </c>
      <c r="B29" s="14" t="s">
        <v>15</v>
      </c>
      <c r="C29" s="15"/>
      <c r="D29" s="16"/>
      <c r="E29" s="17">
        <v>7.0</v>
      </c>
      <c r="U29" s="12"/>
    </row>
    <row r="30">
      <c r="A30" s="17">
        <v>8.0</v>
      </c>
      <c r="B30" s="14" t="s">
        <v>17</v>
      </c>
      <c r="C30" s="15"/>
      <c r="D30" s="16"/>
      <c r="E30" s="17">
        <v>7.0</v>
      </c>
      <c r="U30" s="12"/>
    </row>
    <row r="31">
      <c r="A31" s="17">
        <v>9.0</v>
      </c>
      <c r="B31" s="14" t="s">
        <v>42</v>
      </c>
      <c r="C31" s="15"/>
      <c r="D31" s="16"/>
      <c r="E31" s="17">
        <v>7.0</v>
      </c>
      <c r="U31" s="12"/>
    </row>
    <row r="32">
      <c r="A32" s="18"/>
      <c r="B32" s="14"/>
      <c r="C32" s="15"/>
      <c r="D32" s="16"/>
      <c r="E32" s="19"/>
      <c r="U32" s="12"/>
    </row>
    <row r="33">
      <c r="U33" s="12"/>
    </row>
    <row r="34">
      <c r="U34" s="12"/>
    </row>
    <row r="35">
      <c r="U35" s="12"/>
    </row>
    <row r="36">
      <c r="U36" s="12"/>
    </row>
    <row r="37">
      <c r="U37" s="12"/>
    </row>
    <row r="38">
      <c r="U38" s="12"/>
    </row>
    <row r="39">
      <c r="U39" s="12"/>
    </row>
    <row r="40">
      <c r="U40" s="12"/>
    </row>
  </sheetData>
  <mergeCells count="11">
    <mergeCell ref="B29:D29"/>
    <mergeCell ref="B30:D30"/>
    <mergeCell ref="B31:D31"/>
    <mergeCell ref="B32:D32"/>
    <mergeCell ref="B22:D22"/>
    <mergeCell ref="B23:D23"/>
    <mergeCell ref="B24:D24"/>
    <mergeCell ref="B25:D25"/>
    <mergeCell ref="B26:D26"/>
    <mergeCell ref="B27:D27"/>
    <mergeCell ref="B28:D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9.13"/>
    <col customWidth="1" min="3" max="3" width="4.0"/>
    <col customWidth="1" min="4" max="4" width="8.38"/>
    <col customWidth="1" min="5" max="5" width="16.88"/>
    <col customWidth="1" min="6" max="6" width="4.0"/>
    <col customWidth="1" min="7" max="7" width="6.88"/>
    <col customWidth="1" min="8" max="8" width="18.38"/>
    <col customWidth="1" min="9" max="9" width="3.75"/>
    <col customWidth="1" min="10" max="10" width="6.88"/>
    <col customWidth="1" min="11" max="11" width="21.38"/>
    <col customWidth="1" min="12" max="12" width="4.0"/>
    <col customWidth="1" min="13" max="13" width="8.38"/>
    <col customWidth="1" min="14" max="14" width="20.38"/>
    <col customWidth="1" min="15" max="15" width="4.0"/>
    <col customWidth="1" min="16" max="16" width="6.88"/>
    <col customWidth="1" min="17" max="17" width="20.25"/>
    <col customWidth="1" min="18" max="18" width="4.0"/>
    <col customWidth="1" min="19" max="19" width="6.63"/>
    <col customWidth="1" min="20" max="20" width="21.38"/>
    <col customWidth="1" min="21" max="21" width="4.0"/>
  </cols>
  <sheetData>
    <row r="1">
      <c r="A1" s="7" t="s">
        <v>19</v>
      </c>
      <c r="B1" s="8" t="s">
        <v>20</v>
      </c>
      <c r="C1" s="8" t="s">
        <v>21</v>
      </c>
      <c r="D1" s="8" t="s">
        <v>22</v>
      </c>
      <c r="E1" s="8" t="s">
        <v>20</v>
      </c>
      <c r="F1" s="8" t="s">
        <v>21</v>
      </c>
      <c r="G1" s="8" t="s">
        <v>23</v>
      </c>
      <c r="H1" s="8" t="s">
        <v>20</v>
      </c>
      <c r="I1" s="8" t="s">
        <v>21</v>
      </c>
      <c r="J1" s="8" t="s">
        <v>24</v>
      </c>
      <c r="K1" s="8" t="s">
        <v>20</v>
      </c>
      <c r="L1" s="8" t="s">
        <v>21</v>
      </c>
      <c r="M1" s="8" t="s">
        <v>25</v>
      </c>
      <c r="N1" s="8" t="s">
        <v>20</v>
      </c>
      <c r="O1" s="8" t="s">
        <v>21</v>
      </c>
      <c r="P1" s="8" t="s">
        <v>26</v>
      </c>
      <c r="Q1" s="8" t="s">
        <v>20</v>
      </c>
      <c r="R1" s="8" t="s">
        <v>21</v>
      </c>
      <c r="S1" s="8" t="s">
        <v>27</v>
      </c>
      <c r="T1" s="8" t="s">
        <v>20</v>
      </c>
      <c r="U1" s="8" t="s">
        <v>21</v>
      </c>
    </row>
    <row r="2">
      <c r="A2" s="9">
        <v>0.2916666666666667</v>
      </c>
      <c r="B2" s="10" t="s">
        <v>28</v>
      </c>
      <c r="C2" s="10">
        <v>5.0</v>
      </c>
      <c r="D2" s="9">
        <v>0.2916666666666667</v>
      </c>
      <c r="E2" s="10" t="s">
        <v>28</v>
      </c>
      <c r="F2" s="10">
        <v>5.0</v>
      </c>
      <c r="G2" s="9">
        <v>0.2916666666666667</v>
      </c>
      <c r="H2" s="10" t="s">
        <v>28</v>
      </c>
      <c r="I2" s="10">
        <v>5.0</v>
      </c>
      <c r="J2" s="9">
        <v>0.2916666666666667</v>
      </c>
      <c r="K2" s="10" t="s">
        <v>28</v>
      </c>
      <c r="L2" s="10">
        <v>5.0</v>
      </c>
      <c r="M2" s="9">
        <v>0.2916666666666667</v>
      </c>
      <c r="N2" s="10" t="s">
        <v>28</v>
      </c>
      <c r="O2" s="10">
        <v>5.0</v>
      </c>
      <c r="P2" s="9">
        <v>0.2916666666666667</v>
      </c>
      <c r="Q2" s="10" t="s">
        <v>28</v>
      </c>
      <c r="R2" s="10">
        <v>5.0</v>
      </c>
      <c r="S2" s="9">
        <v>0.2916666666666667</v>
      </c>
      <c r="T2" s="10" t="s">
        <v>28</v>
      </c>
      <c r="U2" s="10">
        <v>5.0</v>
      </c>
    </row>
    <row r="3">
      <c r="A3" s="9">
        <v>0.3333333333333333</v>
      </c>
      <c r="B3" s="10" t="s">
        <v>43</v>
      </c>
      <c r="C3" s="10">
        <v>2.0</v>
      </c>
      <c r="D3" s="9">
        <v>0.3333333333333333</v>
      </c>
      <c r="E3" s="10" t="s">
        <v>43</v>
      </c>
      <c r="F3" s="10">
        <v>2.0</v>
      </c>
      <c r="G3" s="9">
        <v>0.3333333333333333</v>
      </c>
      <c r="H3" s="10" t="s">
        <v>43</v>
      </c>
      <c r="I3" s="10">
        <v>2.0</v>
      </c>
      <c r="J3" s="9">
        <v>0.3333333333333333</v>
      </c>
      <c r="K3" s="10" t="s">
        <v>43</v>
      </c>
      <c r="L3" s="10">
        <v>2.0</v>
      </c>
      <c r="M3" s="9">
        <v>0.3333333333333333</v>
      </c>
      <c r="N3" s="10" t="s">
        <v>43</v>
      </c>
      <c r="O3" s="10">
        <v>2.0</v>
      </c>
      <c r="P3" s="9">
        <v>0.3333333333333333</v>
      </c>
      <c r="Q3" s="10" t="s">
        <v>43</v>
      </c>
      <c r="R3" s="10">
        <v>2.0</v>
      </c>
      <c r="S3" s="9">
        <v>0.3333333333333333</v>
      </c>
      <c r="T3" s="10" t="s">
        <v>29</v>
      </c>
      <c r="U3" s="10">
        <v>1.0</v>
      </c>
    </row>
    <row r="4">
      <c r="A4" s="9">
        <v>0.375</v>
      </c>
      <c r="B4" s="10" t="s">
        <v>29</v>
      </c>
      <c r="C4" s="10">
        <v>1.0</v>
      </c>
      <c r="D4" s="9">
        <v>0.375</v>
      </c>
      <c r="E4" s="10" t="s">
        <v>29</v>
      </c>
      <c r="F4" s="10">
        <v>1.0</v>
      </c>
      <c r="G4" s="9">
        <v>0.375</v>
      </c>
      <c r="H4" s="10" t="s">
        <v>29</v>
      </c>
      <c r="I4" s="10">
        <v>1.0</v>
      </c>
      <c r="J4" s="9">
        <v>0.375</v>
      </c>
      <c r="K4" s="10" t="s">
        <v>29</v>
      </c>
      <c r="L4" s="10">
        <v>1.0</v>
      </c>
      <c r="M4" s="9">
        <v>0.375</v>
      </c>
      <c r="N4" s="10" t="s">
        <v>29</v>
      </c>
      <c r="O4" s="10">
        <v>1.0</v>
      </c>
      <c r="P4" s="9">
        <v>0.375</v>
      </c>
      <c r="Q4" s="10" t="s">
        <v>29</v>
      </c>
      <c r="R4" s="10">
        <v>1.0</v>
      </c>
      <c r="S4" s="9">
        <v>0.375</v>
      </c>
      <c r="T4" s="10" t="s">
        <v>29</v>
      </c>
      <c r="U4" s="10">
        <v>1.0</v>
      </c>
    </row>
    <row r="5">
      <c r="A5" s="9">
        <v>0.4166666666666667</v>
      </c>
      <c r="B5" s="10" t="s">
        <v>29</v>
      </c>
      <c r="C5" s="10">
        <v>1.0</v>
      </c>
      <c r="D5" s="9">
        <v>0.4166666666666667</v>
      </c>
      <c r="E5" s="10" t="s">
        <v>29</v>
      </c>
      <c r="F5" s="10">
        <v>1.0</v>
      </c>
      <c r="G5" s="9">
        <v>0.4166666666666667</v>
      </c>
      <c r="H5" s="10" t="s">
        <v>29</v>
      </c>
      <c r="I5" s="10">
        <v>1.0</v>
      </c>
      <c r="J5" s="9">
        <v>0.4166666666666667</v>
      </c>
      <c r="K5" s="10" t="s">
        <v>29</v>
      </c>
      <c r="L5" s="10">
        <v>1.0</v>
      </c>
      <c r="M5" s="9">
        <v>0.4166666666666667</v>
      </c>
      <c r="N5" s="10" t="s">
        <v>29</v>
      </c>
      <c r="O5" s="10">
        <v>1.0</v>
      </c>
      <c r="P5" s="9">
        <v>0.4166666666666667</v>
      </c>
      <c r="Q5" s="10" t="s">
        <v>29</v>
      </c>
      <c r="R5" s="10">
        <v>1.0</v>
      </c>
      <c r="S5" s="9">
        <v>0.4166666666666667</v>
      </c>
      <c r="T5" s="10" t="s">
        <v>29</v>
      </c>
      <c r="U5" s="10">
        <v>1.0</v>
      </c>
    </row>
    <row r="6">
      <c r="A6" s="9">
        <v>0.4583333333333333</v>
      </c>
      <c r="B6" s="10" t="s">
        <v>29</v>
      </c>
      <c r="C6" s="10">
        <v>1.0</v>
      </c>
      <c r="D6" s="9">
        <v>0.4583333333333333</v>
      </c>
      <c r="E6" s="10" t="s">
        <v>29</v>
      </c>
      <c r="F6" s="10">
        <v>1.0</v>
      </c>
      <c r="G6" s="9">
        <v>0.4583333333333333</v>
      </c>
      <c r="H6" s="10" t="s">
        <v>29</v>
      </c>
      <c r="I6" s="10">
        <v>1.0</v>
      </c>
      <c r="J6" s="9">
        <v>0.4583333333333333</v>
      </c>
      <c r="K6" s="10" t="s">
        <v>29</v>
      </c>
      <c r="L6" s="10">
        <v>1.0</v>
      </c>
      <c r="M6" s="9">
        <v>0.4583333333333333</v>
      </c>
      <c r="N6" s="10" t="s">
        <v>29</v>
      </c>
      <c r="O6" s="10">
        <v>1.0</v>
      </c>
      <c r="P6" s="9">
        <v>0.4583333333333333</v>
      </c>
      <c r="Q6" s="10" t="s">
        <v>29</v>
      </c>
      <c r="R6" s="10">
        <v>1.0</v>
      </c>
      <c r="S6" s="9">
        <v>0.4583333333333333</v>
      </c>
      <c r="T6" s="10" t="s">
        <v>29</v>
      </c>
      <c r="U6" s="10">
        <v>1.0</v>
      </c>
    </row>
    <row r="7">
      <c r="A7" s="9">
        <v>0.5</v>
      </c>
      <c r="B7" s="10" t="s">
        <v>29</v>
      </c>
      <c r="C7" s="10">
        <v>1.0</v>
      </c>
      <c r="D7" s="9">
        <v>0.5</v>
      </c>
      <c r="E7" s="10" t="s">
        <v>29</v>
      </c>
      <c r="F7" s="10">
        <v>1.0</v>
      </c>
      <c r="G7" s="9">
        <v>0.5</v>
      </c>
      <c r="H7" s="10" t="s">
        <v>29</v>
      </c>
      <c r="I7" s="10">
        <v>1.0</v>
      </c>
      <c r="J7" s="9">
        <v>0.5</v>
      </c>
      <c r="K7" s="10" t="s">
        <v>29</v>
      </c>
      <c r="L7" s="10">
        <v>1.0</v>
      </c>
      <c r="M7" s="9">
        <v>0.5</v>
      </c>
      <c r="N7" s="10" t="s">
        <v>29</v>
      </c>
      <c r="O7" s="10">
        <v>1.0</v>
      </c>
      <c r="P7" s="9">
        <v>0.5</v>
      </c>
      <c r="Q7" s="10" t="s">
        <v>29</v>
      </c>
      <c r="R7" s="10">
        <v>1.0</v>
      </c>
      <c r="S7" s="9">
        <v>0.5</v>
      </c>
      <c r="T7" s="10" t="s">
        <v>29</v>
      </c>
      <c r="U7" s="10">
        <v>1.0</v>
      </c>
    </row>
    <row r="8">
      <c r="A8" s="9">
        <v>0.5416666666666666</v>
      </c>
      <c r="B8" s="10" t="s">
        <v>29</v>
      </c>
      <c r="C8" s="10">
        <v>1.0</v>
      </c>
      <c r="D8" s="9">
        <v>0.5416666666666666</v>
      </c>
      <c r="E8" s="10" t="s">
        <v>29</v>
      </c>
      <c r="F8" s="10">
        <v>1.0</v>
      </c>
      <c r="G8" s="9">
        <v>0.5416666666666666</v>
      </c>
      <c r="H8" s="10" t="s">
        <v>29</v>
      </c>
      <c r="I8" s="10">
        <v>1.0</v>
      </c>
      <c r="J8" s="9">
        <v>0.5416666666666666</v>
      </c>
      <c r="K8" s="10" t="s">
        <v>29</v>
      </c>
      <c r="L8" s="10">
        <v>1.0</v>
      </c>
      <c r="M8" s="9">
        <v>0.5416666666666666</v>
      </c>
      <c r="N8" s="10" t="s">
        <v>29</v>
      </c>
      <c r="O8" s="10">
        <v>1.0</v>
      </c>
      <c r="P8" s="9">
        <v>0.5416666666666666</v>
      </c>
      <c r="Q8" s="10" t="s">
        <v>29</v>
      </c>
      <c r="R8" s="10">
        <v>1.0</v>
      </c>
      <c r="S8" s="9">
        <v>0.5416666666666666</v>
      </c>
      <c r="T8" s="10" t="s">
        <v>29</v>
      </c>
      <c r="U8" s="10">
        <v>1.0</v>
      </c>
    </row>
    <row r="9">
      <c r="A9" s="9">
        <v>0.5833333333333334</v>
      </c>
      <c r="B9" s="10" t="s">
        <v>30</v>
      </c>
      <c r="C9" s="10">
        <v>3.0</v>
      </c>
      <c r="D9" s="9">
        <v>0.5833333333333334</v>
      </c>
      <c r="E9" s="10" t="s">
        <v>30</v>
      </c>
      <c r="F9" s="10">
        <v>3.0</v>
      </c>
      <c r="G9" s="9">
        <v>0.5833333333333334</v>
      </c>
      <c r="H9" s="10" t="s">
        <v>30</v>
      </c>
      <c r="I9" s="10">
        <v>3.0</v>
      </c>
      <c r="J9" s="9">
        <v>0.5833333333333334</v>
      </c>
      <c r="K9" s="10" t="s">
        <v>30</v>
      </c>
      <c r="L9" s="10">
        <v>3.0</v>
      </c>
      <c r="M9" s="9">
        <v>0.5833333333333334</v>
      </c>
      <c r="N9" s="10" t="s">
        <v>30</v>
      </c>
      <c r="O9" s="10">
        <v>3.0</v>
      </c>
      <c r="P9" s="9">
        <v>0.5833333333333334</v>
      </c>
      <c r="Q9" s="10" t="s">
        <v>30</v>
      </c>
      <c r="R9" s="10">
        <v>3.0</v>
      </c>
      <c r="S9" s="9">
        <v>0.5833333333333334</v>
      </c>
      <c r="T9" s="10" t="s">
        <v>30</v>
      </c>
      <c r="U9" s="10">
        <v>3.0</v>
      </c>
    </row>
    <row r="10">
      <c r="A10" s="9">
        <v>0.625</v>
      </c>
      <c r="B10" s="10" t="s">
        <v>31</v>
      </c>
      <c r="C10" s="10">
        <v>9.0</v>
      </c>
      <c r="D10" s="9">
        <v>0.625</v>
      </c>
      <c r="E10" s="10" t="s">
        <v>31</v>
      </c>
      <c r="F10" s="10">
        <v>9.0</v>
      </c>
      <c r="G10" s="9">
        <v>0.625</v>
      </c>
      <c r="H10" s="10" t="s">
        <v>31</v>
      </c>
      <c r="I10" s="10">
        <v>9.0</v>
      </c>
      <c r="J10" s="9">
        <v>0.625</v>
      </c>
      <c r="K10" s="10" t="s">
        <v>31</v>
      </c>
      <c r="L10" s="10">
        <v>9.0</v>
      </c>
      <c r="M10" s="9">
        <v>0.625</v>
      </c>
      <c r="N10" s="10" t="s">
        <v>31</v>
      </c>
      <c r="O10" s="10">
        <v>9.0</v>
      </c>
      <c r="P10" s="9">
        <v>0.625</v>
      </c>
      <c r="Q10" s="10" t="s">
        <v>31</v>
      </c>
      <c r="R10" s="10">
        <v>9.0</v>
      </c>
      <c r="S10" s="9">
        <v>0.625</v>
      </c>
      <c r="T10" s="10" t="s">
        <v>31</v>
      </c>
      <c r="U10" s="10">
        <v>9.0</v>
      </c>
    </row>
    <row r="11">
      <c r="A11" s="9">
        <v>0.6666666666666666</v>
      </c>
      <c r="B11" s="10" t="s">
        <v>32</v>
      </c>
      <c r="C11" s="10">
        <v>2.0</v>
      </c>
      <c r="D11" s="9">
        <v>0.6666666666666666</v>
      </c>
      <c r="E11" s="10" t="s">
        <v>32</v>
      </c>
      <c r="F11" s="10">
        <v>2.0</v>
      </c>
      <c r="G11" s="9">
        <v>0.6666666666666666</v>
      </c>
      <c r="H11" s="10" t="s">
        <v>32</v>
      </c>
      <c r="I11" s="10">
        <v>2.0</v>
      </c>
      <c r="J11" s="9">
        <v>0.6666666666666666</v>
      </c>
      <c r="K11" s="10" t="s">
        <v>32</v>
      </c>
      <c r="L11" s="10">
        <v>2.0</v>
      </c>
      <c r="M11" s="9">
        <v>0.6666666666666666</v>
      </c>
      <c r="N11" s="10" t="s">
        <v>32</v>
      </c>
      <c r="O11" s="10">
        <v>2.0</v>
      </c>
      <c r="P11" s="9">
        <v>0.6666666666666666</v>
      </c>
      <c r="Q11" s="10" t="s">
        <v>32</v>
      </c>
      <c r="R11" s="10">
        <v>2.0</v>
      </c>
      <c r="S11" s="9">
        <v>0.6666666666666666</v>
      </c>
      <c r="T11" s="10" t="s">
        <v>32</v>
      </c>
      <c r="U11" s="10">
        <v>2.0</v>
      </c>
    </row>
    <row r="12">
      <c r="A12" s="9">
        <v>0.7083333333333334</v>
      </c>
      <c r="B12" s="10" t="s">
        <v>30</v>
      </c>
      <c r="C12" s="10">
        <v>3.0</v>
      </c>
      <c r="D12" s="9">
        <v>0.7083333333333334</v>
      </c>
      <c r="E12" s="10" t="s">
        <v>30</v>
      </c>
      <c r="F12" s="10">
        <v>3.0</v>
      </c>
      <c r="G12" s="9">
        <v>0.7083333333333334</v>
      </c>
      <c r="H12" s="10" t="s">
        <v>30</v>
      </c>
      <c r="I12" s="10">
        <v>3.0</v>
      </c>
      <c r="J12" s="9">
        <v>0.7083333333333334</v>
      </c>
      <c r="K12" s="10" t="s">
        <v>33</v>
      </c>
      <c r="L12" s="10">
        <v>8.0</v>
      </c>
      <c r="M12" s="9">
        <v>0.7083333333333334</v>
      </c>
      <c r="N12" s="10" t="s">
        <v>33</v>
      </c>
      <c r="O12" s="10">
        <v>8.0</v>
      </c>
      <c r="P12" s="9">
        <v>0.7083333333333334</v>
      </c>
      <c r="Q12" s="10" t="s">
        <v>33</v>
      </c>
      <c r="R12" s="10">
        <v>8.0</v>
      </c>
      <c r="S12" s="9">
        <v>0.7083333333333334</v>
      </c>
      <c r="T12" s="10" t="s">
        <v>33</v>
      </c>
      <c r="U12" s="10">
        <v>8.0</v>
      </c>
    </row>
    <row r="13">
      <c r="A13" s="9">
        <v>0.75</v>
      </c>
      <c r="B13" s="10" t="s">
        <v>35</v>
      </c>
      <c r="C13" s="10">
        <v>4.0</v>
      </c>
      <c r="D13" s="9">
        <v>0.75</v>
      </c>
      <c r="E13" s="10" t="s">
        <v>35</v>
      </c>
      <c r="F13" s="10">
        <v>4.0</v>
      </c>
      <c r="G13" s="9">
        <v>0.75</v>
      </c>
      <c r="H13" s="10" t="s">
        <v>35</v>
      </c>
      <c r="I13" s="10">
        <v>4.0</v>
      </c>
      <c r="J13" s="9">
        <v>0.75</v>
      </c>
      <c r="K13" s="10" t="s">
        <v>39</v>
      </c>
      <c r="L13" s="10">
        <v>5.0</v>
      </c>
      <c r="M13" s="9">
        <v>0.75</v>
      </c>
      <c r="N13" s="10" t="s">
        <v>34</v>
      </c>
      <c r="O13" s="10">
        <v>6.0</v>
      </c>
      <c r="P13" s="9">
        <v>0.75</v>
      </c>
      <c r="Q13" s="10" t="s">
        <v>34</v>
      </c>
      <c r="R13" s="10">
        <v>6.0</v>
      </c>
      <c r="S13" s="9">
        <v>0.75</v>
      </c>
      <c r="T13" s="10" t="s">
        <v>34</v>
      </c>
      <c r="U13" s="10">
        <v>6.0</v>
      </c>
    </row>
    <row r="14">
      <c r="A14" s="9">
        <v>0.7916666666666666</v>
      </c>
      <c r="B14" s="10" t="s">
        <v>35</v>
      </c>
      <c r="C14" s="10">
        <v>4.0</v>
      </c>
      <c r="D14" s="9">
        <v>0.7916666666666666</v>
      </c>
      <c r="E14" s="10" t="s">
        <v>35</v>
      </c>
      <c r="F14" s="10">
        <v>4.0</v>
      </c>
      <c r="G14" s="9">
        <v>0.7916666666666666</v>
      </c>
      <c r="H14" s="10" t="s">
        <v>35</v>
      </c>
      <c r="I14" s="10">
        <v>4.0</v>
      </c>
      <c r="J14" s="9">
        <v>0.7916666666666666</v>
      </c>
      <c r="K14" s="10" t="s">
        <v>35</v>
      </c>
      <c r="L14" s="10">
        <v>4.0</v>
      </c>
      <c r="M14" s="9">
        <v>0.7916666666666666</v>
      </c>
      <c r="N14" s="10" t="s">
        <v>35</v>
      </c>
      <c r="O14" s="10">
        <v>4.0</v>
      </c>
      <c r="P14" s="9">
        <v>0.7916666666666666</v>
      </c>
      <c r="Q14" s="10" t="s">
        <v>35</v>
      </c>
      <c r="R14" s="10">
        <v>4.0</v>
      </c>
      <c r="S14" s="9">
        <v>0.7916666666666666</v>
      </c>
      <c r="T14" s="10" t="s">
        <v>35</v>
      </c>
      <c r="U14" s="10">
        <v>4.0</v>
      </c>
    </row>
    <row r="15">
      <c r="A15" s="9">
        <v>0.8333333333333334</v>
      </c>
      <c r="B15" s="10" t="s">
        <v>36</v>
      </c>
      <c r="C15" s="10">
        <v>7.0</v>
      </c>
      <c r="D15" s="9">
        <v>0.8333333333333334</v>
      </c>
      <c r="E15" s="10" t="s">
        <v>36</v>
      </c>
      <c r="F15" s="10">
        <v>7.0</v>
      </c>
      <c r="G15" s="9">
        <v>0.8333333333333334</v>
      </c>
      <c r="H15" s="10" t="s">
        <v>36</v>
      </c>
      <c r="I15" s="10">
        <v>7.0</v>
      </c>
      <c r="J15" s="9">
        <v>0.8333333333333334</v>
      </c>
      <c r="K15" s="10" t="s">
        <v>36</v>
      </c>
      <c r="L15" s="10">
        <v>7.0</v>
      </c>
      <c r="M15" s="9">
        <v>0.8333333333333334</v>
      </c>
      <c r="N15" s="10" t="s">
        <v>36</v>
      </c>
      <c r="O15" s="10">
        <v>7.0</v>
      </c>
      <c r="P15" s="9">
        <v>0.8333333333333334</v>
      </c>
      <c r="Q15" s="10" t="s">
        <v>36</v>
      </c>
      <c r="R15" s="10">
        <v>7.0</v>
      </c>
      <c r="S15" s="9">
        <v>0.8333333333333334</v>
      </c>
      <c r="T15" s="10" t="s">
        <v>36</v>
      </c>
      <c r="U15" s="10">
        <v>7.0</v>
      </c>
    </row>
    <row r="16">
      <c r="A16" s="9">
        <v>0.875</v>
      </c>
      <c r="B16" s="10" t="s">
        <v>37</v>
      </c>
      <c r="C16" s="10">
        <v>5.0</v>
      </c>
      <c r="D16" s="9">
        <v>0.875</v>
      </c>
      <c r="E16" s="10" t="s">
        <v>37</v>
      </c>
      <c r="F16" s="10">
        <v>5.0</v>
      </c>
      <c r="G16" s="9">
        <v>0.875</v>
      </c>
      <c r="H16" s="10" t="s">
        <v>37</v>
      </c>
      <c r="I16" s="10">
        <v>5.0</v>
      </c>
      <c r="J16" s="9">
        <v>0.875</v>
      </c>
      <c r="K16" s="10" t="s">
        <v>37</v>
      </c>
      <c r="L16" s="10">
        <v>5.0</v>
      </c>
      <c r="M16" s="9">
        <v>0.875</v>
      </c>
      <c r="N16" s="10" t="s">
        <v>37</v>
      </c>
      <c r="O16" s="10">
        <v>5.0</v>
      </c>
      <c r="P16" s="9">
        <v>0.875</v>
      </c>
      <c r="Q16" s="10" t="s">
        <v>37</v>
      </c>
      <c r="R16" s="10">
        <v>5.0</v>
      </c>
      <c r="S16" s="9">
        <v>0.875</v>
      </c>
      <c r="T16" s="10" t="s">
        <v>37</v>
      </c>
      <c r="U16" s="10">
        <v>5.0</v>
      </c>
    </row>
    <row r="17">
      <c r="A17" s="9">
        <v>0.9166666666666666</v>
      </c>
      <c r="B17" s="10" t="s">
        <v>38</v>
      </c>
      <c r="C17" s="10">
        <v>6.0</v>
      </c>
      <c r="D17" s="9">
        <v>0.9166666666666666</v>
      </c>
      <c r="E17" s="10" t="s">
        <v>38</v>
      </c>
      <c r="F17" s="10">
        <v>6.0</v>
      </c>
      <c r="G17" s="9">
        <v>0.9166666666666666</v>
      </c>
      <c r="H17" s="10" t="s">
        <v>38</v>
      </c>
      <c r="I17" s="10">
        <v>6.0</v>
      </c>
      <c r="J17" s="9">
        <v>0.9166666666666666</v>
      </c>
      <c r="K17" s="10" t="s">
        <v>38</v>
      </c>
      <c r="L17" s="10">
        <v>6.0</v>
      </c>
      <c r="M17" s="9">
        <v>0.9166666666666666</v>
      </c>
      <c r="N17" s="10" t="s">
        <v>38</v>
      </c>
      <c r="O17" s="10">
        <v>6.0</v>
      </c>
      <c r="P17" s="9">
        <v>0.9166666666666666</v>
      </c>
      <c r="Q17" s="10" t="s">
        <v>38</v>
      </c>
      <c r="R17" s="10">
        <v>6.0</v>
      </c>
      <c r="S17" s="9">
        <v>0.9166666666666666</v>
      </c>
      <c r="T17" s="10" t="s">
        <v>38</v>
      </c>
      <c r="U17" s="10">
        <v>6.0</v>
      </c>
    </row>
    <row r="18">
      <c r="A18" s="9">
        <v>0.9583333333333334</v>
      </c>
      <c r="B18" s="10" t="s">
        <v>39</v>
      </c>
      <c r="C18" s="10">
        <v>6.0</v>
      </c>
      <c r="D18" s="9">
        <v>0.9583333333333334</v>
      </c>
      <c r="E18" s="10" t="s">
        <v>39</v>
      </c>
      <c r="F18" s="10">
        <v>6.0</v>
      </c>
      <c r="G18" s="9">
        <v>0.9583333333333334</v>
      </c>
      <c r="H18" s="10" t="s">
        <v>39</v>
      </c>
      <c r="I18" s="10">
        <v>6.0</v>
      </c>
      <c r="J18" s="9">
        <v>0.9583333333333334</v>
      </c>
      <c r="K18" s="10" t="s">
        <v>39</v>
      </c>
      <c r="L18" s="10">
        <v>6.0</v>
      </c>
      <c r="M18" s="9">
        <v>0.9583333333333334</v>
      </c>
      <c r="N18" s="10" t="s">
        <v>39</v>
      </c>
      <c r="O18" s="10">
        <v>6.0</v>
      </c>
      <c r="P18" s="9">
        <v>0.9583333333333334</v>
      </c>
      <c r="Q18" s="10" t="s">
        <v>39</v>
      </c>
      <c r="R18" s="10">
        <v>6.0</v>
      </c>
      <c r="S18" s="9">
        <v>0.9583333333333334</v>
      </c>
      <c r="T18" s="10" t="s">
        <v>39</v>
      </c>
      <c r="U18" s="10">
        <v>6.0</v>
      </c>
    </row>
    <row r="19">
      <c r="A19" s="9">
        <v>0.0</v>
      </c>
      <c r="B19" s="10" t="s">
        <v>40</v>
      </c>
      <c r="C19" s="10">
        <v>9.0</v>
      </c>
      <c r="D19" s="9">
        <v>0.0</v>
      </c>
      <c r="E19" s="10" t="s">
        <v>40</v>
      </c>
      <c r="F19" s="10">
        <v>9.0</v>
      </c>
      <c r="G19" s="9">
        <v>0.0</v>
      </c>
      <c r="H19" s="10" t="s">
        <v>40</v>
      </c>
      <c r="I19" s="10">
        <v>9.0</v>
      </c>
      <c r="J19" s="9">
        <v>0.0</v>
      </c>
      <c r="K19" s="10" t="s">
        <v>40</v>
      </c>
      <c r="L19" s="10">
        <v>9.0</v>
      </c>
      <c r="M19" s="9">
        <v>0.0</v>
      </c>
      <c r="N19" s="10" t="s">
        <v>40</v>
      </c>
      <c r="O19" s="10">
        <v>9.0</v>
      </c>
      <c r="P19" s="9">
        <v>0.0</v>
      </c>
      <c r="Q19" s="10" t="s">
        <v>40</v>
      </c>
      <c r="R19" s="10">
        <v>9.0</v>
      </c>
      <c r="S19" s="9">
        <v>0.0</v>
      </c>
      <c r="T19" s="10" t="s">
        <v>40</v>
      </c>
      <c r="U19" s="10">
        <v>9.0</v>
      </c>
    </row>
    <row r="20"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2"/>
    </row>
    <row r="21">
      <c r="U21" s="12"/>
    </row>
    <row r="22">
      <c r="A22" s="13"/>
      <c r="B22" s="14"/>
      <c r="C22" s="15"/>
      <c r="D22" s="16"/>
      <c r="E22" s="8" t="s">
        <v>41</v>
      </c>
      <c r="U22" s="12"/>
    </row>
    <row r="23">
      <c r="A23" s="17">
        <v>1.0</v>
      </c>
      <c r="B23" s="14" t="s">
        <v>3</v>
      </c>
      <c r="C23" s="15"/>
      <c r="D23" s="16"/>
      <c r="E23" s="17">
        <v>36.0</v>
      </c>
      <c r="U23" s="12"/>
    </row>
    <row r="24">
      <c r="A24" s="17">
        <v>2.0</v>
      </c>
      <c r="B24" s="14" t="s">
        <v>5</v>
      </c>
      <c r="C24" s="15"/>
      <c r="D24" s="16"/>
      <c r="E24" s="17">
        <v>13.0</v>
      </c>
      <c r="U24" s="12"/>
    </row>
    <row r="25">
      <c r="A25" s="17">
        <v>3.0</v>
      </c>
      <c r="B25" s="14" t="s">
        <v>7</v>
      </c>
      <c r="C25" s="15"/>
      <c r="D25" s="16"/>
      <c r="E25" s="17">
        <v>10.0</v>
      </c>
      <c r="U25" s="12"/>
    </row>
    <row r="26">
      <c r="A26" s="17">
        <v>4.0</v>
      </c>
      <c r="B26" s="14" t="s">
        <v>9</v>
      </c>
      <c r="C26" s="15"/>
      <c r="D26" s="16"/>
      <c r="E26" s="17">
        <v>10.0</v>
      </c>
      <c r="U26" s="12"/>
    </row>
    <row r="27">
      <c r="A27" s="17">
        <v>5.0</v>
      </c>
      <c r="B27" s="14" t="s">
        <v>11</v>
      </c>
      <c r="C27" s="15"/>
      <c r="D27" s="16"/>
      <c r="E27" s="17">
        <v>15.0</v>
      </c>
      <c r="U27" s="12"/>
    </row>
    <row r="28">
      <c r="A28" s="17">
        <v>6.0</v>
      </c>
      <c r="B28" s="14" t="s">
        <v>13</v>
      </c>
      <c r="C28" s="15"/>
      <c r="D28" s="16"/>
      <c r="E28" s="17">
        <v>10.0</v>
      </c>
      <c r="U28" s="12"/>
    </row>
    <row r="29">
      <c r="A29" s="17">
        <v>7.0</v>
      </c>
      <c r="B29" s="14" t="s">
        <v>15</v>
      </c>
      <c r="C29" s="15"/>
      <c r="D29" s="16"/>
      <c r="E29" s="17">
        <v>10.0</v>
      </c>
      <c r="U29" s="12"/>
    </row>
    <row r="30">
      <c r="A30" s="17">
        <v>8.0</v>
      </c>
      <c r="B30" s="14" t="s">
        <v>17</v>
      </c>
      <c r="C30" s="15"/>
      <c r="D30" s="16"/>
      <c r="E30" s="17">
        <v>4.0</v>
      </c>
      <c r="U30" s="12"/>
    </row>
    <row r="31">
      <c r="A31" s="17">
        <v>9.0</v>
      </c>
      <c r="B31" s="14" t="s">
        <v>42</v>
      </c>
      <c r="C31" s="15"/>
      <c r="D31" s="16"/>
      <c r="E31" s="17">
        <v>7.0</v>
      </c>
      <c r="U31" s="12"/>
    </row>
    <row r="32">
      <c r="A32" s="18"/>
      <c r="B32" s="14"/>
      <c r="C32" s="15"/>
      <c r="D32" s="16"/>
      <c r="E32" s="19"/>
      <c r="U32" s="12"/>
    </row>
    <row r="33">
      <c r="U33" s="12"/>
    </row>
    <row r="34">
      <c r="U34" s="12"/>
    </row>
    <row r="35">
      <c r="U35" s="12"/>
    </row>
    <row r="36">
      <c r="U36" s="12"/>
    </row>
    <row r="37">
      <c r="U37" s="12"/>
    </row>
    <row r="38">
      <c r="U38" s="12"/>
    </row>
    <row r="39">
      <c r="U39" s="12"/>
    </row>
    <row r="40">
      <c r="U40" s="12"/>
    </row>
  </sheetData>
  <mergeCells count="11">
    <mergeCell ref="B29:D29"/>
    <mergeCell ref="B30:D30"/>
    <mergeCell ref="B31:D31"/>
    <mergeCell ref="B32:D32"/>
    <mergeCell ref="B22:D22"/>
    <mergeCell ref="B23:D23"/>
    <mergeCell ref="B24:D24"/>
    <mergeCell ref="B25:D25"/>
    <mergeCell ref="B26:D26"/>
    <mergeCell ref="B27:D27"/>
    <mergeCell ref="B28:D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5"/>
    <col customWidth="1" min="2" max="2" width="17.13"/>
    <col customWidth="1" min="3" max="3" width="16.38"/>
    <col customWidth="1" min="4" max="4" width="18.75"/>
    <col customWidth="1" min="5" max="5" width="18.63"/>
    <col customWidth="1" min="6" max="6" width="47.88"/>
  </cols>
  <sheetData>
    <row r="1">
      <c r="A1" s="20"/>
      <c r="B1" s="21" t="s">
        <v>44</v>
      </c>
      <c r="C1" s="21" t="s">
        <v>45</v>
      </c>
      <c r="D1" s="22" t="s">
        <v>46</v>
      </c>
      <c r="E1" s="22" t="s">
        <v>47</v>
      </c>
      <c r="F1" s="21" t="s">
        <v>48</v>
      </c>
    </row>
    <row r="2">
      <c r="A2" s="21" t="s">
        <v>3</v>
      </c>
      <c r="B2" s="23">
        <v>7.0</v>
      </c>
      <c r="C2" s="17">
        <v>42.0</v>
      </c>
      <c r="D2" s="24">
        <v>0.17</v>
      </c>
      <c r="E2" s="24">
        <v>36.0</v>
      </c>
      <c r="F2" s="25">
        <v>6.0</v>
      </c>
    </row>
    <row r="3">
      <c r="A3" s="21" t="s">
        <v>5</v>
      </c>
      <c r="B3" s="23">
        <v>8.0</v>
      </c>
      <c r="C3" s="17">
        <v>7.0</v>
      </c>
      <c r="D3" s="24">
        <v>1.14</v>
      </c>
      <c r="E3" s="24">
        <v>13.0</v>
      </c>
      <c r="F3" s="24">
        <v>14.85714286</v>
      </c>
    </row>
    <row r="4">
      <c r="A4" s="21" t="s">
        <v>7</v>
      </c>
      <c r="B4" s="23">
        <v>6.0</v>
      </c>
      <c r="C4" s="17">
        <v>7.0</v>
      </c>
      <c r="D4" s="24">
        <v>0.86</v>
      </c>
      <c r="E4" s="24">
        <v>10.0</v>
      </c>
      <c r="F4" s="24">
        <v>8.57142857</v>
      </c>
    </row>
    <row r="5">
      <c r="A5" s="21" t="s">
        <v>9</v>
      </c>
      <c r="B5" s="23">
        <v>7.0</v>
      </c>
      <c r="C5" s="17">
        <v>7.0</v>
      </c>
      <c r="D5" s="24">
        <v>1.0</v>
      </c>
      <c r="E5" s="24">
        <v>10.0</v>
      </c>
      <c r="F5" s="24">
        <v>10.0</v>
      </c>
    </row>
    <row r="6">
      <c r="A6" s="21" t="s">
        <v>11</v>
      </c>
      <c r="B6" s="23">
        <v>8.0</v>
      </c>
      <c r="C6" s="17">
        <v>14.0</v>
      </c>
      <c r="D6" s="24">
        <v>0.57</v>
      </c>
      <c r="E6" s="24">
        <v>15.0</v>
      </c>
      <c r="F6" s="24">
        <v>8.57142857</v>
      </c>
    </row>
    <row r="7">
      <c r="A7" s="21" t="s">
        <v>13</v>
      </c>
      <c r="B7" s="23">
        <v>6.0</v>
      </c>
      <c r="C7" s="17">
        <v>14.0</v>
      </c>
      <c r="D7" s="24">
        <v>0.43</v>
      </c>
      <c r="E7" s="24">
        <v>10.0</v>
      </c>
      <c r="F7" s="24">
        <v>4.28571429</v>
      </c>
    </row>
    <row r="8">
      <c r="A8" s="21" t="s">
        <v>15</v>
      </c>
      <c r="B8" s="23">
        <v>3.0</v>
      </c>
      <c r="C8" s="17">
        <v>7.0</v>
      </c>
      <c r="D8" s="24">
        <v>0.43</v>
      </c>
      <c r="E8" s="24">
        <v>4.0</v>
      </c>
      <c r="F8" s="24">
        <v>1.71428571</v>
      </c>
    </row>
    <row r="9">
      <c r="A9" s="21" t="s">
        <v>17</v>
      </c>
      <c r="B9" s="23">
        <v>6.0</v>
      </c>
      <c r="C9" s="17">
        <v>7.0</v>
      </c>
      <c r="D9" s="24">
        <v>0.86</v>
      </c>
      <c r="E9" s="24">
        <v>7.0</v>
      </c>
      <c r="F9" s="24">
        <v>6.0</v>
      </c>
    </row>
    <row r="10">
      <c r="A10" s="26" t="s">
        <v>49</v>
      </c>
      <c r="B10" s="27">
        <f t="shared" ref="B10:F10" si="1">SUM(B2:B9)</f>
        <v>51</v>
      </c>
      <c r="C10" s="27">
        <f t="shared" si="1"/>
        <v>105</v>
      </c>
      <c r="D10" s="27">
        <f t="shared" si="1"/>
        <v>5.46</v>
      </c>
      <c r="E10" s="27">
        <f t="shared" si="1"/>
        <v>105</v>
      </c>
      <c r="F10" s="24">
        <f t="shared" si="1"/>
        <v>60</v>
      </c>
    </row>
    <row r="11">
      <c r="A11" s="20"/>
      <c r="B11" s="28"/>
      <c r="C11" s="29"/>
      <c r="D11" s="28"/>
      <c r="E11" s="28"/>
      <c r="F11" s="28"/>
    </row>
    <row r="12">
      <c r="A12" s="20"/>
      <c r="B12" s="28"/>
      <c r="C12" s="29"/>
      <c r="D12" s="28"/>
      <c r="E12" s="28"/>
      <c r="F12" s="28"/>
    </row>
    <row r="13">
      <c r="A13" s="20"/>
      <c r="B13" s="28"/>
      <c r="C13" s="29"/>
      <c r="D13" s="28"/>
      <c r="E13" s="28"/>
      <c r="F13" s="28"/>
    </row>
    <row r="14">
      <c r="A14" s="20"/>
      <c r="B14" s="28"/>
      <c r="C14" s="29"/>
      <c r="D14" s="28"/>
      <c r="E14" s="28"/>
      <c r="F14" s="28"/>
    </row>
    <row r="15">
      <c r="A15" s="20"/>
      <c r="B15" s="28"/>
      <c r="C15" s="29"/>
      <c r="D15" s="28"/>
      <c r="E15" s="28"/>
      <c r="F15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2.25"/>
    <col customWidth="1" min="3" max="9" width="10.88"/>
    <col customWidth="1" min="10" max="12" width="8.0"/>
  </cols>
  <sheetData>
    <row r="1">
      <c r="A1" s="30" t="s">
        <v>50</v>
      </c>
      <c r="B1" s="30" t="s">
        <v>0</v>
      </c>
      <c r="C1" s="31" t="s">
        <v>19</v>
      </c>
      <c r="D1" s="31" t="s">
        <v>22</v>
      </c>
      <c r="E1" s="31" t="s">
        <v>23</v>
      </c>
      <c r="F1" s="31" t="s">
        <v>24</v>
      </c>
      <c r="G1" s="31" t="s">
        <v>25</v>
      </c>
      <c r="H1" s="31" t="s">
        <v>26</v>
      </c>
      <c r="I1" s="31" t="s">
        <v>27</v>
      </c>
      <c r="J1" s="31" t="s">
        <v>51</v>
      </c>
      <c r="K1" s="31" t="s">
        <v>52</v>
      </c>
      <c r="L1" s="31"/>
    </row>
    <row r="2">
      <c r="A2" s="32"/>
      <c r="B2" s="33" t="s">
        <v>3</v>
      </c>
      <c r="C2" s="34">
        <v>300.0</v>
      </c>
      <c r="D2" s="32"/>
      <c r="E2" s="32"/>
      <c r="F2" s="32"/>
      <c r="G2" s="32"/>
      <c r="H2" s="32"/>
      <c r="I2" s="32"/>
      <c r="J2" s="31">
        <f t="shared" ref="J2:J9" si="1">SUM(C2:I2)</f>
        <v>300</v>
      </c>
      <c r="K2" s="35"/>
      <c r="L2" s="36"/>
    </row>
    <row r="3">
      <c r="A3" s="32"/>
      <c r="B3" s="33" t="s">
        <v>5</v>
      </c>
      <c r="C3" s="34"/>
      <c r="D3" s="34">
        <v>600.0</v>
      </c>
      <c r="E3" s="32"/>
      <c r="F3" s="34">
        <v>500.0</v>
      </c>
      <c r="G3" s="32"/>
      <c r="H3" s="34">
        <v>100.0</v>
      </c>
      <c r="I3" s="34">
        <v>1500.0</v>
      </c>
      <c r="J3" s="31">
        <f t="shared" si="1"/>
        <v>2700</v>
      </c>
      <c r="K3" s="35">
        <v>5000.0</v>
      </c>
      <c r="L3" s="36"/>
    </row>
    <row r="4">
      <c r="A4" s="32"/>
      <c r="B4" s="33" t="s">
        <v>7</v>
      </c>
      <c r="C4" s="34">
        <v>400.0</v>
      </c>
      <c r="D4" s="32"/>
      <c r="E4" s="32"/>
      <c r="F4" s="34"/>
      <c r="G4" s="32"/>
      <c r="H4" s="32"/>
      <c r="I4" s="32"/>
      <c r="J4" s="31">
        <f t="shared" si="1"/>
        <v>400</v>
      </c>
      <c r="K4" s="35"/>
      <c r="L4" s="36"/>
    </row>
    <row r="5">
      <c r="A5" s="32"/>
      <c r="B5" s="33" t="s">
        <v>9</v>
      </c>
      <c r="C5" s="34"/>
      <c r="D5" s="34"/>
      <c r="E5" s="34"/>
      <c r="F5" s="34">
        <v>900.0</v>
      </c>
      <c r="G5" s="32"/>
      <c r="H5" s="32"/>
      <c r="I5" s="32"/>
      <c r="J5" s="31">
        <f t="shared" si="1"/>
        <v>900</v>
      </c>
      <c r="K5" s="35"/>
      <c r="L5" s="36"/>
    </row>
    <row r="6">
      <c r="A6" s="32"/>
      <c r="B6" s="33" t="s">
        <v>11</v>
      </c>
      <c r="C6" s="34"/>
      <c r="D6" s="34">
        <v>1200.0</v>
      </c>
      <c r="E6" s="34"/>
      <c r="F6" s="34"/>
      <c r="G6" s="34"/>
      <c r="H6" s="34"/>
      <c r="I6" s="34"/>
      <c r="J6" s="31">
        <f t="shared" si="1"/>
        <v>1200</v>
      </c>
      <c r="K6" s="35">
        <v>2000.0</v>
      </c>
      <c r="L6" s="36"/>
    </row>
    <row r="7">
      <c r="A7" s="32"/>
      <c r="B7" s="33" t="s">
        <v>13</v>
      </c>
      <c r="C7" s="34"/>
      <c r="D7" s="34"/>
      <c r="E7" s="34"/>
      <c r="F7" s="34"/>
      <c r="G7" s="34"/>
      <c r="H7" s="34">
        <v>400.0</v>
      </c>
      <c r="I7" s="34"/>
      <c r="J7" s="31">
        <f t="shared" si="1"/>
        <v>400</v>
      </c>
      <c r="K7" s="35">
        <v>4500.0</v>
      </c>
      <c r="L7" s="36"/>
    </row>
    <row r="8">
      <c r="A8" s="32"/>
      <c r="B8" s="33" t="s">
        <v>15</v>
      </c>
      <c r="C8" s="34"/>
      <c r="D8" s="34"/>
      <c r="E8" s="34">
        <v>50.0</v>
      </c>
      <c r="F8" s="34"/>
      <c r="G8" s="34"/>
      <c r="H8" s="34"/>
      <c r="I8" s="34"/>
      <c r="J8" s="31">
        <f t="shared" si="1"/>
        <v>50</v>
      </c>
      <c r="K8" s="35">
        <v>540.0</v>
      </c>
      <c r="L8" s="36"/>
    </row>
    <row r="9">
      <c r="A9" s="32"/>
      <c r="B9" s="33" t="s">
        <v>17</v>
      </c>
      <c r="C9" s="34"/>
      <c r="D9" s="34"/>
      <c r="E9" s="34"/>
      <c r="F9" s="34"/>
      <c r="G9" s="34"/>
      <c r="H9" s="34"/>
      <c r="I9" s="34"/>
      <c r="J9" s="31">
        <f t="shared" si="1"/>
        <v>0</v>
      </c>
      <c r="K9" s="35"/>
      <c r="L9" s="36"/>
    </row>
    <row r="10">
      <c r="A10" s="37" t="s">
        <v>51</v>
      </c>
      <c r="B10" s="32"/>
      <c r="C10" s="31">
        <f t="shared" ref="C10:J10" si="2">SUM(C2:C9)</f>
        <v>700</v>
      </c>
      <c r="D10" s="31">
        <f t="shared" si="2"/>
        <v>1800</v>
      </c>
      <c r="E10" s="31">
        <f t="shared" si="2"/>
        <v>50</v>
      </c>
      <c r="F10" s="31">
        <f t="shared" si="2"/>
        <v>1400</v>
      </c>
      <c r="G10" s="31">
        <f t="shared" si="2"/>
        <v>0</v>
      </c>
      <c r="H10" s="31">
        <f t="shared" si="2"/>
        <v>500</v>
      </c>
      <c r="I10" s="31">
        <f t="shared" si="2"/>
        <v>1500</v>
      </c>
      <c r="J10" s="31">
        <f t="shared" si="2"/>
        <v>5950</v>
      </c>
      <c r="K10" s="31"/>
      <c r="L10" s="31"/>
    </row>
    <row r="11">
      <c r="A11" s="38" t="s">
        <v>53</v>
      </c>
      <c r="B11" s="32"/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>
      <c r="A12" s="40"/>
      <c r="B12" s="40"/>
      <c r="C12" s="40"/>
      <c r="D12" s="41" t="s">
        <v>54</v>
      </c>
      <c r="E12" s="41" t="s">
        <v>55</v>
      </c>
      <c r="F12" s="41" t="s">
        <v>51</v>
      </c>
      <c r="G12" s="41" t="s">
        <v>56</v>
      </c>
      <c r="H12" s="41"/>
      <c r="I12" s="41"/>
      <c r="J12" s="40"/>
      <c r="K12" s="41"/>
      <c r="L12" s="41"/>
    </row>
    <row r="13">
      <c r="A13" s="33">
        <v>1.0</v>
      </c>
      <c r="B13" s="42" t="s">
        <v>3</v>
      </c>
      <c r="C13" s="43"/>
      <c r="D13" s="44">
        <f t="shared" ref="D13:E13" si="3">J2</f>
        <v>300</v>
      </c>
      <c r="E13" s="33" t="str">
        <f t="shared" si="3"/>
        <v/>
      </c>
      <c r="F13" s="43">
        <f t="shared" ref="F13:F20" si="5">D13*4+E13</f>
        <v>1200</v>
      </c>
      <c r="G13" s="43">
        <f t="shared" ref="G13:G20" si="6">F13/4</f>
        <v>300</v>
      </c>
      <c r="H13" s="45"/>
      <c r="I13" s="46" t="str">
        <f t="shared" ref="I13:I20" si="7">H13</f>
        <v/>
      </c>
      <c r="J13" s="43"/>
      <c r="K13" s="45"/>
      <c r="L13" s="46"/>
    </row>
    <row r="14">
      <c r="A14" s="33">
        <v>2.0</v>
      </c>
      <c r="B14" s="42" t="s">
        <v>5</v>
      </c>
      <c r="C14" s="43"/>
      <c r="D14" s="44">
        <f t="shared" ref="D14:E14" si="4">J3</f>
        <v>2700</v>
      </c>
      <c r="E14" s="33">
        <f t="shared" si="4"/>
        <v>5000</v>
      </c>
      <c r="F14" s="43">
        <f t="shared" si="5"/>
        <v>15800</v>
      </c>
      <c r="G14" s="43">
        <f t="shared" si="6"/>
        <v>3950</v>
      </c>
      <c r="H14" s="45"/>
      <c r="I14" s="46" t="str">
        <f t="shared" si="7"/>
        <v/>
      </c>
      <c r="J14" s="43"/>
      <c r="K14" s="45"/>
      <c r="L14" s="46"/>
    </row>
    <row r="15">
      <c r="A15" s="33">
        <v>3.0</v>
      </c>
      <c r="B15" s="42" t="s">
        <v>7</v>
      </c>
      <c r="C15" s="43"/>
      <c r="D15" s="44">
        <f t="shared" ref="D15:E15" si="8">J4</f>
        <v>400</v>
      </c>
      <c r="E15" s="33" t="str">
        <f t="shared" si="8"/>
        <v/>
      </c>
      <c r="F15" s="43">
        <f t="shared" si="5"/>
        <v>1600</v>
      </c>
      <c r="G15" s="43">
        <f t="shared" si="6"/>
        <v>400</v>
      </c>
      <c r="H15" s="45"/>
      <c r="I15" s="46" t="str">
        <f t="shared" si="7"/>
        <v/>
      </c>
      <c r="J15" s="43"/>
      <c r="K15" s="45"/>
      <c r="L15" s="46"/>
    </row>
    <row r="16">
      <c r="A16" s="33">
        <v>4.0</v>
      </c>
      <c r="B16" s="42" t="s">
        <v>9</v>
      </c>
      <c r="C16" s="43"/>
      <c r="D16" s="44">
        <f t="shared" ref="D16:E16" si="9">J5</f>
        <v>900</v>
      </c>
      <c r="E16" s="33" t="str">
        <f t="shared" si="9"/>
        <v/>
      </c>
      <c r="F16" s="43">
        <f t="shared" si="5"/>
        <v>3600</v>
      </c>
      <c r="G16" s="43">
        <f t="shared" si="6"/>
        <v>900</v>
      </c>
      <c r="H16" s="45"/>
      <c r="I16" s="46" t="str">
        <f t="shared" si="7"/>
        <v/>
      </c>
      <c r="J16" s="43"/>
      <c r="K16" s="45"/>
      <c r="L16" s="46"/>
    </row>
    <row r="17">
      <c r="A17" s="33">
        <v>5.0</v>
      </c>
      <c r="B17" s="42" t="s">
        <v>11</v>
      </c>
      <c r="C17" s="43"/>
      <c r="D17" s="44">
        <f t="shared" ref="D17:E17" si="10">J6</f>
        <v>1200</v>
      </c>
      <c r="E17" s="33">
        <f t="shared" si="10"/>
        <v>2000</v>
      </c>
      <c r="F17" s="43">
        <f t="shared" si="5"/>
        <v>6800</v>
      </c>
      <c r="G17" s="43">
        <f t="shared" si="6"/>
        <v>1700</v>
      </c>
      <c r="H17" s="45"/>
      <c r="I17" s="46" t="str">
        <f t="shared" si="7"/>
        <v/>
      </c>
      <c r="J17" s="43"/>
      <c r="K17" s="45"/>
      <c r="L17" s="46"/>
    </row>
    <row r="18">
      <c r="A18" s="33">
        <v>6.0</v>
      </c>
      <c r="B18" s="42" t="s">
        <v>13</v>
      </c>
      <c r="C18" s="43"/>
      <c r="D18" s="44">
        <f t="shared" ref="D18:E18" si="11">J7</f>
        <v>400</v>
      </c>
      <c r="E18" s="33">
        <f t="shared" si="11"/>
        <v>4500</v>
      </c>
      <c r="F18" s="43">
        <f t="shared" si="5"/>
        <v>6100</v>
      </c>
      <c r="G18" s="43">
        <f t="shared" si="6"/>
        <v>1525</v>
      </c>
      <c r="H18" s="45"/>
      <c r="I18" s="46" t="str">
        <f t="shared" si="7"/>
        <v/>
      </c>
      <c r="J18" s="43"/>
      <c r="K18" s="45"/>
      <c r="L18" s="46"/>
    </row>
    <row r="19">
      <c r="A19" s="33">
        <v>7.0</v>
      </c>
      <c r="B19" s="42" t="s">
        <v>15</v>
      </c>
      <c r="C19" s="43"/>
      <c r="D19" s="44">
        <f t="shared" ref="D19:E19" si="12">J8</f>
        <v>50</v>
      </c>
      <c r="E19" s="33">
        <f t="shared" si="12"/>
        <v>540</v>
      </c>
      <c r="F19" s="43">
        <f t="shared" si="5"/>
        <v>740</v>
      </c>
      <c r="G19" s="43">
        <f t="shared" si="6"/>
        <v>185</v>
      </c>
      <c r="H19" s="45"/>
      <c r="I19" s="46" t="str">
        <f t="shared" si="7"/>
        <v/>
      </c>
      <c r="J19" s="43"/>
      <c r="K19" s="45"/>
      <c r="L19" s="46"/>
    </row>
    <row r="20">
      <c r="A20" s="33">
        <v>8.0</v>
      </c>
      <c r="B20" s="42" t="s">
        <v>17</v>
      </c>
      <c r="C20" s="43"/>
      <c r="D20" s="44">
        <f>J9</f>
        <v>0</v>
      </c>
      <c r="E20" s="44">
        <v>0.0</v>
      </c>
      <c r="F20" s="43">
        <f t="shared" si="5"/>
        <v>0</v>
      </c>
      <c r="G20" s="43">
        <f t="shared" si="6"/>
        <v>0</v>
      </c>
      <c r="H20" s="47"/>
      <c r="I20" s="46" t="str">
        <f t="shared" si="7"/>
        <v/>
      </c>
      <c r="J20" s="43"/>
      <c r="K20" s="45"/>
      <c r="L20" s="46"/>
    </row>
    <row r="21">
      <c r="A21" s="33">
        <v>9.0</v>
      </c>
      <c r="B21" s="48" t="s">
        <v>57</v>
      </c>
      <c r="C21" s="43"/>
      <c r="D21" s="49"/>
      <c r="E21" s="43"/>
      <c r="F21" s="43"/>
      <c r="G21" s="49"/>
      <c r="H21" s="43"/>
      <c r="I21" s="43"/>
      <c r="J21" s="43"/>
      <c r="K21" s="43"/>
      <c r="L21" s="43"/>
    </row>
    <row r="22">
      <c r="A22" s="43"/>
      <c r="B22" s="43"/>
      <c r="C22" s="43"/>
      <c r="D22" s="49">
        <f>SUM(D13:D21)</f>
        <v>5950</v>
      </c>
      <c r="E22" s="43"/>
      <c r="F22" s="43"/>
      <c r="G22" s="49">
        <f>SUM(G13:G21)</f>
        <v>8960</v>
      </c>
      <c r="H22" s="43"/>
      <c r="I22" s="43"/>
      <c r="J22" s="49">
        <f>SUM(J13:J21)</f>
        <v>0</v>
      </c>
      <c r="K22" s="43"/>
      <c r="L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>
      <c r="A25" s="43"/>
      <c r="B25" s="42" t="s">
        <v>58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>
      <c r="A26" s="43"/>
      <c r="B26" s="42" t="s">
        <v>59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>
      <c r="A27" s="43"/>
      <c r="B27" s="42" t="s">
        <v>60</v>
      </c>
      <c r="C27" s="43"/>
      <c r="D27" s="43" t="str">
        <f>D26/D25</f>
        <v>#DIV/0!</v>
      </c>
      <c r="E27" s="43"/>
      <c r="F27" s="43"/>
      <c r="G27" s="43"/>
      <c r="H27" s="43"/>
      <c r="I27" s="43"/>
      <c r="J27" s="43"/>
      <c r="K27" s="43"/>
      <c r="L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</row>
  </sheetData>
  <drawing r:id="rId1"/>
</worksheet>
</file>