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con365eur-my.sharepoint.com/personal/brunero1_alcon_net/Documents/Desktop/rbphd/work_job/uni/wut/wut/wut_courses/wut_moa24/wut_moa24_ex04/"/>
    </mc:Choice>
  </mc:AlternateContent>
  <xr:revisionPtr revIDLastSave="0" documentId="8_{F5978C0A-D9FA-4EE7-817C-831A27636611}" xr6:coauthVersionLast="47" xr6:coauthVersionMax="47" xr10:uidLastSave="{00000000-0000-0000-0000-000000000000}"/>
  <bookViews>
    <workbookView xWindow="-108" yWindow="-108" windowWidth="23256" windowHeight="12456" xr2:uid="{AE3CA2CF-2E1B-43AD-AD89-D3564E74B05A}"/>
  </bookViews>
  <sheets>
    <sheet name="Produc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</calcChain>
</file>

<file path=xl/sharedStrings.xml><?xml version="1.0" encoding="utf-8"?>
<sst xmlns="http://schemas.openxmlformats.org/spreadsheetml/2006/main" count="81" uniqueCount="35">
  <si>
    <t>MM_Economy</t>
  </si>
  <si>
    <t>Low</t>
  </si>
  <si>
    <t>Multifocal</t>
  </si>
  <si>
    <t>Monthly</t>
  </si>
  <si>
    <t>MM_Classic</t>
  </si>
  <si>
    <t>Medium</t>
  </si>
  <si>
    <t>MM_Prem</t>
  </si>
  <si>
    <t>High</t>
  </si>
  <si>
    <t>MA_Economy</t>
  </si>
  <si>
    <t>Astigmatism</t>
  </si>
  <si>
    <t>MA_Classic</t>
  </si>
  <si>
    <t>MA_Prem</t>
  </si>
  <si>
    <t>MS_Economy</t>
  </si>
  <si>
    <t>Spherical</t>
  </si>
  <si>
    <t>MS_Classic</t>
  </si>
  <si>
    <t>MS_Prem</t>
  </si>
  <si>
    <t>DM_Economy</t>
  </si>
  <si>
    <t>Daily</t>
  </si>
  <si>
    <t>DM_Classic</t>
  </si>
  <si>
    <t>DM_Prem</t>
  </si>
  <si>
    <t>DA_Economy</t>
  </si>
  <si>
    <t>DA_Classic</t>
  </si>
  <si>
    <t>DA_Prem</t>
  </si>
  <si>
    <t>DS_Economy</t>
  </si>
  <si>
    <t>DS_Classic</t>
  </si>
  <si>
    <t>DS_Prem</t>
  </si>
  <si>
    <t>cost_unit_production</t>
  </si>
  <si>
    <t>box_big_price</t>
  </si>
  <si>
    <t>box_big_units</t>
  </si>
  <si>
    <t>box_small_price</t>
  </si>
  <si>
    <t>box_small_units</t>
  </si>
  <si>
    <t>Code</t>
  </si>
  <si>
    <t>Price</t>
  </si>
  <si>
    <t>Type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</si>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</sst>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8BDE7BB9-1E2E-4CC6-9B2B-B595310A0DA4}"/>
  </cellStyles>
  <dxfs count="6"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E1685-E738-4549-999D-0ECB0B8DA790}" name="Tabela1" displayName="Tabela1" ref="A1:I19" totalsRowShown="0" headerRowDxfId="5">
  <autoFilter ref="A1:I19" xr:uid="{DF58CAFA-344E-4248-910F-322529F3E9AB}"/>
  <tableColumns count="9">
    <tableColumn id="1" xr3:uid="{5A7BAE87-BA59-4BB5-8F2A-1A1B4440480A}" name="Period"/>
    <tableColumn id="2" xr3:uid="{F88A69CB-9F2C-451F-BAB7-E80EE5302DAF}" name="Type"/>
    <tableColumn id="3" xr3:uid="{59DAC8BC-54E8-43BF-AEB2-846E66A6AB54}" name="Price"/>
    <tableColumn id="4" xr3:uid="{02CA69A3-2D84-46DA-AB06-9928F45DEAAC}" name="Code"/>
    <tableColumn id="5" xr3:uid="{A9FD95EF-D69A-4FFA-8C28-76DBAEFEDEAE}" name="box_small_units" dataDxfId="4"/>
    <tableColumn id="6" xr3:uid="{77D4E5DD-2A5E-40D6-92EE-DA8D55F93DAC}" name="box_small_price" dataDxfId="3"/>
    <tableColumn id="7" xr3:uid="{81DF528A-87B1-4C92-9262-AE98D268578B}" name="box_big_units" dataDxfId="2"/>
    <tableColumn id="8" xr3:uid="{F467A40A-BF3E-4A22-8BBB-66CAA3E8D54E}" name="box_big_price" dataDxfId="1">
      <calculatedColumnFormula>3*Tabela1[[#This Row],[box_small_price]]</calculatedColumnFormula>
    </tableColumn>
    <tableColumn id="9" xr3:uid="{0A6D55BE-B964-4E16-B3C7-29D97849D750}" name="cost_unit_produc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69E1-956C-49E4-BFBF-48DB5DE2C892}">
  <dimension ref="A1:Q23"/>
  <sheetViews>
    <sheetView tabSelected="1" zoomScale="115" zoomScaleNormal="115" workbookViewId="0">
      <selection activeCell="B4" sqref="B4"/>
    </sheetView>
  </sheetViews>
  <sheetFormatPr defaultRowHeight="14.4" x14ac:dyDescent="0.3"/>
  <cols>
    <col min="1" max="1" width="10.88671875" style="1" bestFit="1" customWidth="1"/>
    <col min="2" max="2" width="11.109375" style="1" bestFit="1" customWidth="1"/>
    <col min="3" max="3" width="9.5546875" style="1" bestFit="1" customWidth="1"/>
    <col min="4" max="4" width="13" style="1" bestFit="1" customWidth="1"/>
    <col min="5" max="6" width="19.109375" style="1" bestFit="1" customWidth="1"/>
    <col min="7" max="8" width="17.21875" style="1" bestFit="1" customWidth="1"/>
    <col min="9" max="9" width="23.77734375" style="1" bestFit="1" customWidth="1"/>
    <col min="10" max="13" width="8.88671875" style="1"/>
    <col min="14" max="14" width="10.6640625" style="1" bestFit="1" customWidth="1"/>
    <col min="15" max="16" width="8.88671875" style="1"/>
    <col min="17" max="17" width="10.6640625" style="1" customWidth="1"/>
    <col min="18" max="16384" width="8.88671875" style="1"/>
  </cols>
  <sheetData>
    <row r="1" spans="1:9" x14ac:dyDescent="0.3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</row>
    <row r="2" spans="1:9" x14ac:dyDescent="0.3">
      <c r="A2" s="1" t="s">
        <v>17</v>
      </c>
      <c r="B2" s="1" t="s">
        <v>13</v>
      </c>
      <c r="C2" s="1" t="s">
        <v>7</v>
      </c>
      <c r="D2" s="1" t="s">
        <v>25</v>
      </c>
      <c r="E2" s="4">
        <v>30</v>
      </c>
      <c r="F2" s="4">
        <v>130</v>
      </c>
      <c r="G2" s="4">
        <v>90</v>
      </c>
      <c r="H2" s="4">
        <f>3*Tabela1[[#This Row],[box_small_price]]</f>
        <v>390</v>
      </c>
      <c r="I2" s="3">
        <v>0.4</v>
      </c>
    </row>
    <row r="3" spans="1:9" x14ac:dyDescent="0.3">
      <c r="A3" s="1" t="s">
        <v>17</v>
      </c>
      <c r="B3" s="1" t="s">
        <v>13</v>
      </c>
      <c r="C3" s="1" t="s">
        <v>5</v>
      </c>
      <c r="D3" s="1" t="s">
        <v>24</v>
      </c>
      <c r="E3" s="4">
        <v>30</v>
      </c>
      <c r="F3" s="4">
        <v>105</v>
      </c>
      <c r="G3" s="4">
        <v>90</v>
      </c>
      <c r="H3" s="4">
        <f>3*Tabela1[[#This Row],[box_small_price]]</f>
        <v>315</v>
      </c>
      <c r="I3" s="3">
        <v>0.3</v>
      </c>
    </row>
    <row r="4" spans="1:9" x14ac:dyDescent="0.3">
      <c r="A4" s="1" t="s">
        <v>17</v>
      </c>
      <c r="B4" s="1" t="s">
        <v>13</v>
      </c>
      <c r="C4" s="1" t="s">
        <v>1</v>
      </c>
      <c r="D4" s="1" t="s">
        <v>23</v>
      </c>
      <c r="E4" s="4">
        <v>30</v>
      </c>
      <c r="F4" s="4">
        <v>85</v>
      </c>
      <c r="G4" s="4">
        <v>90</v>
      </c>
      <c r="H4" s="4">
        <f>3*Tabela1[[#This Row],[box_small_price]]</f>
        <v>255</v>
      </c>
      <c r="I4" s="3">
        <v>0.2</v>
      </c>
    </row>
    <row r="5" spans="1:9" x14ac:dyDescent="0.3">
      <c r="A5" s="1" t="s">
        <v>17</v>
      </c>
      <c r="B5" s="1" t="s">
        <v>9</v>
      </c>
      <c r="C5" s="1" t="s">
        <v>7</v>
      </c>
      <c r="D5" s="1" t="s">
        <v>22</v>
      </c>
      <c r="E5" s="4">
        <v>30</v>
      </c>
      <c r="F5" s="4">
        <v>140</v>
      </c>
      <c r="G5" s="4">
        <v>90</v>
      </c>
      <c r="H5" s="4">
        <f>3*Tabela1[[#This Row],[box_small_price]]</f>
        <v>420</v>
      </c>
      <c r="I5" s="3">
        <v>0.4</v>
      </c>
    </row>
    <row r="6" spans="1:9" x14ac:dyDescent="0.3">
      <c r="A6" s="1" t="s">
        <v>17</v>
      </c>
      <c r="B6" s="1" t="s">
        <v>9</v>
      </c>
      <c r="C6" s="1" t="s">
        <v>5</v>
      </c>
      <c r="D6" s="1" t="s">
        <v>21</v>
      </c>
      <c r="E6" s="4">
        <v>30</v>
      </c>
      <c r="F6" s="4">
        <v>110</v>
      </c>
      <c r="G6" s="4">
        <v>90</v>
      </c>
      <c r="H6" s="4">
        <f>3*Tabela1[[#This Row],[box_small_price]]</f>
        <v>330</v>
      </c>
      <c r="I6" s="3">
        <v>0.3</v>
      </c>
    </row>
    <row r="7" spans="1:9" x14ac:dyDescent="0.3">
      <c r="A7" s="1" t="s">
        <v>17</v>
      </c>
      <c r="B7" s="1" t="s">
        <v>9</v>
      </c>
      <c r="C7" s="1" t="s">
        <v>1</v>
      </c>
      <c r="D7" s="1" t="s">
        <v>20</v>
      </c>
      <c r="E7" s="4">
        <v>30</v>
      </c>
      <c r="F7" s="4">
        <v>100</v>
      </c>
      <c r="G7" s="4">
        <v>90</v>
      </c>
      <c r="H7" s="4">
        <f>3*Tabela1[[#This Row],[box_small_price]]</f>
        <v>300</v>
      </c>
      <c r="I7" s="3">
        <v>0.4</v>
      </c>
    </row>
    <row r="8" spans="1:9" x14ac:dyDescent="0.3">
      <c r="A8" s="1" t="s">
        <v>17</v>
      </c>
      <c r="B8" s="1" t="s">
        <v>2</v>
      </c>
      <c r="C8" s="1" t="s">
        <v>7</v>
      </c>
      <c r="D8" s="1" t="s">
        <v>19</v>
      </c>
      <c r="E8" s="4">
        <v>30</v>
      </c>
      <c r="F8" s="4">
        <v>150</v>
      </c>
      <c r="G8" s="4">
        <v>90</v>
      </c>
      <c r="H8" s="4">
        <f>3*Tabela1[[#This Row],[box_small_price]]</f>
        <v>450</v>
      </c>
      <c r="I8" s="3">
        <v>0.1</v>
      </c>
    </row>
    <row r="9" spans="1:9" x14ac:dyDescent="0.3">
      <c r="A9" s="1" t="s">
        <v>17</v>
      </c>
      <c r="B9" s="1" t="s">
        <v>2</v>
      </c>
      <c r="C9" s="1" t="s">
        <v>5</v>
      </c>
      <c r="D9" s="1" t="s">
        <v>18</v>
      </c>
      <c r="E9" s="4">
        <v>30</v>
      </c>
      <c r="F9" s="4">
        <v>120</v>
      </c>
      <c r="G9" s="4">
        <v>90</v>
      </c>
      <c r="H9" s="4">
        <f>3*Tabela1[[#This Row],[box_small_price]]</f>
        <v>360</v>
      </c>
      <c r="I9" s="3">
        <v>0.1</v>
      </c>
    </row>
    <row r="10" spans="1:9" x14ac:dyDescent="0.3">
      <c r="A10" s="1" t="s">
        <v>17</v>
      </c>
      <c r="B10" s="1" t="s">
        <v>2</v>
      </c>
      <c r="C10" s="1" t="s">
        <v>1</v>
      </c>
      <c r="D10" s="1" t="s">
        <v>16</v>
      </c>
      <c r="E10" s="4">
        <v>30</v>
      </c>
      <c r="F10" s="4">
        <v>105</v>
      </c>
      <c r="G10" s="4">
        <v>90</v>
      </c>
      <c r="H10" s="4">
        <f>3*Tabela1[[#This Row],[box_small_price]]</f>
        <v>315</v>
      </c>
      <c r="I10" s="3">
        <v>0.2</v>
      </c>
    </row>
    <row r="11" spans="1:9" x14ac:dyDescent="0.3">
      <c r="A11" s="1" t="s">
        <v>3</v>
      </c>
      <c r="B11" s="1" t="s">
        <v>13</v>
      </c>
      <c r="C11" s="1" t="s">
        <v>7</v>
      </c>
      <c r="D11" s="1" t="s">
        <v>15</v>
      </c>
      <c r="E11" s="4">
        <v>3</v>
      </c>
      <c r="F11" s="4">
        <v>100</v>
      </c>
      <c r="G11" s="4">
        <v>9</v>
      </c>
      <c r="H11" s="4">
        <f>3*Tabela1[[#This Row],[box_small_price]]</f>
        <v>300</v>
      </c>
      <c r="I11" s="3">
        <v>0.4</v>
      </c>
    </row>
    <row r="12" spans="1:9" x14ac:dyDescent="0.3">
      <c r="A12" s="1" t="s">
        <v>3</v>
      </c>
      <c r="B12" s="1" t="s">
        <v>13</v>
      </c>
      <c r="C12" s="1" t="s">
        <v>5</v>
      </c>
      <c r="D12" s="1" t="s">
        <v>14</v>
      </c>
      <c r="E12" s="4">
        <v>3</v>
      </c>
      <c r="F12" s="4">
        <v>80</v>
      </c>
      <c r="G12" s="4">
        <v>9</v>
      </c>
      <c r="H12" s="4">
        <f>3*Tabela1[[#This Row],[box_small_price]]</f>
        <v>240</v>
      </c>
      <c r="I12" s="3">
        <v>0.3</v>
      </c>
    </row>
    <row r="13" spans="1:9" x14ac:dyDescent="0.3">
      <c r="A13" s="1" t="s">
        <v>3</v>
      </c>
      <c r="B13" s="1" t="s">
        <v>13</v>
      </c>
      <c r="C13" s="1" t="s">
        <v>1</v>
      </c>
      <c r="D13" s="1" t="s">
        <v>12</v>
      </c>
      <c r="E13" s="4">
        <v>3</v>
      </c>
      <c r="F13" s="4">
        <v>60</v>
      </c>
      <c r="G13" s="4">
        <v>9</v>
      </c>
      <c r="H13" s="4">
        <f>3*Tabela1[[#This Row],[box_small_price]]</f>
        <v>180</v>
      </c>
      <c r="I13" s="3">
        <v>0.2</v>
      </c>
    </row>
    <row r="14" spans="1:9" x14ac:dyDescent="0.3">
      <c r="A14" s="1" t="s">
        <v>3</v>
      </c>
      <c r="B14" s="1" t="s">
        <v>9</v>
      </c>
      <c r="C14" s="1" t="s">
        <v>7</v>
      </c>
      <c r="D14" s="1" t="s">
        <v>11</v>
      </c>
      <c r="E14" s="4">
        <v>3</v>
      </c>
      <c r="F14" s="4">
        <v>140</v>
      </c>
      <c r="G14" s="4">
        <v>9</v>
      </c>
      <c r="H14" s="4">
        <f>3*Tabela1[[#This Row],[box_small_price]]</f>
        <v>420</v>
      </c>
      <c r="I14" s="3">
        <v>0.4</v>
      </c>
    </row>
    <row r="15" spans="1:9" x14ac:dyDescent="0.3">
      <c r="A15" s="1" t="s">
        <v>3</v>
      </c>
      <c r="B15" s="1" t="s">
        <v>9</v>
      </c>
      <c r="C15" s="1" t="s">
        <v>5</v>
      </c>
      <c r="D15" s="1" t="s">
        <v>10</v>
      </c>
      <c r="E15" s="4">
        <v>3</v>
      </c>
      <c r="F15" s="4">
        <v>110</v>
      </c>
      <c r="G15" s="4">
        <v>9</v>
      </c>
      <c r="H15" s="4">
        <f>3*Tabela1[[#This Row],[box_small_price]]</f>
        <v>330</v>
      </c>
      <c r="I15" s="3">
        <v>0.3</v>
      </c>
    </row>
    <row r="16" spans="1:9" x14ac:dyDescent="0.3">
      <c r="A16" s="1" t="s">
        <v>3</v>
      </c>
      <c r="B16" s="1" t="s">
        <v>9</v>
      </c>
      <c r="C16" s="1" t="s">
        <v>1</v>
      </c>
      <c r="D16" s="1" t="s">
        <v>8</v>
      </c>
      <c r="E16" s="4">
        <v>3</v>
      </c>
      <c r="F16" s="4">
        <v>90</v>
      </c>
      <c r="G16" s="4">
        <v>9</v>
      </c>
      <c r="H16" s="4">
        <f>3*Tabela1[[#This Row],[box_small_price]]</f>
        <v>270</v>
      </c>
      <c r="I16" s="3">
        <v>0.4</v>
      </c>
    </row>
    <row r="17" spans="1:17" x14ac:dyDescent="0.3">
      <c r="A17" s="1" t="s">
        <v>3</v>
      </c>
      <c r="B17" s="1" t="s">
        <v>2</v>
      </c>
      <c r="C17" s="1" t="s">
        <v>7</v>
      </c>
      <c r="D17" s="1" t="s">
        <v>6</v>
      </c>
      <c r="E17" s="4">
        <v>3</v>
      </c>
      <c r="F17" s="4">
        <v>120</v>
      </c>
      <c r="G17" s="4">
        <v>9</v>
      </c>
      <c r="H17" s="4">
        <f>3*Tabela1[[#This Row],[box_small_price]]</f>
        <v>360</v>
      </c>
      <c r="I17" s="3">
        <v>0.1</v>
      </c>
    </row>
    <row r="18" spans="1:17" x14ac:dyDescent="0.3">
      <c r="A18" s="1" t="s">
        <v>3</v>
      </c>
      <c r="B18" s="1" t="s">
        <v>2</v>
      </c>
      <c r="C18" s="1" t="s">
        <v>5</v>
      </c>
      <c r="D18" s="1" t="s">
        <v>4</v>
      </c>
      <c r="E18" s="4">
        <v>3</v>
      </c>
      <c r="F18" s="4">
        <v>90</v>
      </c>
      <c r="G18" s="4">
        <v>9</v>
      </c>
      <c r="H18" s="4">
        <f>3*Tabela1[[#This Row],[box_small_price]]</f>
        <v>270</v>
      </c>
      <c r="I18" s="3">
        <v>0.1</v>
      </c>
    </row>
    <row r="19" spans="1:17" x14ac:dyDescent="0.3">
      <c r="A19" s="1" t="s">
        <v>3</v>
      </c>
      <c r="B19" s="1" t="s">
        <v>2</v>
      </c>
      <c r="C19" s="1" t="s">
        <v>1</v>
      </c>
      <c r="D19" s="1" t="s">
        <v>0</v>
      </c>
      <c r="E19" s="4">
        <v>3</v>
      </c>
      <c r="F19" s="4">
        <v>60</v>
      </c>
      <c r="G19" s="4">
        <v>9</v>
      </c>
      <c r="H19" s="4">
        <f>3*Tabela1[[#This Row],[box_small_price]]</f>
        <v>180</v>
      </c>
      <c r="I19" s="3">
        <v>0.2</v>
      </c>
    </row>
    <row r="23" spans="1:17" x14ac:dyDescent="0.3">
      <c r="L23" s="2"/>
      <c r="M23" s="2"/>
      <c r="N23" s="2"/>
      <c r="O23" s="2"/>
      <c r="P23" s="2"/>
      <c r="Q23" s="2"/>
    </row>
  </sheetData>
  <mergeCells count="2">
    <mergeCell ref="L23:N23"/>
    <mergeCell ref="O23:Q23"/>
  </mergeCells>
  <pageMargins left="0.7" right="0.7" top="0.75" bottom="0.75" header="0.3" footer="0.3"/>
  <customProperties>
    <customPr name="EpmWorksheetKeyString_GU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B1A19A963DFD429528E6E6B286680F" ma:contentTypeVersion="4" ma:contentTypeDescription="Create a new document." ma:contentTypeScope="" ma:versionID="49c9a99f6a7978937ede4e87d43e6186">
  <xsd:schema xmlns:xsd="http://www.w3.org/2001/XMLSchema" xmlns:xs="http://www.w3.org/2001/XMLSchema" xmlns:p="http://schemas.microsoft.com/office/2006/metadata/properties" xmlns:ns2="397f782f-8242-4a7a-b998-407c194a15dd" targetNamespace="http://schemas.microsoft.com/office/2006/metadata/properties" ma:root="true" ma:fieldsID="ea45466b67a5ab9e26c9902ff29ad87b" ns2:_="">
    <xsd:import namespace="397f782f-8242-4a7a-b998-407c194a15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f782f-8242-4a7a-b998-407c194a1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78ACC0-AC56-415E-A2AE-2D0CB937D12F}"/>
</file>

<file path=customXml/itemProps2.xml><?xml version="1.0" encoding="utf-8"?>
<ds:datastoreItem xmlns:ds="http://schemas.openxmlformats.org/officeDocument/2006/customXml" ds:itemID="{F36E6539-43E0-4C38-93A2-5D6322EB1675}"/>
</file>

<file path=customXml/itemProps3.xml><?xml version="1.0" encoding="utf-8"?>
<ds:datastoreItem xmlns:ds="http://schemas.openxmlformats.org/officeDocument/2006/customXml" ds:itemID="{CA558227-0B95-48BD-82F6-A481D1CFB8CB}"/>
</file>

<file path=docMetadata/LabelInfo.xml><?xml version="1.0" encoding="utf-8"?>
<clbl:labelList xmlns:clbl="http://schemas.microsoft.com/office/2020/mipLabelMetadata">
  <clbl:label id="{a4e47c19-e68f-4046-bf94-918d2dcc81ee}" enabled="1" method="Standard" siteId="{34cd94b5-d86c-447f-8d9b-81b4ff94d3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Brunet, Robert</dc:creator>
  <cp:lastModifiedBy>Brunet, Robert</cp:lastModifiedBy>
  <dcterms:created xsi:type="dcterms:W3CDTF">2024-11-28T17:08:53Z</dcterms:created>
  <dcterms:modified xsi:type="dcterms:W3CDTF">2024-11-28T17:11:48Z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0x010100EDB1A19A963DFD429528E6E6B286680F</vt:lpwstr>
  </property>
</Properties>
</file>