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skrz\Desktop\Github\Fizyka-laby\10\"/>
    </mc:Choice>
  </mc:AlternateContent>
  <xr:revisionPtr revIDLastSave="0" documentId="13_ncr:1_{64B0907D-3AE9-4186-AA2D-A1100275CD49}" xr6:coauthVersionLast="47" xr6:coauthVersionMax="47" xr10:uidLastSave="{00000000-0000-0000-0000-000000000000}"/>
  <bookViews>
    <workbookView xWindow="9600" yWindow="0" windowWidth="9600" windowHeight="10200" activeTab="1" xr2:uid="{00000000-000D-0000-FFFF-FFFF00000000}"/>
  </bookViews>
  <sheets>
    <sheet name="Zadania" sheetId="2" r:id="rId1"/>
    <sheet name="Pomia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3" i="1"/>
  <c r="B2" i="2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</calcChain>
</file>

<file path=xl/sharedStrings.xml><?xml version="1.0" encoding="utf-8"?>
<sst xmlns="http://schemas.openxmlformats.org/spreadsheetml/2006/main" count="3" uniqueCount="3">
  <si>
    <t>φ, ◦</t>
  </si>
  <si>
    <t>i, μA</t>
  </si>
  <si>
    <t>malus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</si>
</sst>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zależności i, </a:t>
            </a:r>
            <a:r>
              <a:rPr lang="el-GR"/>
              <a:t>μ</a:t>
            </a:r>
            <a:r>
              <a:rPr lang="en-US"/>
              <a:t>A od </a:t>
            </a:r>
            <a:r>
              <a:rPr lang="el-GR"/>
              <a:t>φ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el-GR"/>
              <a:t>◦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Pomiar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Pomiar!$B$3:$B$75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Pomiar!$C$3:$C$75</c:f>
              <c:numCache>
                <c:formatCode>General</c:formatCode>
                <c:ptCount val="73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0.4</c:v>
                </c:pt>
                <c:pt idx="6">
                  <c:v>0.7</c:v>
                </c:pt>
                <c:pt idx="7">
                  <c:v>1.5</c:v>
                </c:pt>
                <c:pt idx="8">
                  <c:v>2.5</c:v>
                </c:pt>
                <c:pt idx="9">
                  <c:v>3.8</c:v>
                </c:pt>
                <c:pt idx="10">
                  <c:v>5.3</c:v>
                </c:pt>
                <c:pt idx="11">
                  <c:v>7.1</c:v>
                </c:pt>
                <c:pt idx="12">
                  <c:v>8.8000000000000007</c:v>
                </c:pt>
                <c:pt idx="13">
                  <c:v>10.7</c:v>
                </c:pt>
                <c:pt idx="14">
                  <c:v>12.4</c:v>
                </c:pt>
                <c:pt idx="15">
                  <c:v>14</c:v>
                </c:pt>
                <c:pt idx="16">
                  <c:v>15.4</c:v>
                </c:pt>
                <c:pt idx="17">
                  <c:v>16.600000000000001</c:v>
                </c:pt>
                <c:pt idx="18">
                  <c:v>17.5</c:v>
                </c:pt>
                <c:pt idx="19">
                  <c:v>18</c:v>
                </c:pt>
                <c:pt idx="20">
                  <c:v>18.2</c:v>
                </c:pt>
                <c:pt idx="21">
                  <c:v>18.100000000000001</c:v>
                </c:pt>
                <c:pt idx="22">
                  <c:v>17.3</c:v>
                </c:pt>
                <c:pt idx="23">
                  <c:v>16.399999999999999</c:v>
                </c:pt>
                <c:pt idx="24">
                  <c:v>15.3</c:v>
                </c:pt>
                <c:pt idx="25">
                  <c:v>13.8</c:v>
                </c:pt>
                <c:pt idx="26">
                  <c:v>12.2</c:v>
                </c:pt>
                <c:pt idx="27">
                  <c:v>10.6</c:v>
                </c:pt>
                <c:pt idx="28">
                  <c:v>8.9</c:v>
                </c:pt>
                <c:pt idx="29">
                  <c:v>7.2</c:v>
                </c:pt>
                <c:pt idx="30">
                  <c:v>5.5</c:v>
                </c:pt>
                <c:pt idx="31">
                  <c:v>4</c:v>
                </c:pt>
                <c:pt idx="32">
                  <c:v>2.7</c:v>
                </c:pt>
                <c:pt idx="33">
                  <c:v>1.7</c:v>
                </c:pt>
                <c:pt idx="34">
                  <c:v>1</c:v>
                </c:pt>
                <c:pt idx="35">
                  <c:v>0.4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0.3</c:v>
                </c:pt>
                <c:pt idx="42">
                  <c:v>0.6</c:v>
                </c:pt>
                <c:pt idx="43">
                  <c:v>1.2</c:v>
                </c:pt>
                <c:pt idx="44">
                  <c:v>2.1</c:v>
                </c:pt>
                <c:pt idx="45">
                  <c:v>3.3</c:v>
                </c:pt>
                <c:pt idx="46">
                  <c:v>4.7</c:v>
                </c:pt>
                <c:pt idx="47">
                  <c:v>6.7</c:v>
                </c:pt>
                <c:pt idx="48">
                  <c:v>8.1</c:v>
                </c:pt>
                <c:pt idx="49">
                  <c:v>10</c:v>
                </c:pt>
                <c:pt idx="50">
                  <c:v>11.7</c:v>
                </c:pt>
                <c:pt idx="51">
                  <c:v>13.3</c:v>
                </c:pt>
                <c:pt idx="52">
                  <c:v>14.7</c:v>
                </c:pt>
                <c:pt idx="53">
                  <c:v>15.9</c:v>
                </c:pt>
                <c:pt idx="54">
                  <c:v>16.7</c:v>
                </c:pt>
                <c:pt idx="55">
                  <c:v>17.3</c:v>
                </c:pt>
                <c:pt idx="56">
                  <c:v>17.600000000000001</c:v>
                </c:pt>
                <c:pt idx="57">
                  <c:v>17.399999999999999</c:v>
                </c:pt>
                <c:pt idx="58">
                  <c:v>16.899999999999999</c:v>
                </c:pt>
                <c:pt idx="59">
                  <c:v>16.100000000000001</c:v>
                </c:pt>
                <c:pt idx="60">
                  <c:v>15</c:v>
                </c:pt>
                <c:pt idx="61">
                  <c:v>13.7</c:v>
                </c:pt>
                <c:pt idx="62">
                  <c:v>12.1</c:v>
                </c:pt>
                <c:pt idx="63">
                  <c:v>10.4</c:v>
                </c:pt>
                <c:pt idx="64">
                  <c:v>8.6999999999999993</c:v>
                </c:pt>
                <c:pt idx="65">
                  <c:v>7</c:v>
                </c:pt>
                <c:pt idx="66">
                  <c:v>5.5</c:v>
                </c:pt>
                <c:pt idx="67">
                  <c:v>4</c:v>
                </c:pt>
                <c:pt idx="68">
                  <c:v>2.7</c:v>
                </c:pt>
                <c:pt idx="69">
                  <c:v>1.7</c:v>
                </c:pt>
                <c:pt idx="70">
                  <c:v>1</c:v>
                </c:pt>
                <c:pt idx="71">
                  <c:v>0.4</c:v>
                </c:pt>
                <c:pt idx="7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C-452F-86A5-62D778AAE5A3}"/>
            </c:ext>
          </c:extLst>
        </c:ser>
        <c:ser>
          <c:idx val="1"/>
          <c:order val="1"/>
          <c:tx>
            <c:v>Prawo malusa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Pomiar!$D$3:$D$75</c:f>
              <c:numCache>
                <c:formatCode>General</c:formatCode>
                <c:ptCount val="73"/>
                <c:pt idx="0">
                  <c:v>18.2</c:v>
                </c:pt>
                <c:pt idx="1">
                  <c:v>18.061750552411095</c:v>
                </c:pt>
                <c:pt idx="2">
                  <c:v>17.651202849151765</c:v>
                </c:pt>
                <c:pt idx="3">
                  <c:v>16.980831174438393</c:v>
                </c:pt>
                <c:pt idx="4">
                  <c:v>16.071004432382701</c:v>
                </c:pt>
                <c:pt idx="5">
                  <c:v>14.949367248147507</c:v>
                </c:pt>
                <c:pt idx="6">
                  <c:v>13.650000000000002</c:v>
                </c:pt>
                <c:pt idx="7">
                  <c:v>12.212383304263584</c:v>
                </c:pt>
                <c:pt idx="8">
                  <c:v>10.680198416769066</c:v>
                </c:pt>
                <c:pt idx="9">
                  <c:v>9.1000000000000014</c:v>
                </c:pt>
                <c:pt idx="10">
                  <c:v>7.519801583230934</c:v>
                </c:pt>
                <c:pt idx="11">
                  <c:v>5.9876166957364161</c:v>
                </c:pt>
                <c:pt idx="12">
                  <c:v>4.5500000000000016</c:v>
                </c:pt>
                <c:pt idx="13">
                  <c:v>3.2506327518524922</c:v>
                </c:pt>
                <c:pt idx="14">
                  <c:v>2.1289955676173009</c:v>
                </c:pt>
                <c:pt idx="15">
                  <c:v>1.219168825561608</c:v>
                </c:pt>
                <c:pt idx="16">
                  <c:v>0.54879715084823411</c:v>
                </c:pt>
                <c:pt idx="17">
                  <c:v>0.13824944758890653</c:v>
                </c:pt>
                <c:pt idx="18">
                  <c:v>6.8294987513706541E-32</c:v>
                </c:pt>
                <c:pt idx="19">
                  <c:v>0.13824944758890687</c:v>
                </c:pt>
                <c:pt idx="20">
                  <c:v>0.54879715084823344</c:v>
                </c:pt>
                <c:pt idx="21">
                  <c:v>1.2191688255616089</c:v>
                </c:pt>
                <c:pt idx="22">
                  <c:v>2.1289955676172996</c:v>
                </c:pt>
                <c:pt idx="23">
                  <c:v>3.25063275185249</c:v>
                </c:pt>
                <c:pt idx="24">
                  <c:v>4.5499999999999954</c:v>
                </c:pt>
                <c:pt idx="25">
                  <c:v>5.987616695736409</c:v>
                </c:pt>
                <c:pt idx="26">
                  <c:v>7.519801583230934</c:v>
                </c:pt>
                <c:pt idx="27">
                  <c:v>9.0999999999999979</c:v>
                </c:pt>
                <c:pt idx="28">
                  <c:v>10.680198416769061</c:v>
                </c:pt>
                <c:pt idx="29">
                  <c:v>12.212383304263579</c:v>
                </c:pt>
                <c:pt idx="30">
                  <c:v>13.650000000000002</c:v>
                </c:pt>
                <c:pt idx="31">
                  <c:v>14.949367248147507</c:v>
                </c:pt>
                <c:pt idx="32">
                  <c:v>16.071004432382697</c:v>
                </c:pt>
                <c:pt idx="33">
                  <c:v>16.980831174438389</c:v>
                </c:pt>
                <c:pt idx="34">
                  <c:v>17.651202849151765</c:v>
                </c:pt>
                <c:pt idx="35">
                  <c:v>18.061750552411095</c:v>
                </c:pt>
                <c:pt idx="36">
                  <c:v>18.2</c:v>
                </c:pt>
                <c:pt idx="37">
                  <c:v>18.061750552411095</c:v>
                </c:pt>
                <c:pt idx="38">
                  <c:v>17.651202849151765</c:v>
                </c:pt>
                <c:pt idx="39">
                  <c:v>16.980831174438396</c:v>
                </c:pt>
                <c:pt idx="40">
                  <c:v>16.071004432382701</c:v>
                </c:pt>
                <c:pt idx="41">
                  <c:v>14.94936724814751</c:v>
                </c:pt>
                <c:pt idx="42">
                  <c:v>13.649999999999997</c:v>
                </c:pt>
                <c:pt idx="43">
                  <c:v>12.212383304263593</c:v>
                </c:pt>
                <c:pt idx="44">
                  <c:v>10.680198416769066</c:v>
                </c:pt>
                <c:pt idx="45">
                  <c:v>9.1000000000000032</c:v>
                </c:pt>
                <c:pt idx="46">
                  <c:v>7.5198015832309366</c:v>
                </c:pt>
                <c:pt idx="47">
                  <c:v>5.9876166957364196</c:v>
                </c:pt>
                <c:pt idx="48">
                  <c:v>4.5500000000000078</c:v>
                </c:pt>
                <c:pt idx="49">
                  <c:v>3.2506327518524998</c:v>
                </c:pt>
                <c:pt idx="50">
                  <c:v>2.128995567617308</c:v>
                </c:pt>
                <c:pt idx="51">
                  <c:v>1.2191688255616069</c:v>
                </c:pt>
                <c:pt idx="52">
                  <c:v>0.54879715084823355</c:v>
                </c:pt>
                <c:pt idx="53">
                  <c:v>0.13824944758890689</c:v>
                </c:pt>
                <c:pt idx="54">
                  <c:v>6.1465488762335887E-31</c:v>
                </c:pt>
                <c:pt idx="55">
                  <c:v>0.13824944758890576</c:v>
                </c:pt>
                <c:pt idx="56">
                  <c:v>0.54879715084823122</c:v>
                </c:pt>
                <c:pt idx="57">
                  <c:v>1.2191688255616118</c:v>
                </c:pt>
                <c:pt idx="58">
                  <c:v>2.1289955676172925</c:v>
                </c:pt>
                <c:pt idx="59">
                  <c:v>3.2506327518524949</c:v>
                </c:pt>
                <c:pt idx="60">
                  <c:v>4.5500000000000016</c:v>
                </c:pt>
                <c:pt idx="61">
                  <c:v>5.9876166957364125</c:v>
                </c:pt>
                <c:pt idx="62">
                  <c:v>7.5198015832309322</c:v>
                </c:pt>
                <c:pt idx="63">
                  <c:v>9.0999999999999961</c:v>
                </c:pt>
                <c:pt idx="64">
                  <c:v>10.680198416769059</c:v>
                </c:pt>
                <c:pt idx="65">
                  <c:v>12.212383304263579</c:v>
                </c:pt>
                <c:pt idx="66">
                  <c:v>13.649999999999991</c:v>
                </c:pt>
                <c:pt idx="67">
                  <c:v>14.949367248147498</c:v>
                </c:pt>
                <c:pt idx="68">
                  <c:v>16.071004432382701</c:v>
                </c:pt>
                <c:pt idx="69">
                  <c:v>16.980831174438393</c:v>
                </c:pt>
                <c:pt idx="70">
                  <c:v>17.651202849151758</c:v>
                </c:pt>
                <c:pt idx="71">
                  <c:v>18.061750552411095</c:v>
                </c:pt>
                <c:pt idx="72">
                  <c:v>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5-454C-9077-6F7A03B25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5888"/>
        <c:axId val="366414928"/>
      </c:radarChart>
      <c:catAx>
        <c:axId val="3664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14928"/>
        <c:crosses val="autoZero"/>
        <c:auto val="1"/>
        <c:lblAlgn val="ctr"/>
        <c:lblOffset val="100"/>
        <c:noMultiLvlLbl val="0"/>
      </c:catAx>
      <c:valAx>
        <c:axId val="3664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75</xdr:row>
      <xdr:rowOff>117474</xdr:rowOff>
    </xdr:from>
    <xdr:to>
      <xdr:col>14</xdr:col>
      <xdr:colOff>396875</xdr:colOff>
      <xdr:row>104</xdr:row>
      <xdr:rowOff>15875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2CAE455-DA8D-6D32-59F4-2F7A513AD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8F191-1D21-45DB-A272-73B58BDC1F32}">
  <dimension ref="B2:C75"/>
  <sheetViews>
    <sheetView workbookViewId="0">
      <selection activeCell="C4" sqref="C4"/>
    </sheetView>
  </sheetViews>
  <sheetFormatPr defaultRowHeight="14.5" x14ac:dyDescent="0.35"/>
  <cols>
    <col min="1" max="16384" width="8.7265625" style="2"/>
  </cols>
  <sheetData>
    <row r="2" spans="2:3" x14ac:dyDescent="0.35">
      <c r="B2" s="1" t="str">
        <f>Pomiar!B2</f>
        <v>φ, ◦</v>
      </c>
      <c r="C2" s="1" t="str">
        <f>Pomiar!C2</f>
        <v>i, μA</v>
      </c>
    </row>
    <row r="3" spans="2:3" x14ac:dyDescent="0.35">
      <c r="B3" s="1">
        <f>Pomiar!B3</f>
        <v>0</v>
      </c>
      <c r="C3" s="1">
        <f>Pomiar!C3</f>
        <v>0.1</v>
      </c>
    </row>
    <row r="4" spans="2:3" x14ac:dyDescent="0.35">
      <c r="B4" s="1">
        <f>Pomiar!B4</f>
        <v>5</v>
      </c>
      <c r="C4" s="1">
        <f>Pomiar!C4</f>
        <v>0</v>
      </c>
    </row>
    <row r="5" spans="2:3" x14ac:dyDescent="0.35">
      <c r="B5" s="1">
        <f>Pomiar!B5</f>
        <v>10</v>
      </c>
      <c r="C5" s="1">
        <f>Pomiar!C5</f>
        <v>0</v>
      </c>
    </row>
    <row r="6" spans="2:3" x14ac:dyDescent="0.35">
      <c r="B6" s="1">
        <f>Pomiar!B6</f>
        <v>15</v>
      </c>
      <c r="C6" s="1">
        <f>Pomiar!C6</f>
        <v>0</v>
      </c>
    </row>
    <row r="7" spans="2:3" x14ac:dyDescent="0.35">
      <c r="B7" s="1">
        <f>Pomiar!B7</f>
        <v>20</v>
      </c>
      <c r="C7" s="1">
        <f>Pomiar!C7</f>
        <v>0.1</v>
      </c>
    </row>
    <row r="8" spans="2:3" x14ac:dyDescent="0.35">
      <c r="B8" s="1">
        <f>Pomiar!B8</f>
        <v>25</v>
      </c>
      <c r="C8" s="1">
        <f>Pomiar!C8</f>
        <v>0.4</v>
      </c>
    </row>
    <row r="9" spans="2:3" x14ac:dyDescent="0.35">
      <c r="B9" s="1">
        <f>Pomiar!B9</f>
        <v>30</v>
      </c>
      <c r="C9" s="1">
        <f>Pomiar!C9</f>
        <v>0.7</v>
      </c>
    </row>
    <row r="10" spans="2:3" x14ac:dyDescent="0.35">
      <c r="B10" s="1">
        <f>Pomiar!B10</f>
        <v>35</v>
      </c>
      <c r="C10" s="1">
        <f>Pomiar!C10</f>
        <v>1.5</v>
      </c>
    </row>
    <row r="11" spans="2:3" x14ac:dyDescent="0.35">
      <c r="B11" s="1">
        <f>Pomiar!B11</f>
        <v>40</v>
      </c>
      <c r="C11" s="1">
        <f>Pomiar!C11</f>
        <v>2.5</v>
      </c>
    </row>
    <row r="12" spans="2:3" x14ac:dyDescent="0.35">
      <c r="B12" s="1">
        <f>Pomiar!B12</f>
        <v>45</v>
      </c>
      <c r="C12" s="1">
        <f>Pomiar!C12</f>
        <v>3.8</v>
      </c>
    </row>
    <row r="13" spans="2:3" x14ac:dyDescent="0.35">
      <c r="B13" s="1">
        <f>Pomiar!B13</f>
        <v>50</v>
      </c>
      <c r="C13" s="1">
        <f>Pomiar!C13</f>
        <v>5.3</v>
      </c>
    </row>
    <row r="14" spans="2:3" x14ac:dyDescent="0.35">
      <c r="B14" s="1">
        <f>Pomiar!B14</f>
        <v>55</v>
      </c>
      <c r="C14" s="1">
        <f>Pomiar!C14</f>
        <v>7.1</v>
      </c>
    </row>
    <row r="15" spans="2:3" x14ac:dyDescent="0.35">
      <c r="B15" s="1">
        <f>Pomiar!B15</f>
        <v>60</v>
      </c>
      <c r="C15" s="1">
        <f>Pomiar!C15</f>
        <v>8.8000000000000007</v>
      </c>
    </row>
    <row r="16" spans="2:3" x14ac:dyDescent="0.35">
      <c r="B16" s="1">
        <f>Pomiar!B16</f>
        <v>65</v>
      </c>
      <c r="C16" s="1">
        <f>Pomiar!C16</f>
        <v>10.7</v>
      </c>
    </row>
    <row r="17" spans="2:3" x14ac:dyDescent="0.35">
      <c r="B17" s="1">
        <f>Pomiar!B17</f>
        <v>70</v>
      </c>
      <c r="C17" s="1">
        <f>Pomiar!C17</f>
        <v>12.4</v>
      </c>
    </row>
    <row r="18" spans="2:3" x14ac:dyDescent="0.35">
      <c r="B18" s="1">
        <f>Pomiar!B18</f>
        <v>75</v>
      </c>
      <c r="C18" s="1">
        <f>Pomiar!C18</f>
        <v>14</v>
      </c>
    </row>
    <row r="19" spans="2:3" x14ac:dyDescent="0.35">
      <c r="B19" s="1">
        <f>Pomiar!B19</f>
        <v>80</v>
      </c>
      <c r="C19" s="1">
        <f>Pomiar!C19</f>
        <v>15.4</v>
      </c>
    </row>
    <row r="20" spans="2:3" x14ac:dyDescent="0.35">
      <c r="B20" s="1">
        <f>Pomiar!B20</f>
        <v>85</v>
      </c>
      <c r="C20" s="1">
        <f>Pomiar!C20</f>
        <v>16.600000000000001</v>
      </c>
    </row>
    <row r="21" spans="2:3" x14ac:dyDescent="0.35">
      <c r="B21" s="1">
        <f>Pomiar!B21</f>
        <v>90</v>
      </c>
      <c r="C21" s="1">
        <f>Pomiar!C21</f>
        <v>17.5</v>
      </c>
    </row>
    <row r="22" spans="2:3" x14ac:dyDescent="0.35">
      <c r="B22" s="1">
        <f>Pomiar!B22</f>
        <v>95</v>
      </c>
      <c r="C22" s="1">
        <f>Pomiar!C22</f>
        <v>18</v>
      </c>
    </row>
    <row r="23" spans="2:3" x14ac:dyDescent="0.35">
      <c r="B23" s="1">
        <f>Pomiar!B23</f>
        <v>100</v>
      </c>
      <c r="C23" s="1">
        <f>Pomiar!C23</f>
        <v>18.2</v>
      </c>
    </row>
    <row r="24" spans="2:3" x14ac:dyDescent="0.35">
      <c r="B24" s="1">
        <f>Pomiar!B24</f>
        <v>105</v>
      </c>
      <c r="C24" s="1">
        <f>Pomiar!C24</f>
        <v>18.100000000000001</v>
      </c>
    </row>
    <row r="25" spans="2:3" x14ac:dyDescent="0.35">
      <c r="B25" s="1">
        <f>Pomiar!B25</f>
        <v>110</v>
      </c>
      <c r="C25" s="1">
        <f>Pomiar!C25</f>
        <v>17.3</v>
      </c>
    </row>
    <row r="26" spans="2:3" x14ac:dyDescent="0.35">
      <c r="B26" s="1">
        <f>Pomiar!B26</f>
        <v>115</v>
      </c>
      <c r="C26" s="1">
        <f>Pomiar!C26</f>
        <v>16.399999999999999</v>
      </c>
    </row>
    <row r="27" spans="2:3" x14ac:dyDescent="0.35">
      <c r="B27" s="1">
        <f>Pomiar!B27</f>
        <v>120</v>
      </c>
      <c r="C27" s="1">
        <f>Pomiar!C27</f>
        <v>15.3</v>
      </c>
    </row>
    <row r="28" spans="2:3" x14ac:dyDescent="0.35">
      <c r="B28" s="1">
        <f>Pomiar!B28</f>
        <v>125</v>
      </c>
      <c r="C28" s="1">
        <f>Pomiar!C28</f>
        <v>13.8</v>
      </c>
    </row>
    <row r="29" spans="2:3" x14ac:dyDescent="0.35">
      <c r="B29" s="1">
        <f>Pomiar!B29</f>
        <v>130</v>
      </c>
      <c r="C29" s="1">
        <f>Pomiar!C29</f>
        <v>12.2</v>
      </c>
    </row>
    <row r="30" spans="2:3" x14ac:dyDescent="0.35">
      <c r="B30" s="1">
        <f>Pomiar!B30</f>
        <v>135</v>
      </c>
      <c r="C30" s="1">
        <f>Pomiar!C30</f>
        <v>10.6</v>
      </c>
    </row>
    <row r="31" spans="2:3" x14ac:dyDescent="0.35">
      <c r="B31" s="1">
        <f>Pomiar!B31</f>
        <v>140</v>
      </c>
      <c r="C31" s="1">
        <f>Pomiar!C31</f>
        <v>8.9</v>
      </c>
    </row>
    <row r="32" spans="2:3" x14ac:dyDescent="0.35">
      <c r="B32" s="1">
        <f>Pomiar!B32</f>
        <v>145</v>
      </c>
      <c r="C32" s="1">
        <f>Pomiar!C32</f>
        <v>7.2</v>
      </c>
    </row>
    <row r="33" spans="2:3" x14ac:dyDescent="0.35">
      <c r="B33" s="1">
        <f>Pomiar!B33</f>
        <v>150</v>
      </c>
      <c r="C33" s="1">
        <f>Pomiar!C33</f>
        <v>5.5</v>
      </c>
    </row>
    <row r="34" spans="2:3" x14ac:dyDescent="0.35">
      <c r="B34" s="1">
        <f>Pomiar!B34</f>
        <v>155</v>
      </c>
      <c r="C34" s="1">
        <f>Pomiar!C34</f>
        <v>4</v>
      </c>
    </row>
    <row r="35" spans="2:3" x14ac:dyDescent="0.35">
      <c r="B35" s="1">
        <f>Pomiar!B35</f>
        <v>160</v>
      </c>
      <c r="C35" s="1">
        <f>Pomiar!C35</f>
        <v>2.7</v>
      </c>
    </row>
    <row r="36" spans="2:3" x14ac:dyDescent="0.35">
      <c r="B36" s="1">
        <f>Pomiar!B36</f>
        <v>165</v>
      </c>
      <c r="C36" s="1">
        <f>Pomiar!C36</f>
        <v>1.7</v>
      </c>
    </row>
    <row r="37" spans="2:3" x14ac:dyDescent="0.35">
      <c r="B37" s="1">
        <f>Pomiar!B37</f>
        <v>170</v>
      </c>
      <c r="C37" s="1">
        <f>Pomiar!C37</f>
        <v>1</v>
      </c>
    </row>
    <row r="38" spans="2:3" x14ac:dyDescent="0.35">
      <c r="B38" s="1">
        <f>Pomiar!B38</f>
        <v>175</v>
      </c>
      <c r="C38" s="1">
        <f>Pomiar!C38</f>
        <v>0.4</v>
      </c>
    </row>
    <row r="39" spans="2:3" x14ac:dyDescent="0.35">
      <c r="B39" s="1">
        <f>Pomiar!B39</f>
        <v>180</v>
      </c>
      <c r="C39" s="1">
        <f>Pomiar!C39</f>
        <v>0.1</v>
      </c>
    </row>
    <row r="40" spans="2:3" x14ac:dyDescent="0.35">
      <c r="B40" s="1">
        <f>Pomiar!B40</f>
        <v>185</v>
      </c>
      <c r="C40" s="1">
        <f>Pomiar!C40</f>
        <v>0</v>
      </c>
    </row>
    <row r="41" spans="2:3" x14ac:dyDescent="0.35">
      <c r="B41" s="1">
        <f>Pomiar!B41</f>
        <v>190</v>
      </c>
      <c r="C41" s="1">
        <f>Pomiar!C41</f>
        <v>0</v>
      </c>
    </row>
    <row r="42" spans="2:3" x14ac:dyDescent="0.35">
      <c r="B42" s="1">
        <f>Pomiar!B42</f>
        <v>195</v>
      </c>
      <c r="C42" s="1">
        <f>Pomiar!C42</f>
        <v>0</v>
      </c>
    </row>
    <row r="43" spans="2:3" x14ac:dyDescent="0.35">
      <c r="B43" s="1">
        <f>Pomiar!B43</f>
        <v>200</v>
      </c>
      <c r="C43" s="1">
        <f>Pomiar!C43</f>
        <v>0.1</v>
      </c>
    </row>
    <row r="44" spans="2:3" x14ac:dyDescent="0.35">
      <c r="B44" s="1">
        <f>Pomiar!B44</f>
        <v>205</v>
      </c>
      <c r="C44" s="1">
        <f>Pomiar!C44</f>
        <v>0.3</v>
      </c>
    </row>
    <row r="45" spans="2:3" x14ac:dyDescent="0.35">
      <c r="B45" s="1">
        <f>Pomiar!B45</f>
        <v>210</v>
      </c>
      <c r="C45" s="1">
        <f>Pomiar!C45</f>
        <v>0.6</v>
      </c>
    </row>
    <row r="46" spans="2:3" x14ac:dyDescent="0.35">
      <c r="B46" s="1">
        <f>Pomiar!B46</f>
        <v>215</v>
      </c>
      <c r="C46" s="1">
        <f>Pomiar!C46</f>
        <v>1.2</v>
      </c>
    </row>
    <row r="47" spans="2:3" x14ac:dyDescent="0.35">
      <c r="B47" s="1">
        <f>Pomiar!B47</f>
        <v>220</v>
      </c>
      <c r="C47" s="1">
        <f>Pomiar!C47</f>
        <v>2.1</v>
      </c>
    </row>
    <row r="48" spans="2:3" x14ac:dyDescent="0.35">
      <c r="B48" s="1">
        <f>Pomiar!B48</f>
        <v>225</v>
      </c>
      <c r="C48" s="1">
        <f>Pomiar!C48</f>
        <v>3.3</v>
      </c>
    </row>
    <row r="49" spans="2:3" x14ac:dyDescent="0.35">
      <c r="B49" s="1">
        <f>Pomiar!B49</f>
        <v>230</v>
      </c>
      <c r="C49" s="1">
        <f>Pomiar!C49</f>
        <v>4.7</v>
      </c>
    </row>
    <row r="50" spans="2:3" x14ac:dyDescent="0.35">
      <c r="B50" s="1">
        <f>Pomiar!B50</f>
        <v>235</v>
      </c>
      <c r="C50" s="1">
        <f>Pomiar!C50</f>
        <v>6.7</v>
      </c>
    </row>
    <row r="51" spans="2:3" x14ac:dyDescent="0.35">
      <c r="B51" s="1">
        <f>Pomiar!B51</f>
        <v>240</v>
      </c>
      <c r="C51" s="1">
        <f>Pomiar!C51</f>
        <v>8.1</v>
      </c>
    </row>
    <row r="52" spans="2:3" x14ac:dyDescent="0.35">
      <c r="B52" s="1">
        <f>Pomiar!B52</f>
        <v>245</v>
      </c>
      <c r="C52" s="1">
        <f>Pomiar!C52</f>
        <v>10</v>
      </c>
    </row>
    <row r="53" spans="2:3" x14ac:dyDescent="0.35">
      <c r="B53" s="1">
        <f>Pomiar!B53</f>
        <v>250</v>
      </c>
      <c r="C53" s="1">
        <f>Pomiar!C53</f>
        <v>11.7</v>
      </c>
    </row>
    <row r="54" spans="2:3" x14ac:dyDescent="0.35">
      <c r="B54" s="1">
        <f>Pomiar!B54</f>
        <v>255</v>
      </c>
      <c r="C54" s="1">
        <f>Pomiar!C54</f>
        <v>13.3</v>
      </c>
    </row>
    <row r="55" spans="2:3" x14ac:dyDescent="0.35">
      <c r="B55" s="1">
        <f>Pomiar!B55</f>
        <v>260</v>
      </c>
      <c r="C55" s="1">
        <f>Pomiar!C55</f>
        <v>14.7</v>
      </c>
    </row>
    <row r="56" spans="2:3" x14ac:dyDescent="0.35">
      <c r="B56" s="1">
        <f>Pomiar!B56</f>
        <v>265</v>
      </c>
      <c r="C56" s="1">
        <f>Pomiar!C56</f>
        <v>15.9</v>
      </c>
    </row>
    <row r="57" spans="2:3" x14ac:dyDescent="0.35">
      <c r="B57" s="1">
        <f>Pomiar!B57</f>
        <v>270</v>
      </c>
      <c r="C57" s="1">
        <f>Pomiar!C57</f>
        <v>16.7</v>
      </c>
    </row>
    <row r="58" spans="2:3" x14ac:dyDescent="0.35">
      <c r="B58" s="1">
        <f>Pomiar!B58</f>
        <v>275</v>
      </c>
      <c r="C58" s="1">
        <f>Pomiar!C58</f>
        <v>17.3</v>
      </c>
    </row>
    <row r="59" spans="2:3" x14ac:dyDescent="0.35">
      <c r="B59" s="1">
        <f>Pomiar!B59</f>
        <v>280</v>
      </c>
      <c r="C59" s="1">
        <f>Pomiar!C59</f>
        <v>17.600000000000001</v>
      </c>
    </row>
    <row r="60" spans="2:3" x14ac:dyDescent="0.35">
      <c r="B60" s="1">
        <f>Pomiar!B60</f>
        <v>285</v>
      </c>
      <c r="C60" s="1">
        <f>Pomiar!C60</f>
        <v>17.399999999999999</v>
      </c>
    </row>
    <row r="61" spans="2:3" x14ac:dyDescent="0.35">
      <c r="B61" s="1">
        <f>Pomiar!B61</f>
        <v>290</v>
      </c>
      <c r="C61" s="1">
        <f>Pomiar!C61</f>
        <v>16.899999999999999</v>
      </c>
    </row>
    <row r="62" spans="2:3" x14ac:dyDescent="0.35">
      <c r="B62" s="1">
        <f>Pomiar!B62</f>
        <v>295</v>
      </c>
      <c r="C62" s="1">
        <f>Pomiar!C62</f>
        <v>16.100000000000001</v>
      </c>
    </row>
    <row r="63" spans="2:3" x14ac:dyDescent="0.35">
      <c r="B63" s="1">
        <f>Pomiar!B63</f>
        <v>300</v>
      </c>
      <c r="C63" s="1">
        <f>Pomiar!C63</f>
        <v>15</v>
      </c>
    </row>
    <row r="64" spans="2:3" x14ac:dyDescent="0.35">
      <c r="B64" s="1">
        <f>Pomiar!B64</f>
        <v>305</v>
      </c>
      <c r="C64" s="1">
        <f>Pomiar!C64</f>
        <v>13.7</v>
      </c>
    </row>
    <row r="65" spans="2:3" x14ac:dyDescent="0.35">
      <c r="B65" s="1">
        <f>Pomiar!B65</f>
        <v>310</v>
      </c>
      <c r="C65" s="1">
        <f>Pomiar!C65</f>
        <v>12.1</v>
      </c>
    </row>
    <row r="66" spans="2:3" x14ac:dyDescent="0.35">
      <c r="B66" s="1">
        <f>Pomiar!B66</f>
        <v>315</v>
      </c>
      <c r="C66" s="1">
        <f>Pomiar!C66</f>
        <v>10.4</v>
      </c>
    </row>
    <row r="67" spans="2:3" x14ac:dyDescent="0.35">
      <c r="B67" s="1">
        <f>Pomiar!B67</f>
        <v>320</v>
      </c>
      <c r="C67" s="1">
        <f>Pomiar!C67</f>
        <v>8.6999999999999993</v>
      </c>
    </row>
    <row r="68" spans="2:3" x14ac:dyDescent="0.35">
      <c r="B68" s="1">
        <f>Pomiar!B68</f>
        <v>325</v>
      </c>
      <c r="C68" s="1">
        <f>Pomiar!C68</f>
        <v>7</v>
      </c>
    </row>
    <row r="69" spans="2:3" x14ac:dyDescent="0.35">
      <c r="B69" s="1">
        <f>Pomiar!B69</f>
        <v>330</v>
      </c>
      <c r="C69" s="1">
        <f>Pomiar!C69</f>
        <v>5.5</v>
      </c>
    </row>
    <row r="70" spans="2:3" x14ac:dyDescent="0.35">
      <c r="B70" s="1">
        <f>Pomiar!B70</f>
        <v>335</v>
      </c>
      <c r="C70" s="1">
        <f>Pomiar!C70</f>
        <v>4</v>
      </c>
    </row>
    <row r="71" spans="2:3" x14ac:dyDescent="0.35">
      <c r="B71" s="1">
        <f>Pomiar!B71</f>
        <v>340</v>
      </c>
      <c r="C71" s="1">
        <f>Pomiar!C71</f>
        <v>2.7</v>
      </c>
    </row>
    <row r="72" spans="2:3" x14ac:dyDescent="0.35">
      <c r="B72" s="1">
        <f>Pomiar!B72</f>
        <v>345</v>
      </c>
      <c r="C72" s="1">
        <f>Pomiar!C72</f>
        <v>1.7</v>
      </c>
    </row>
    <row r="73" spans="2:3" x14ac:dyDescent="0.35">
      <c r="B73" s="1">
        <f>Pomiar!B73</f>
        <v>350</v>
      </c>
      <c r="C73" s="1">
        <f>Pomiar!C73</f>
        <v>1</v>
      </c>
    </row>
    <row r="74" spans="2:3" x14ac:dyDescent="0.35">
      <c r="B74" s="1">
        <f>Pomiar!B74</f>
        <v>355</v>
      </c>
      <c r="C74" s="1">
        <f>Pomiar!C74</f>
        <v>0.4</v>
      </c>
    </row>
    <row r="75" spans="2:3" x14ac:dyDescent="0.35">
      <c r="B75" s="1">
        <f>Pomiar!B75</f>
        <v>360</v>
      </c>
      <c r="C75" s="1">
        <f>Pomiar!C75</f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75"/>
  <sheetViews>
    <sheetView tabSelected="1" topLeftCell="A74" zoomScale="64" zoomScaleNormal="64" workbookViewId="0">
      <selection activeCell="D3" sqref="D3:D75"/>
    </sheetView>
  </sheetViews>
  <sheetFormatPr defaultRowHeight="14.5" x14ac:dyDescent="0.35"/>
  <cols>
    <col min="1" max="16384" width="8.7265625" style="2"/>
  </cols>
  <sheetData>
    <row r="2" spans="2:4" x14ac:dyDescent="0.35">
      <c r="B2" s="1" t="s">
        <v>0</v>
      </c>
      <c r="C2" s="1" t="s">
        <v>1</v>
      </c>
      <c r="D2" s="2" t="s">
        <v>2</v>
      </c>
    </row>
    <row r="3" spans="2:4" x14ac:dyDescent="0.35">
      <c r="B3" s="1">
        <v>0</v>
      </c>
      <c r="C3" s="1">
        <v>0.1</v>
      </c>
      <c r="D3" s="2">
        <f>MAX($C$3:$C$75)*(COS(B3*PI()/180)^2)</f>
        <v>18.2</v>
      </c>
    </row>
    <row r="4" spans="2:4" x14ac:dyDescent="0.35">
      <c r="B4" s="1">
        <v>5</v>
      </c>
      <c r="C4" s="1">
        <v>0</v>
      </c>
      <c r="D4" s="2">
        <f t="shared" ref="D4:D67" si="0">MAX($C$3:$C$75)*(COS(B4*PI()/180)^2)</f>
        <v>18.061750552411095</v>
      </c>
    </row>
    <row r="5" spans="2:4" x14ac:dyDescent="0.35">
      <c r="B5" s="1">
        <v>10</v>
      </c>
      <c r="C5" s="1">
        <v>0</v>
      </c>
      <c r="D5" s="2">
        <f t="shared" si="0"/>
        <v>17.651202849151765</v>
      </c>
    </row>
    <row r="6" spans="2:4" x14ac:dyDescent="0.35">
      <c r="B6" s="1">
        <v>15</v>
      </c>
      <c r="C6" s="1">
        <v>0</v>
      </c>
      <c r="D6" s="2">
        <f t="shared" si="0"/>
        <v>16.980831174438393</v>
      </c>
    </row>
    <row r="7" spans="2:4" x14ac:dyDescent="0.35">
      <c r="B7" s="1">
        <v>20</v>
      </c>
      <c r="C7" s="1">
        <v>0.1</v>
      </c>
      <c r="D7" s="2">
        <f t="shared" si="0"/>
        <v>16.071004432382701</v>
      </c>
    </row>
    <row r="8" spans="2:4" x14ac:dyDescent="0.35">
      <c r="B8" s="1">
        <v>25</v>
      </c>
      <c r="C8" s="1">
        <v>0.4</v>
      </c>
      <c r="D8" s="2">
        <f t="shared" si="0"/>
        <v>14.949367248147507</v>
      </c>
    </row>
    <row r="9" spans="2:4" x14ac:dyDescent="0.35">
      <c r="B9" s="1">
        <v>30</v>
      </c>
      <c r="C9" s="1">
        <v>0.7</v>
      </c>
      <c r="D9" s="2">
        <f t="shared" si="0"/>
        <v>13.650000000000002</v>
      </c>
    </row>
    <row r="10" spans="2:4" x14ac:dyDescent="0.35">
      <c r="B10" s="1">
        <v>35</v>
      </c>
      <c r="C10" s="1">
        <v>1.5</v>
      </c>
      <c r="D10" s="2">
        <f t="shared" si="0"/>
        <v>12.212383304263584</v>
      </c>
    </row>
    <row r="11" spans="2:4" x14ac:dyDescent="0.35">
      <c r="B11" s="1">
        <v>40</v>
      </c>
      <c r="C11" s="1">
        <v>2.5</v>
      </c>
      <c r="D11" s="2">
        <f t="shared" si="0"/>
        <v>10.680198416769066</v>
      </c>
    </row>
    <row r="12" spans="2:4" x14ac:dyDescent="0.35">
      <c r="B12" s="1">
        <v>45</v>
      </c>
      <c r="C12" s="1">
        <v>3.8</v>
      </c>
      <c r="D12" s="2">
        <f t="shared" si="0"/>
        <v>9.1000000000000014</v>
      </c>
    </row>
    <row r="13" spans="2:4" x14ac:dyDescent="0.35">
      <c r="B13" s="1">
        <v>50</v>
      </c>
      <c r="C13" s="1">
        <v>5.3</v>
      </c>
      <c r="D13" s="2">
        <f t="shared" si="0"/>
        <v>7.519801583230934</v>
      </c>
    </row>
    <row r="14" spans="2:4" x14ac:dyDescent="0.35">
      <c r="B14" s="1">
        <v>55</v>
      </c>
      <c r="C14" s="1">
        <v>7.1</v>
      </c>
      <c r="D14" s="2">
        <f t="shared" si="0"/>
        <v>5.9876166957364161</v>
      </c>
    </row>
    <row r="15" spans="2:4" x14ac:dyDescent="0.35">
      <c r="B15" s="1">
        <v>60</v>
      </c>
      <c r="C15" s="1">
        <v>8.8000000000000007</v>
      </c>
      <c r="D15" s="2">
        <f t="shared" si="0"/>
        <v>4.5500000000000016</v>
      </c>
    </row>
    <row r="16" spans="2:4" x14ac:dyDescent="0.35">
      <c r="B16" s="1">
        <v>65</v>
      </c>
      <c r="C16" s="1">
        <v>10.7</v>
      </c>
      <c r="D16" s="2">
        <f t="shared" si="0"/>
        <v>3.2506327518524922</v>
      </c>
    </row>
    <row r="17" spans="2:4" x14ac:dyDescent="0.35">
      <c r="B17" s="1">
        <v>70</v>
      </c>
      <c r="C17" s="1">
        <v>12.4</v>
      </c>
      <c r="D17" s="2">
        <f t="shared" si="0"/>
        <v>2.1289955676173009</v>
      </c>
    </row>
    <row r="18" spans="2:4" x14ac:dyDescent="0.35">
      <c r="B18" s="1">
        <v>75</v>
      </c>
      <c r="C18" s="1">
        <v>14</v>
      </c>
      <c r="D18" s="2">
        <f t="shared" si="0"/>
        <v>1.219168825561608</v>
      </c>
    </row>
    <row r="19" spans="2:4" x14ac:dyDescent="0.35">
      <c r="B19" s="1">
        <v>80</v>
      </c>
      <c r="C19" s="1">
        <v>15.4</v>
      </c>
      <c r="D19" s="2">
        <f t="shared" si="0"/>
        <v>0.54879715084823411</v>
      </c>
    </row>
    <row r="20" spans="2:4" x14ac:dyDescent="0.35">
      <c r="B20" s="1">
        <v>85</v>
      </c>
      <c r="C20" s="1">
        <v>16.600000000000001</v>
      </c>
      <c r="D20" s="2">
        <f t="shared" si="0"/>
        <v>0.13824944758890653</v>
      </c>
    </row>
    <row r="21" spans="2:4" x14ac:dyDescent="0.35">
      <c r="B21" s="1">
        <v>90</v>
      </c>
      <c r="C21" s="1">
        <v>17.5</v>
      </c>
      <c r="D21" s="2">
        <f t="shared" si="0"/>
        <v>6.8294987513706541E-32</v>
      </c>
    </row>
    <row r="22" spans="2:4" x14ac:dyDescent="0.35">
      <c r="B22" s="1">
        <v>95</v>
      </c>
      <c r="C22" s="1">
        <v>18</v>
      </c>
      <c r="D22" s="2">
        <f t="shared" si="0"/>
        <v>0.13824944758890687</v>
      </c>
    </row>
    <row r="23" spans="2:4" x14ac:dyDescent="0.35">
      <c r="B23" s="1">
        <v>100</v>
      </c>
      <c r="C23" s="1">
        <v>18.2</v>
      </c>
      <c r="D23" s="2">
        <f t="shared" si="0"/>
        <v>0.54879715084823344</v>
      </c>
    </row>
    <row r="24" spans="2:4" x14ac:dyDescent="0.35">
      <c r="B24" s="1">
        <v>105</v>
      </c>
      <c r="C24" s="1">
        <v>18.100000000000001</v>
      </c>
      <c r="D24" s="2">
        <f t="shared" si="0"/>
        <v>1.2191688255616089</v>
      </c>
    </row>
    <row r="25" spans="2:4" x14ac:dyDescent="0.35">
      <c r="B25" s="1">
        <v>110</v>
      </c>
      <c r="C25" s="1">
        <v>17.3</v>
      </c>
      <c r="D25" s="2">
        <f t="shared" si="0"/>
        <v>2.1289955676172996</v>
      </c>
    </row>
    <row r="26" spans="2:4" x14ac:dyDescent="0.35">
      <c r="B26" s="1">
        <v>115</v>
      </c>
      <c r="C26" s="1">
        <v>16.399999999999999</v>
      </c>
      <c r="D26" s="2">
        <f t="shared" si="0"/>
        <v>3.25063275185249</v>
      </c>
    </row>
    <row r="27" spans="2:4" x14ac:dyDescent="0.35">
      <c r="B27" s="1">
        <v>120</v>
      </c>
      <c r="C27" s="1">
        <v>15.3</v>
      </c>
      <c r="D27" s="2">
        <f t="shared" si="0"/>
        <v>4.5499999999999954</v>
      </c>
    </row>
    <row r="28" spans="2:4" x14ac:dyDescent="0.35">
      <c r="B28" s="1">
        <v>125</v>
      </c>
      <c r="C28" s="1">
        <v>13.8</v>
      </c>
      <c r="D28" s="2">
        <f t="shared" si="0"/>
        <v>5.987616695736409</v>
      </c>
    </row>
    <row r="29" spans="2:4" x14ac:dyDescent="0.35">
      <c r="B29" s="1">
        <v>130</v>
      </c>
      <c r="C29" s="1">
        <v>12.2</v>
      </c>
      <c r="D29" s="2">
        <f t="shared" si="0"/>
        <v>7.519801583230934</v>
      </c>
    </row>
    <row r="30" spans="2:4" x14ac:dyDescent="0.35">
      <c r="B30" s="1">
        <v>135</v>
      </c>
      <c r="C30" s="1">
        <v>10.6</v>
      </c>
      <c r="D30" s="2">
        <f t="shared" si="0"/>
        <v>9.0999999999999979</v>
      </c>
    </row>
    <row r="31" spans="2:4" x14ac:dyDescent="0.35">
      <c r="B31" s="1">
        <v>140</v>
      </c>
      <c r="C31" s="1">
        <v>8.9</v>
      </c>
      <c r="D31" s="2">
        <f t="shared" si="0"/>
        <v>10.680198416769061</v>
      </c>
    </row>
    <row r="32" spans="2:4" x14ac:dyDescent="0.35">
      <c r="B32" s="1">
        <v>145</v>
      </c>
      <c r="C32" s="1">
        <v>7.2</v>
      </c>
      <c r="D32" s="2">
        <f t="shared" si="0"/>
        <v>12.212383304263579</v>
      </c>
    </row>
    <row r="33" spans="2:4" x14ac:dyDescent="0.35">
      <c r="B33" s="1">
        <v>150</v>
      </c>
      <c r="C33" s="1">
        <v>5.5</v>
      </c>
      <c r="D33" s="2">
        <f t="shared" si="0"/>
        <v>13.650000000000002</v>
      </c>
    </row>
    <row r="34" spans="2:4" x14ac:dyDescent="0.35">
      <c r="B34" s="1">
        <v>155</v>
      </c>
      <c r="C34" s="1">
        <v>4</v>
      </c>
      <c r="D34" s="2">
        <f t="shared" si="0"/>
        <v>14.949367248147507</v>
      </c>
    </row>
    <row r="35" spans="2:4" x14ac:dyDescent="0.35">
      <c r="B35" s="1">
        <v>160</v>
      </c>
      <c r="C35" s="1">
        <v>2.7</v>
      </c>
      <c r="D35" s="2">
        <f t="shared" si="0"/>
        <v>16.071004432382697</v>
      </c>
    </row>
    <row r="36" spans="2:4" x14ac:dyDescent="0.35">
      <c r="B36" s="1">
        <v>165</v>
      </c>
      <c r="C36" s="1">
        <v>1.7</v>
      </c>
      <c r="D36" s="2">
        <f t="shared" si="0"/>
        <v>16.980831174438389</v>
      </c>
    </row>
    <row r="37" spans="2:4" x14ac:dyDescent="0.35">
      <c r="B37" s="1">
        <v>170</v>
      </c>
      <c r="C37" s="1">
        <v>1</v>
      </c>
      <c r="D37" s="2">
        <f t="shared" si="0"/>
        <v>17.651202849151765</v>
      </c>
    </row>
    <row r="38" spans="2:4" x14ac:dyDescent="0.35">
      <c r="B38" s="1">
        <v>175</v>
      </c>
      <c r="C38" s="1">
        <v>0.4</v>
      </c>
      <c r="D38" s="2">
        <f t="shared" si="0"/>
        <v>18.061750552411095</v>
      </c>
    </row>
    <row r="39" spans="2:4" x14ac:dyDescent="0.35">
      <c r="B39" s="1">
        <v>180</v>
      </c>
      <c r="C39" s="1">
        <v>0.1</v>
      </c>
      <c r="D39" s="2">
        <f t="shared" si="0"/>
        <v>18.2</v>
      </c>
    </row>
    <row r="40" spans="2:4" x14ac:dyDescent="0.35">
      <c r="B40" s="1">
        <v>185</v>
      </c>
      <c r="C40" s="1">
        <v>0</v>
      </c>
      <c r="D40" s="2">
        <f t="shared" si="0"/>
        <v>18.061750552411095</v>
      </c>
    </row>
    <row r="41" spans="2:4" x14ac:dyDescent="0.35">
      <c r="B41" s="1">
        <v>190</v>
      </c>
      <c r="C41" s="1">
        <v>0</v>
      </c>
      <c r="D41" s="2">
        <f t="shared" si="0"/>
        <v>17.651202849151765</v>
      </c>
    </row>
    <row r="42" spans="2:4" x14ac:dyDescent="0.35">
      <c r="B42" s="1">
        <v>195</v>
      </c>
      <c r="C42" s="1">
        <v>0</v>
      </c>
      <c r="D42" s="2">
        <f t="shared" si="0"/>
        <v>16.980831174438396</v>
      </c>
    </row>
    <row r="43" spans="2:4" x14ac:dyDescent="0.35">
      <c r="B43" s="1">
        <v>200</v>
      </c>
      <c r="C43" s="1">
        <v>0.1</v>
      </c>
      <c r="D43" s="2">
        <f t="shared" si="0"/>
        <v>16.071004432382701</v>
      </c>
    </row>
    <row r="44" spans="2:4" x14ac:dyDescent="0.35">
      <c r="B44" s="1">
        <v>205</v>
      </c>
      <c r="C44" s="1">
        <v>0.3</v>
      </c>
      <c r="D44" s="2">
        <f t="shared" si="0"/>
        <v>14.94936724814751</v>
      </c>
    </row>
    <row r="45" spans="2:4" x14ac:dyDescent="0.35">
      <c r="B45" s="1">
        <v>210</v>
      </c>
      <c r="C45" s="1">
        <v>0.6</v>
      </c>
      <c r="D45" s="2">
        <f t="shared" si="0"/>
        <v>13.649999999999997</v>
      </c>
    </row>
    <row r="46" spans="2:4" x14ac:dyDescent="0.35">
      <c r="B46" s="1">
        <v>215</v>
      </c>
      <c r="C46" s="1">
        <v>1.2</v>
      </c>
      <c r="D46" s="2">
        <f t="shared" si="0"/>
        <v>12.212383304263593</v>
      </c>
    </row>
    <row r="47" spans="2:4" x14ac:dyDescent="0.35">
      <c r="B47" s="1">
        <v>220</v>
      </c>
      <c r="C47" s="1">
        <v>2.1</v>
      </c>
      <c r="D47" s="2">
        <f t="shared" si="0"/>
        <v>10.680198416769066</v>
      </c>
    </row>
    <row r="48" spans="2:4" x14ac:dyDescent="0.35">
      <c r="B48" s="1">
        <v>225</v>
      </c>
      <c r="C48" s="1">
        <v>3.3</v>
      </c>
      <c r="D48" s="2">
        <f t="shared" si="0"/>
        <v>9.1000000000000032</v>
      </c>
    </row>
    <row r="49" spans="2:4" x14ac:dyDescent="0.35">
      <c r="B49" s="1">
        <v>230</v>
      </c>
      <c r="C49" s="1">
        <v>4.7</v>
      </c>
      <c r="D49" s="2">
        <f t="shared" si="0"/>
        <v>7.5198015832309366</v>
      </c>
    </row>
    <row r="50" spans="2:4" x14ac:dyDescent="0.35">
      <c r="B50" s="1">
        <v>235</v>
      </c>
      <c r="C50" s="1">
        <v>6.7</v>
      </c>
      <c r="D50" s="2">
        <f t="shared" si="0"/>
        <v>5.9876166957364196</v>
      </c>
    </row>
    <row r="51" spans="2:4" x14ac:dyDescent="0.35">
      <c r="B51" s="1">
        <v>240</v>
      </c>
      <c r="C51" s="1">
        <v>8.1</v>
      </c>
      <c r="D51" s="2">
        <f t="shared" si="0"/>
        <v>4.5500000000000078</v>
      </c>
    </row>
    <row r="52" spans="2:4" x14ac:dyDescent="0.35">
      <c r="B52" s="1">
        <v>245</v>
      </c>
      <c r="C52" s="1">
        <v>10</v>
      </c>
      <c r="D52" s="2">
        <f t="shared" si="0"/>
        <v>3.2506327518524998</v>
      </c>
    </row>
    <row r="53" spans="2:4" x14ac:dyDescent="0.35">
      <c r="B53" s="1">
        <v>250</v>
      </c>
      <c r="C53" s="1">
        <v>11.7</v>
      </c>
      <c r="D53" s="2">
        <f t="shared" si="0"/>
        <v>2.128995567617308</v>
      </c>
    </row>
    <row r="54" spans="2:4" x14ac:dyDescent="0.35">
      <c r="B54" s="1">
        <v>255</v>
      </c>
      <c r="C54" s="1">
        <v>13.3</v>
      </c>
      <c r="D54" s="2">
        <f t="shared" si="0"/>
        <v>1.2191688255616069</v>
      </c>
    </row>
    <row r="55" spans="2:4" x14ac:dyDescent="0.35">
      <c r="B55" s="1">
        <v>260</v>
      </c>
      <c r="C55" s="1">
        <v>14.7</v>
      </c>
      <c r="D55" s="2">
        <f t="shared" si="0"/>
        <v>0.54879715084823355</v>
      </c>
    </row>
    <row r="56" spans="2:4" x14ac:dyDescent="0.35">
      <c r="B56" s="1">
        <v>265</v>
      </c>
      <c r="C56" s="1">
        <v>15.9</v>
      </c>
      <c r="D56" s="2">
        <f t="shared" si="0"/>
        <v>0.13824944758890689</v>
      </c>
    </row>
    <row r="57" spans="2:4" x14ac:dyDescent="0.35">
      <c r="B57" s="1">
        <v>270</v>
      </c>
      <c r="C57" s="1">
        <v>16.7</v>
      </c>
      <c r="D57" s="2">
        <f t="shared" si="0"/>
        <v>6.1465488762335887E-31</v>
      </c>
    </row>
    <row r="58" spans="2:4" x14ac:dyDescent="0.35">
      <c r="B58" s="1">
        <v>275</v>
      </c>
      <c r="C58" s="1">
        <v>17.3</v>
      </c>
      <c r="D58" s="2">
        <f t="shared" si="0"/>
        <v>0.13824944758890576</v>
      </c>
    </row>
    <row r="59" spans="2:4" x14ac:dyDescent="0.35">
      <c r="B59" s="1">
        <v>280</v>
      </c>
      <c r="C59" s="1">
        <v>17.600000000000001</v>
      </c>
      <c r="D59" s="2">
        <f t="shared" si="0"/>
        <v>0.54879715084823122</v>
      </c>
    </row>
    <row r="60" spans="2:4" x14ac:dyDescent="0.35">
      <c r="B60" s="1">
        <v>285</v>
      </c>
      <c r="C60" s="1">
        <v>17.399999999999999</v>
      </c>
      <c r="D60" s="2">
        <f t="shared" si="0"/>
        <v>1.2191688255616118</v>
      </c>
    </row>
    <row r="61" spans="2:4" x14ac:dyDescent="0.35">
      <c r="B61" s="1">
        <v>290</v>
      </c>
      <c r="C61" s="1">
        <v>16.899999999999999</v>
      </c>
      <c r="D61" s="2">
        <f t="shared" si="0"/>
        <v>2.1289955676172925</v>
      </c>
    </row>
    <row r="62" spans="2:4" x14ac:dyDescent="0.35">
      <c r="B62" s="1">
        <v>295</v>
      </c>
      <c r="C62" s="1">
        <v>16.100000000000001</v>
      </c>
      <c r="D62" s="2">
        <f t="shared" si="0"/>
        <v>3.2506327518524949</v>
      </c>
    </row>
    <row r="63" spans="2:4" x14ac:dyDescent="0.35">
      <c r="B63" s="1">
        <v>300</v>
      </c>
      <c r="C63" s="1">
        <v>15</v>
      </c>
      <c r="D63" s="2">
        <f t="shared" si="0"/>
        <v>4.5500000000000016</v>
      </c>
    </row>
    <row r="64" spans="2:4" x14ac:dyDescent="0.35">
      <c r="B64" s="1">
        <v>305</v>
      </c>
      <c r="C64" s="1">
        <v>13.7</v>
      </c>
      <c r="D64" s="2">
        <f t="shared" si="0"/>
        <v>5.9876166957364125</v>
      </c>
    </row>
    <row r="65" spans="2:4" x14ac:dyDescent="0.35">
      <c r="B65" s="1">
        <v>310</v>
      </c>
      <c r="C65" s="1">
        <v>12.1</v>
      </c>
      <c r="D65" s="2">
        <f t="shared" si="0"/>
        <v>7.5198015832309322</v>
      </c>
    </row>
    <row r="66" spans="2:4" x14ac:dyDescent="0.35">
      <c r="B66" s="1">
        <v>315</v>
      </c>
      <c r="C66" s="1">
        <v>10.4</v>
      </c>
      <c r="D66" s="2">
        <f t="shared" si="0"/>
        <v>9.0999999999999961</v>
      </c>
    </row>
    <row r="67" spans="2:4" x14ac:dyDescent="0.35">
      <c r="B67" s="1">
        <v>320</v>
      </c>
      <c r="C67" s="1">
        <v>8.6999999999999993</v>
      </c>
      <c r="D67" s="2">
        <f t="shared" si="0"/>
        <v>10.680198416769059</v>
      </c>
    </row>
    <row r="68" spans="2:4" x14ac:dyDescent="0.35">
      <c r="B68" s="1">
        <v>325</v>
      </c>
      <c r="C68" s="1">
        <v>7</v>
      </c>
      <c r="D68" s="2">
        <f t="shared" ref="D68:D75" si="1">MAX($C$3:$C$75)*(COS(B68*PI()/180)^2)</f>
        <v>12.212383304263579</v>
      </c>
    </row>
    <row r="69" spans="2:4" x14ac:dyDescent="0.35">
      <c r="B69" s="1">
        <v>330</v>
      </c>
      <c r="C69" s="1">
        <v>5.5</v>
      </c>
      <c r="D69" s="2">
        <f t="shared" si="1"/>
        <v>13.649999999999991</v>
      </c>
    </row>
    <row r="70" spans="2:4" x14ac:dyDescent="0.35">
      <c r="B70" s="1">
        <v>335</v>
      </c>
      <c r="C70" s="1">
        <v>4</v>
      </c>
      <c r="D70" s="2">
        <f t="shared" si="1"/>
        <v>14.949367248147498</v>
      </c>
    </row>
    <row r="71" spans="2:4" x14ac:dyDescent="0.35">
      <c r="B71" s="1">
        <v>340</v>
      </c>
      <c r="C71" s="1">
        <v>2.7</v>
      </c>
      <c r="D71" s="2">
        <f t="shared" si="1"/>
        <v>16.071004432382701</v>
      </c>
    </row>
    <row r="72" spans="2:4" x14ac:dyDescent="0.35">
      <c r="B72" s="1">
        <v>345</v>
      </c>
      <c r="C72" s="1">
        <v>1.7</v>
      </c>
      <c r="D72" s="2">
        <f t="shared" si="1"/>
        <v>16.980831174438393</v>
      </c>
    </row>
    <row r="73" spans="2:4" x14ac:dyDescent="0.35">
      <c r="B73" s="1">
        <v>350</v>
      </c>
      <c r="C73" s="1">
        <v>1</v>
      </c>
      <c r="D73" s="2">
        <f t="shared" si="1"/>
        <v>17.651202849151758</v>
      </c>
    </row>
    <row r="74" spans="2:4" x14ac:dyDescent="0.35">
      <c r="B74" s="1">
        <v>355</v>
      </c>
      <c r="C74" s="1">
        <v>0.4</v>
      </c>
      <c r="D74" s="2">
        <f t="shared" si="1"/>
        <v>18.061750552411095</v>
      </c>
    </row>
    <row r="75" spans="2:4" x14ac:dyDescent="0.35">
      <c r="B75" s="1">
        <v>360</v>
      </c>
      <c r="C75" s="1">
        <v>0.1</v>
      </c>
      <c r="D75" s="2">
        <f t="shared" si="1"/>
        <v>18.2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Zadania</vt:lpstr>
      <vt:lpstr>Pomiar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Skrzypek</dc:creator>
  <cp:lastModifiedBy>Mateusz Skrzypek</cp:lastModifiedBy>
  <dcterms:created xsi:type="dcterms:W3CDTF">2015-06-05T18:19:34Z</dcterms:created>
  <dcterms:modified xsi:type="dcterms:W3CDTF">2023-04-19T10:56:56Z</dcterms:modified>
</cp:coreProperties>
</file>