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hi\Desktop\ENDG 319 CURE\"/>
    </mc:Choice>
  </mc:AlternateContent>
  <xr:revisionPtr revIDLastSave="0" documentId="13_ncr:1_{8CC9615A-AC22-46A7-B868-6C94B0FAFA75}" xr6:coauthVersionLast="47" xr6:coauthVersionMax="47" xr10:uidLastSave="{00000000-0000-0000-0000-000000000000}"/>
  <bookViews>
    <workbookView xWindow="9525" yWindow="0" windowWidth="9750" windowHeight="113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6" i="1"/>
  <c r="F5" i="1"/>
  <c r="F4" i="1"/>
  <c r="F3" i="1"/>
  <c r="F2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<sst xmlns="http://schemas.openxmlformats.org/spreadsheetml/2006/main" count="9" uniqueCount="7">
  <si>
    <t>Low Altitude</t>
  </si>
  <si>
    <t>High Altitude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</si>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</sst>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5" sqref="F15"/>
    </sheetView>
  </sheetViews>
  <sheetFormatPr defaultRowHeight="14.75" x14ac:dyDescent="0.75"/>
  <cols>
    <col min="1" max="1" width="12.86328125" customWidth="1"/>
    <col min="2" max="2" width="12.90625" customWidth="1"/>
    <col min="4" max="4" width="11.76953125" customWidth="1"/>
    <col min="5" max="5" width="12.58984375" customWidth="1"/>
    <col min="6" max="6" width="12.1796875" customWidth="1"/>
  </cols>
  <sheetData>
    <row r="1" spans="1:6" x14ac:dyDescent="0.75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75">
      <c r="A2">
        <v>1.5</v>
      </c>
      <c r="B2">
        <v>7.59</v>
      </c>
      <c r="D2" t="s">
        <v>2</v>
      </c>
      <c r="E2">
        <f>COUNT(A2:A16)</f>
        <v>15</v>
      </c>
      <c r="F2">
        <f>COUNT(B2:B16)</f>
        <v>15</v>
      </c>
    </row>
    <row r="3" spans="1:6" x14ac:dyDescent="0.75">
      <c r="A3">
        <v>1.48</v>
      </c>
      <c r="B3">
        <v>2.06</v>
      </c>
      <c r="D3" t="s">
        <v>3</v>
      </c>
      <c r="E3">
        <f>AVERAGE(A2:A16)</f>
        <v>3.7946666666666666</v>
      </c>
      <c r="F3">
        <f>AVERAGE(B2:B16)</f>
        <v>6.2946666666666662</v>
      </c>
    </row>
    <row r="4" spans="1:6" x14ac:dyDescent="0.75">
      <c r="A4">
        <v>2.98</v>
      </c>
      <c r="B4">
        <v>8.86</v>
      </c>
      <c r="D4" t="s">
        <v>4</v>
      </c>
      <c r="E4">
        <f>_xlfn.STDEV.S(A2:A16)</f>
        <v>3.0208013758572325</v>
      </c>
      <c r="F4">
        <f>_xlfn.STDEV.S(B2:B16)</f>
        <v>3.8905212039128192</v>
      </c>
    </row>
    <row r="5" spans="1:6" x14ac:dyDescent="0.75">
      <c r="A5">
        <v>1.4</v>
      </c>
      <c r="B5">
        <v>8.67</v>
      </c>
      <c r="D5" t="s">
        <v>5</v>
      </c>
      <c r="E5">
        <f>MIN(A2:A16)</f>
        <v>0.25</v>
      </c>
      <c r="F5">
        <f>MIN(B2:B16)</f>
        <v>1.5</v>
      </c>
    </row>
    <row r="6" spans="1:6" x14ac:dyDescent="0.75">
      <c r="A6">
        <v>3.12</v>
      </c>
      <c r="B6">
        <v>5.61</v>
      </c>
      <c r="D6" s="2">
        <v>0.25</v>
      </c>
      <c r="E6">
        <f>_xlfn.QUARTILE.INC(A2:A16,1)</f>
        <v>1.385</v>
      </c>
      <c r="F6">
        <f>_xlfn.QUARTILE.INC(B2:B16,1)</f>
        <v>3.8049999999999997</v>
      </c>
    </row>
    <row r="7" spans="1:6" x14ac:dyDescent="0.75">
      <c r="A7">
        <v>0.25</v>
      </c>
      <c r="B7">
        <v>6.28</v>
      </c>
      <c r="D7" s="2">
        <v>0.5</v>
      </c>
      <c r="E7">
        <f>_xlfn.QUARTILE.INC(A2:A16,2)</f>
        <v>2.98</v>
      </c>
      <c r="F7">
        <f>_xlfn.QUARTILE.INC(B2:B16,2)</f>
        <v>6.07</v>
      </c>
    </row>
    <row r="8" spans="1:6" x14ac:dyDescent="0.75">
      <c r="A8">
        <v>6.73</v>
      </c>
      <c r="B8">
        <v>4.04</v>
      </c>
      <c r="D8" s="2">
        <v>0.75</v>
      </c>
      <c r="E8">
        <f>_xlfn.QUARTILE.INC(A2:A16,3)</f>
        <v>6.8450000000000006</v>
      </c>
      <c r="F8">
        <f>_xlfn.QUARTILE.INC(B2:B16,3)</f>
        <v>8.129999999999999</v>
      </c>
    </row>
    <row r="9" spans="1:6" x14ac:dyDescent="0.75">
      <c r="A9">
        <v>5.3</v>
      </c>
      <c r="B9">
        <v>4.4000000000000004</v>
      </c>
      <c r="D9" t="s">
        <v>6</v>
      </c>
      <c r="E9">
        <f>MAX(A2:A16)</f>
        <v>9.3000000000000007</v>
      </c>
      <c r="F9">
        <f>MAX(B2:B16)</f>
        <v>17.11</v>
      </c>
    </row>
    <row r="10" spans="1:6" x14ac:dyDescent="0.75">
      <c r="A10">
        <v>9.3000000000000007</v>
      </c>
      <c r="B10">
        <v>9.52</v>
      </c>
    </row>
    <row r="11" spans="1:6" x14ac:dyDescent="0.75">
      <c r="A11">
        <v>6.96</v>
      </c>
      <c r="B11">
        <v>1.5</v>
      </c>
    </row>
    <row r="12" spans="1:6" x14ac:dyDescent="0.75">
      <c r="A12">
        <v>7.21</v>
      </c>
      <c r="B12">
        <v>6.07</v>
      </c>
    </row>
    <row r="13" spans="1:6" x14ac:dyDescent="0.75">
      <c r="A13">
        <v>0.87</v>
      </c>
      <c r="B13">
        <v>17.11</v>
      </c>
    </row>
    <row r="14" spans="1:6" x14ac:dyDescent="0.75">
      <c r="A14">
        <v>1.06</v>
      </c>
      <c r="B14">
        <v>3.57</v>
      </c>
    </row>
    <row r="15" spans="1:6" x14ac:dyDescent="0.75">
      <c r="A15">
        <v>7.39</v>
      </c>
      <c r="B15">
        <v>2.68</v>
      </c>
    </row>
    <row r="16" spans="1:6" x14ac:dyDescent="0.75">
      <c r="A16">
        <v>1.37</v>
      </c>
      <c r="B16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BATHE</cp:lastModifiedBy>
  <dcterms:created xsi:type="dcterms:W3CDTF">2025-09-30T20:58:11Z</dcterms:created>
  <dcterms:modified xsi:type="dcterms:W3CDTF">2025-09-30T21:06:34Z</dcterms:modified>
</cp:coreProperties>
</file>