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aw" sheetId="3" r:id="rId1"/>
    <sheet name="create-contracts" sheetId="1" r:id="rId2"/>
    <sheet name="insert-contracts" sheetId="4" r:id="rId3"/>
  </sheets>
  <calcPr calcId="152511"/>
</workbook>
</file>

<file path=xl/calcChain.xml><?xml version="1.0" encoding="utf-8"?>
<calcChain xmlns="http://schemas.openxmlformats.org/spreadsheetml/2006/main">
  <c r="A2" i="4" l="1"/>
  <c r="A4" i="4"/>
  <c r="A5" i="4"/>
  <c r="A3" i="4"/>
  <c r="A2" i="1" l="1" a="1"/>
  <c r="A2" i="1" s="1"/>
  <c r="A8" i="1" l="1"/>
  <c r="A4" i="1"/>
  <c r="A7" i="1"/>
  <c r="A3" i="1"/>
  <c r="A5" i="1"/>
  <c r="A6" i="1"/>
</calcChain>
</file>

<file path=xl/sharedStrings.xml><?xml version="1.0" encoding="utf-8"?>
<sst xmlns="http://schemas.openxmlformats.org/spreadsheetml/2006/main" count="51" uniqueCount="34">
  <si>
    <t xml:space="preserve">CREATE TABLE </t>
  </si>
  <si>
    <t>contracts</t>
  </si>
  <si>
    <t xml:space="preserve"> (</t>
  </si>
  <si>
    <t>text</t>
  </si>
  <si>
    <t>NOT NULL,</t>
  </si>
  <si>
    <t>date</t>
  </si>
  <si>
    <t>contract_id</t>
  </si>
  <si>
    <t>sign_date</t>
  </si>
  <si>
    <t>end_date</t>
  </si>
  <si>
    <t>begin_date</t>
  </si>
  <si>
    <t>description</t>
  </si>
  <si>
    <t>company</t>
  </si>
  <si>
    <t>url</t>
  </si>
  <si>
    <t xml:space="preserve"> </t>
  </si>
  <si>
    <t>);</t>
  </si>
  <si>
    <t>NOT NULL PRIMARY KEY,</t>
  </si>
  <si>
    <t>NOT NULL</t>
  </si>
  <si>
    <t>CT-2016-0134</t>
  </si>
  <si>
    <t>CTA-2017-0119</t>
  </si>
  <si>
    <t>CT-2016-0165</t>
  </si>
  <si>
    <t>,</t>
  </si>
  <si>
    <t>TE-2014-0017</t>
  </si>
  <si>
    <t>2017-11-23</t>
  </si>
  <si>
    <t>2016-09-23</t>
  </si>
  <si>
    <t>null</t>
  </si>
  <si>
    <t>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</t>
  </si>
  <si>
    <t>CEB Distribuição S.A.</t>
  </si>
  <si>
    <t>https://www6g.senado.gov.br/transparencia/licitacoes-e-contratos/contratos/3842</t>
  </si>
  <si>
    <t>https://www6g.senado.gov.br/transparencia/licitacoes-e-contratos/contratos/4306</t>
  </si>
  <si>
    <t>2017-12-29</t>
  </si>
  <si>
    <t>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</t>
  </si>
  <si>
    <t xml:space="preserve">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
</t>
  </si>
  <si>
    <t>2016-12-19</t>
  </si>
  <si>
    <t>https://www6g.senado.gov.br/transparencia/licitacoes-e-contratos/contratos/3931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</si>
</sst>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quotePrefix="1" applyNumberFormat="1" applyFill="1"/>
    <xf numFmtId="0" fontId="0" fillId="3" borderId="0" xfId="0" quotePrefix="1" applyFill="1"/>
    <xf numFmtId="0" fontId="1" fillId="3" borderId="0" xfId="1" applyFill="1"/>
    <xf numFmtId="0" fontId="0" fillId="3" borderId="0" xfId="0" applyFill="1" applyAlignment="1"/>
    <xf numFmtId="0" fontId="0" fillId="2" borderId="0" xfId="0" applyFill="1" applyAlignment="1">
      <alignment horizontal="left" vertical="top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6g.senado.gov.br/transparencia/licitacoes-e-contratos/contratos/3931" TargetMode="External"/><Relationship Id="rId2" Type="http://schemas.openxmlformats.org/officeDocument/2006/relationships/hyperlink" Target="https://www6g.senado.gov.br/transparencia/licitacoes-e-contratos/contratos/4306" TargetMode="External"/><Relationship Id="rId1" Type="http://schemas.openxmlformats.org/officeDocument/2006/relationships/hyperlink" Target="https://www6g.senado.gov.br/transparencia/licitacoes-e-contratos/contratos/38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2" sqref="C2"/>
    </sheetView>
  </sheetViews>
  <sheetFormatPr defaultRowHeight="15" x14ac:dyDescent="0.25"/>
  <cols>
    <col min="1" max="1" width="19.42578125" style="2" customWidth="1"/>
    <col min="2" max="2" width="16.7109375" style="2" customWidth="1"/>
    <col min="3" max="3" width="14.140625" style="2" customWidth="1"/>
    <col min="4" max="4" width="18.140625" style="2" customWidth="1"/>
    <col min="5" max="5" width="18" style="2" customWidth="1"/>
    <col min="6" max="6" width="20.140625" style="2" customWidth="1"/>
    <col min="7" max="7" width="16.5703125" style="2" customWidth="1"/>
    <col min="8" max="16384" width="9.140625" style="2"/>
  </cols>
  <sheetData>
    <row r="1" spans="1:7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spans="1:7" x14ac:dyDescent="0.25">
      <c r="A2" s="2" t="s">
        <v>17</v>
      </c>
      <c r="B2" s="4" t="s">
        <v>23</v>
      </c>
      <c r="C2" s="2" t="s">
        <v>24</v>
      </c>
      <c r="D2" s="4" t="s">
        <v>23</v>
      </c>
      <c r="E2" s="2" t="s">
        <v>25</v>
      </c>
      <c r="F2" s="2" t="s">
        <v>26</v>
      </c>
      <c r="G2" s="5" t="s">
        <v>27</v>
      </c>
    </row>
    <row r="3" spans="1:7" x14ac:dyDescent="0.25">
      <c r="A3" s="2" t="s">
        <v>18</v>
      </c>
      <c r="B3" s="4" t="s">
        <v>29</v>
      </c>
      <c r="C3" s="2" t="s">
        <v>24</v>
      </c>
      <c r="D3" s="4" t="s">
        <v>29</v>
      </c>
      <c r="E3" s="2" t="s">
        <v>30</v>
      </c>
      <c r="F3" s="2" t="s">
        <v>26</v>
      </c>
      <c r="G3" s="5" t="s">
        <v>28</v>
      </c>
    </row>
    <row r="4" spans="1:7" x14ac:dyDescent="0.25">
      <c r="A4" s="2" t="s">
        <v>21</v>
      </c>
      <c r="B4" s="3" t="s">
        <v>22</v>
      </c>
      <c r="C4" s="2" t="s">
        <v>24</v>
      </c>
      <c r="D4" s="3" t="s">
        <v>22</v>
      </c>
    </row>
    <row r="5" spans="1:7" x14ac:dyDescent="0.25">
      <c r="A5" s="2" t="s">
        <v>19</v>
      </c>
      <c r="B5" s="4" t="s">
        <v>32</v>
      </c>
      <c r="C5" s="2" t="s">
        <v>24</v>
      </c>
      <c r="D5" s="4" t="s">
        <v>32</v>
      </c>
      <c r="E5" s="6" t="s">
        <v>31</v>
      </c>
      <c r="G5" s="5" t="s">
        <v>33</v>
      </c>
    </row>
  </sheetData>
  <hyperlinks>
    <hyperlink ref="G2" r:id="rId1"/>
    <hyperlink ref="G3" r:id="rId2"/>
    <hyperlink ref="G5" r:id="rId3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75" zoomScaleNormal="175" workbookViewId="0">
      <selection activeCell="C5" sqref="C5"/>
    </sheetView>
  </sheetViews>
  <sheetFormatPr defaultRowHeight="15" x14ac:dyDescent="0.25"/>
  <cols>
    <col min="1" max="1" width="19" customWidth="1"/>
    <col min="2" max="2" width="13.28515625" customWidth="1"/>
    <col min="3" max="3" width="25.14062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tr">
        <f t="array" ref="A2:A8">TRANSPOSE(raw!A1:G1)</f>
        <v>contract_id</v>
      </c>
      <c r="B2" s="2" t="s">
        <v>3</v>
      </c>
      <c r="C2" s="2" t="s">
        <v>15</v>
      </c>
    </row>
    <row r="3" spans="1:3" x14ac:dyDescent="0.25">
      <c r="A3" s="1" t="str">
        <v>sign_date</v>
      </c>
      <c r="B3" s="2" t="s">
        <v>5</v>
      </c>
      <c r="C3" s="2" t="s">
        <v>4</v>
      </c>
    </row>
    <row r="4" spans="1:3" x14ac:dyDescent="0.25">
      <c r="A4" s="1" t="str">
        <v>end_date</v>
      </c>
      <c r="B4" s="2" t="s">
        <v>5</v>
      </c>
      <c r="C4" s="2" t="s">
        <v>20</v>
      </c>
    </row>
    <row r="5" spans="1:3" x14ac:dyDescent="0.25">
      <c r="A5" s="1" t="str">
        <v>begin_date</v>
      </c>
      <c r="B5" s="2" t="s">
        <v>5</v>
      </c>
      <c r="C5" s="2" t="s">
        <v>4</v>
      </c>
    </row>
    <row r="6" spans="1:3" x14ac:dyDescent="0.25">
      <c r="A6" s="1" t="str">
        <v>description</v>
      </c>
      <c r="B6" s="2" t="s">
        <v>3</v>
      </c>
      <c r="C6" s="2" t="s">
        <v>4</v>
      </c>
    </row>
    <row r="7" spans="1:3" x14ac:dyDescent="0.25">
      <c r="A7" s="1" t="str">
        <v>company</v>
      </c>
      <c r="B7" s="2" t="s">
        <v>3</v>
      </c>
      <c r="C7" s="2" t="s">
        <v>4</v>
      </c>
    </row>
    <row r="8" spans="1:3" x14ac:dyDescent="0.25">
      <c r="A8" s="1" t="str">
        <v>url</v>
      </c>
      <c r="B8" s="2" t="s">
        <v>3</v>
      </c>
      <c r="C8" s="2" t="s">
        <v>16</v>
      </c>
    </row>
    <row r="9" spans="1:3" x14ac:dyDescent="0.25">
      <c r="A9" s="2" t="s">
        <v>14</v>
      </c>
      <c r="B9" s="2" t="s">
        <v>13</v>
      </c>
      <c r="C9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abSelected="1" workbookViewId="0">
      <selection activeCell="A5" sqref="A5"/>
    </sheetView>
  </sheetViews>
  <sheetFormatPr defaultRowHeight="15" x14ac:dyDescent="0.25"/>
  <cols>
    <col min="1" max="1" width="158.5703125" style="7" bestFit="1" customWidth="1"/>
    <col min="2" max="16384" width="9.140625" style="1"/>
  </cols>
  <sheetData>
    <row r="2" spans="1:1" ht="45" x14ac:dyDescent="0.25">
      <c r="A2" s="7" t="str">
        <f>CONCATENATE("INSERT INTO ",'create-contracts'!$B$1," VALUES (","'",raw!A2,"', ","'",raw!B2,"', ",raw!C2,", ","'",raw!D2,"', ","'",raw!E2,"', ","'",raw!F2,"', ","'",raw!G2,"');")</f>
        <v>INSERT INTO contracts VALUES ('CT-2016-0134', '2016-09-23', null, '2016-09-23', 'Contrato de Compra de Energia Regulada - CCER - entre o SENADO FEDERAL e a CEB Distribuição S/A, de energia elétrica para as unidades consumidoras de identificação nº 466.453-1; 491.042-7; 491.747-2; 491.750-2; 493.169-6; 605.120-0; 623.849-1; 675.051-6; 966.027-5 e 1.089.425-X.', 'CEB Distribuição S.A.', 'https://www6g.senado.gov.br/transparencia/licitacoes-e-contratos/contratos/3842');</v>
      </c>
    </row>
    <row r="3" spans="1:1" ht="60" x14ac:dyDescent="0.25">
      <c r="A3" s="7" t="str">
        <f>CONCATENATE("INSERT INTO ",'create-contracts'!$B$1," VALUES (","'",raw!A3,"', ","'",raw!B3,"', ",raw!C3,", ","'",raw!D3,"', ","'",raw!E3,"', ","'",raw!F3,"', ","'",raw!G3,"');")</f>
        <v>INSERT INTO contracts VALUES ('CTA-2017-0119', '2017-12-29', null, '2017-12-29', 'Estabelecer as principais condições da prestação e utilização do serviço público de energia elétrica entre a CEB Distribuição S.A e o SENADO FEDERAL, de acordo com as condições gerais de fornecimento de energia elétrica e demais regulamentos expedidos pela Agência Nacional de Energia Elétrica - ANEEL - no fornecimento continuado de energia elétrica para as diversas Unidades Consumidoras do Senado Federal, durante o período de 60 (sessenta) meses consecutivos.', 'CEB Distribuição S.A.', 'https://www6g.senado.gov.br/transparencia/licitacoes-e-contratos/contratos/4306');</v>
      </c>
    </row>
    <row r="4" spans="1:1" x14ac:dyDescent="0.25">
      <c r="A4" s="7" t="str">
        <f>CONCATENATE("INSERT INTO ",'create-contracts'!$B$1," VALUES (","'",raw!A4,"', ","'",raw!B4,"', ",raw!C4,", ","'",raw!D4,"', ","'",raw!E4,"', ","'",raw!F4,"', ","'",raw!G4,"');")</f>
        <v>INSERT INTO contracts VALUES ('TE-2014-0017', '2017-11-23', null, '2017-11-23', '', '', '');</v>
      </c>
    </row>
    <row r="5" spans="1:1" ht="60" x14ac:dyDescent="0.25">
      <c r="A5" s="7" t="str">
        <f>CONCATENATE("INSERT INTO ",'create-contracts'!$B$1," VALUES (","'",raw!A5,"', ","'",raw!B5,"', ",raw!C5,", ","'",raw!D5,"', ","'",raw!E5,"', ","'",raw!F5,"', ","'",raw!G5,"');")</f>
        <v>INSERT INTO contracts VALUES ('CT-2016-0165', '2016-12-19', null, '2016-12-19', 'Contratação de empresa prestadora, de forma contínua, dos serviços públicos de abastecimento de água e esgotamento sanitário, a serem utilizados no Complexo Arquitetônico do SENADO FEDERAL pela Companhia de Saneamento Ambiental do Distrito Federal - CAESB - durante o período indeterminado de vigência contratual.
', '', 'https://www6g.senado.gov.br/transparencia/licitacoes-e-contratos/contratos/3931');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raw</vt:lpstr>
      <vt:lpstr>create-contracts</vt:lpstr>
      <vt:lpstr>insert-contracts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2019-08-28T17:43:19Z</dcterms:modified>
</cp:coreProperties>
</file>