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<sst xmlns="http://schemas.openxmlformats.org/spreadsheetml/2006/main" uniqueCount="241">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</sst>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536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135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536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15814</v>
      </c>
      <c r="H16" s="221">
        <v>59772</v>
      </c>
      <c r="I16" s="221">
        <v>60953</v>
      </c>
      <c r="J16" s="221">
        <v>62977</v>
      </c>
      <c r="K16" s="221">
        <f>SUM(L16:W16)</f>
        <v>15814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555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15814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64005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5955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64005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5771</v>
      </c>
      <c r="H18" s="67">
        <v>1791</v>
      </c>
      <c r="I18" s="67">
        <v>2267</v>
      </c>
      <c r="J18" s="67">
        <v>1983</v>
      </c>
      <c r="K18" s="67">
        <f>SUM(L18:W18)</f>
        <v>5771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20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5771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14759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135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14759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26797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180669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180669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177157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555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177157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807004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72104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807004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72707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20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72707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16457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135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16457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29507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10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29507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267864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267864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263669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555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263669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1278604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114104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1278604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116436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20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116436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46113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28828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135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28828</v>
      </c>
      <c r="Y196" s="229">
        <f>SUM(E196:K196)+X196</f>
        <v>670170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53700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10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53700</v>
      </c>
      <c r="Y197" s="230">
        <f>SUM(E197:K197)+X197</f>
        <v>107400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474367</v>
      </c>
      <c r="Y198" s="229">
        <f>SUM(E198:K198)+X198</f>
        <v>9301583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470115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555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470115</v>
      </c>
      <c r="Y199" s="230">
        <f>SUM(E199:K199)+X199</f>
        <v>10632956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2139004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187604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2139004</v>
      </c>
      <c r="Y200" s="229">
        <f>SUM(E200:K200)+X200</f>
        <v>4278008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419565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23020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419565</v>
      </c>
      <c r="Y201" s="231">
        <f>SUM(E201:K201)+X201</f>
        <v>1068527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46113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>
        <v>0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>
        <v>5</v>
      </c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5</v>
      </c>
    </row>
    <row r="29" spans="1:39" customHeight="1" ht="15.75">
      <c r="A29" s="291"/>
      <c r="B29" s="281"/>
      <c r="C29" s="99" t="s">
        <v>124</v>
      </c>
      <c r="D29" s="181">
        <v>10</v>
      </c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10</v>
      </c>
    </row>
    <row r="30" spans="1:39" customHeight="1" ht="15.75">
      <c r="A30" s="291"/>
      <c r="B30" s="281"/>
      <c r="C30" s="99" t="s">
        <v>125</v>
      </c>
      <c r="D30" s="181">
        <v>15</v>
      </c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15</v>
      </c>
    </row>
    <row r="31" spans="1:39" customHeight="1" ht="15.75">
      <c r="A31" s="291"/>
      <c r="B31" s="281"/>
      <c r="C31" s="99" t="s">
        <v>126</v>
      </c>
      <c r="D31" s="181">
        <v>20</v>
      </c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20</v>
      </c>
    </row>
    <row r="32" spans="1:39" customHeight="1" ht="15.75">
      <c r="A32" s="291"/>
      <c r="B32" s="281"/>
      <c r="C32" s="99" t="s">
        <v>127</v>
      </c>
      <c r="D32" s="181">
        <v>25</v>
      </c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25</v>
      </c>
    </row>
    <row r="33" spans="1:39" customHeight="1" ht="15.75">
      <c r="A33" s="291"/>
      <c r="B33" s="281"/>
      <c r="C33" s="99" t="s">
        <v>128</v>
      </c>
      <c r="D33" s="181">
        <v>30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30</v>
      </c>
    </row>
    <row r="34" spans="1:39" customHeight="1" ht="15.75">
      <c r="A34" s="291"/>
      <c r="B34" s="281"/>
      <c r="C34" s="99" t="s">
        <v>129</v>
      </c>
      <c r="D34" s="181">
        <v>35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35</v>
      </c>
    </row>
    <row r="35" spans="1:39" customHeight="1" ht="15.75">
      <c r="A35" s="291"/>
      <c r="B35" s="281"/>
      <c r="C35" s="99" t="s">
        <v>130</v>
      </c>
      <c r="D35" s="181">
        <v>40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40</v>
      </c>
    </row>
    <row r="36" spans="1:39" customHeight="1" ht="15.75">
      <c r="A36" s="291"/>
      <c r="B36" s="281"/>
      <c r="C36" s="99" t="s">
        <v>131</v>
      </c>
      <c r="D36" s="181">
        <v>45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45</v>
      </c>
    </row>
    <row r="37" spans="1:39" customHeight="1" ht="15.75">
      <c r="A37" s="291"/>
      <c r="B37" s="281"/>
      <c r="C37" s="99" t="s">
        <v>132</v>
      </c>
      <c r="D37" s="181">
        <v>50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50</v>
      </c>
    </row>
    <row r="38" spans="1:39" customHeight="1" ht="15.75">
      <c r="A38" s="291"/>
      <c r="B38" s="281"/>
      <c r="C38" s="99" t="s">
        <v>133</v>
      </c>
      <c r="D38" s="181">
        <v>55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55</v>
      </c>
    </row>
    <row r="39" spans="1:39" customHeight="1" ht="15.75">
      <c r="A39" s="291"/>
      <c r="B39" s="281"/>
      <c r="C39" s="99" t="s">
        <v>134</v>
      </c>
      <c r="D39" s="181">
        <v>60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60</v>
      </c>
    </row>
    <row r="40" spans="1:39" customHeight="1" ht="15.75">
      <c r="A40" s="291"/>
      <c r="B40" s="281"/>
      <c r="C40" s="99" t="s">
        <v>135</v>
      </c>
      <c r="D40" s="181">
        <v>65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65</v>
      </c>
    </row>
    <row r="41" spans="1:39" customHeight="1" ht="15.75">
      <c r="A41" s="291"/>
      <c r="B41" s="281"/>
      <c r="C41" s="99" t="s">
        <v>136</v>
      </c>
      <c r="D41" s="181">
        <v>70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70</v>
      </c>
    </row>
    <row r="42" spans="1:39" customHeight="1" ht="16.5">
      <c r="A42" s="291"/>
      <c r="B42" s="281"/>
      <c r="C42" s="100" t="s">
        <v>137</v>
      </c>
      <c r="D42" s="181">
        <v>10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10</v>
      </c>
    </row>
    <row r="43" spans="1:39" customHeight="1" ht="18.75">
      <c r="A43" s="291"/>
      <c r="B43" s="282" t="s">
        <v>138</v>
      </c>
      <c r="C43" s="283"/>
      <c r="D43" s="182">
        <v>5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5</v>
      </c>
    </row>
    <row r="44" spans="1:39" customHeight="1" ht="18.75">
      <c r="A44" s="291"/>
      <c r="B44" s="284" t="s">
        <v>55</v>
      </c>
      <c r="C44" s="285"/>
      <c r="D44" s="104">
        <v>555</v>
      </c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555</v>
      </c>
    </row>
    <row r="45" spans="1:39" customHeight="1" ht="18.75">
      <c r="A45" s="291"/>
      <c r="B45" s="286" t="s">
        <v>139</v>
      </c>
      <c r="C45" s="287"/>
      <c r="D45" s="104">
        <v>555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5955</v>
      </c>
    </row>
    <row r="46" spans="1:39" customHeight="1" ht="18.75">
      <c r="A46" s="291"/>
      <c r="B46" s="286" t="s">
        <v>140</v>
      </c>
      <c r="C46" s="287"/>
      <c r="D46" s="104">
        <v>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5400</v>
      </c>
    </row>
    <row r="47" spans="1:39" customHeight="1" ht="18.75">
      <c r="A47" s="291"/>
      <c r="B47" s="286" t="s">
        <v>141</v>
      </c>
      <c r="C47" s="287"/>
      <c r="D47" s="104">
        <v>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5400</v>
      </c>
    </row>
    <row r="48" spans="1:39" customHeight="1" ht="16.5">
      <c r="A48" s="291"/>
      <c r="B48" s="288" t="s">
        <v>142</v>
      </c>
      <c r="C48" s="289"/>
      <c r="D48" s="104">
        <v>20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20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5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5</v>
      </c>
      <c r="AI423" s="304">
        <f>SUM(AH423:AH424)</f>
        <v>15</v>
      </c>
      <c r="AJ423" s="306" t="s">
        <v>169</v>
      </c>
      <c r="AK423" s="304">
        <f>SUM(AI423:AI426)</f>
        <v>50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10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10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15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15</v>
      </c>
      <c r="AI425" s="304">
        <f>SUM(AH425:AH426)</f>
        <v>35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20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20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25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25</v>
      </c>
      <c r="AI427" s="304">
        <f>SUM(AH427:AH428)</f>
        <v>55</v>
      </c>
      <c r="AJ427" s="307" t="s">
        <v>174</v>
      </c>
      <c r="AK427" s="304">
        <f>SUM(AI427:AI430)</f>
        <v>130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30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30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35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35</v>
      </c>
      <c r="AI429" s="304">
        <f>SUM(AH429:AH430)</f>
        <v>75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40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40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45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45</v>
      </c>
      <c r="AI431" s="304">
        <f>SUM(AH431:AH432)</f>
        <v>95</v>
      </c>
      <c r="AJ431" s="307" t="s">
        <v>180</v>
      </c>
      <c r="AK431" s="304">
        <f>SUM(AI431:AI434)</f>
        <v>210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50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50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55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55</v>
      </c>
      <c r="AI433" s="304">
        <f>SUM(AH433:AH434)</f>
        <v>115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60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60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