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<sst xmlns="http://schemas.openxmlformats.org/spreadsheetml/2006/main" uniqueCount="241">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</sst>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34911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11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34911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34154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11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34154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142199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13199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142199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17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259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15843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279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15843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15529</v>
      </c>
      <c r="H16" s="221">
        <v>59772</v>
      </c>
      <c r="I16" s="221">
        <v>60953</v>
      </c>
      <c r="J16" s="221">
        <v>62977</v>
      </c>
      <c r="K16" s="221">
        <f>SUM(L16:W16)</f>
        <v>15529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270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64650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6600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64650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17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26804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180954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290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180954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176883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281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176883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808249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73349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808249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16339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17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16339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29514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17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29514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268149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290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268149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263395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281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263395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1279849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115349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1279849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46132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28710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17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28710</v>
      </c>
      <c r="Y196" s="229">
        <f>SUM(E196:K196)+X196</f>
        <v>669934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53707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17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53707</v>
      </c>
      <c r="Y197" s="230">
        <f>SUM(E197:K197)+X197</f>
        <v>107414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474652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290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474652</v>
      </c>
      <c r="Y198" s="229">
        <f>SUM(E198:K198)+X198</f>
        <v>9302153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469841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281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469841</v>
      </c>
      <c r="Y199" s="230">
        <f>SUM(E199:K199)+X199</f>
        <v>10632408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2140249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188849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2140249</v>
      </c>
      <c r="Y200" s="229">
        <f>SUM(E200:K200)+X200</f>
        <v>4280498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46132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>
        <v>0</v>
      </c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>
        <v>4</v>
      </c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4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>
        <v>0</v>
      </c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>
        <v>3</v>
      </c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3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>
        <v>0</v>
      </c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>
        <v>0</v>
      </c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>
        <v>0</v>
      </c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>
        <v>4</v>
      </c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4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>
        <v>0</v>
      </c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>
        <v>0</v>
      </c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>
        <v>0</v>
      </c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>
        <v>0</v>
      </c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>
        <v>0</v>
      </c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>
        <v>0</v>
      </c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>
        <v>0</v>
      </c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>
        <v>0</v>
      </c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>
        <v>11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11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>
        <v>11</v>
      </c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11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13199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>
        <v>589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13188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>
        <v>589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13188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>
        <v>0</v>
      </c>
      <c r="R27" s="109">
        <v>0</v>
      </c>
      <c r="S27" s="109"/>
      <c r="T27" s="109"/>
      <c r="U27" s="109">
        <v>0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>
        <v>0</v>
      </c>
      <c r="R28" s="181">
        <v>6</v>
      </c>
      <c r="S28" s="181"/>
      <c r="T28" s="181"/>
      <c r="U28" s="181">
        <v>0</v>
      </c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>
        <v>0</v>
      </c>
      <c r="R29" s="181">
        <v>0</v>
      </c>
      <c r="S29" s="181"/>
      <c r="T29" s="181"/>
      <c r="U29" s="181">
        <v>0</v>
      </c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>
        <v>0</v>
      </c>
      <c r="R30" s="181">
        <v>5</v>
      </c>
      <c r="S30" s="181"/>
      <c r="T30" s="181"/>
      <c r="U30" s="181">
        <v>0</v>
      </c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>
        <v>0</v>
      </c>
      <c r="R31" s="181">
        <v>0</v>
      </c>
      <c r="S31" s="181"/>
      <c r="T31" s="181"/>
      <c r="U31" s="181">
        <v>0</v>
      </c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>
        <v>0</v>
      </c>
      <c r="R32" s="181">
        <v>116</v>
      </c>
      <c r="S32" s="181"/>
      <c r="T32" s="181"/>
      <c r="U32" s="181">
        <v>1</v>
      </c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>
        <v>0</v>
      </c>
      <c r="R33" s="181">
        <v>0</v>
      </c>
      <c r="S33" s="181"/>
      <c r="T33" s="181"/>
      <c r="U33" s="181">
        <v>0</v>
      </c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>
        <v>0</v>
      </c>
      <c r="R34" s="181">
        <v>46</v>
      </c>
      <c r="S34" s="181"/>
      <c r="T34" s="181"/>
      <c r="U34" s="181">
        <v>0</v>
      </c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>
        <v>0</v>
      </c>
      <c r="R35" s="181">
        <v>0</v>
      </c>
      <c r="S35" s="181"/>
      <c r="T35" s="181"/>
      <c r="U35" s="181">
        <v>0</v>
      </c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>
        <v>2</v>
      </c>
      <c r="R36" s="181">
        <v>60</v>
      </c>
      <c r="S36" s="181"/>
      <c r="T36" s="181"/>
      <c r="U36" s="181">
        <v>2</v>
      </c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64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>
        <v>0</v>
      </c>
      <c r="R37" s="181">
        <v>0</v>
      </c>
      <c r="S37" s="181"/>
      <c r="T37" s="181"/>
      <c r="U37" s="181">
        <v>0</v>
      </c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>
        <v>0</v>
      </c>
      <c r="R38" s="181">
        <v>24</v>
      </c>
      <c r="S38" s="181"/>
      <c r="T38" s="181"/>
      <c r="U38" s="181">
        <v>0</v>
      </c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>
        <v>0</v>
      </c>
      <c r="R39" s="181">
        <v>0</v>
      </c>
      <c r="S39" s="181"/>
      <c r="T39" s="181"/>
      <c r="U39" s="181">
        <v>0</v>
      </c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>
        <v>0</v>
      </c>
      <c r="R40" s="181">
        <v>16</v>
      </c>
      <c r="S40" s="181"/>
      <c r="T40" s="181"/>
      <c r="U40" s="181">
        <v>0</v>
      </c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>
        <v>0</v>
      </c>
      <c r="R41" s="181">
        <v>1</v>
      </c>
      <c r="S41" s="181"/>
      <c r="T41" s="181"/>
      <c r="U41" s="181">
        <v>0</v>
      </c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>
        <v>2</v>
      </c>
      <c r="R42" s="181">
        <v>13</v>
      </c>
      <c r="S42" s="181"/>
      <c r="T42" s="181"/>
      <c r="U42" s="181">
        <v>2</v>
      </c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17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v>4</v>
      </c>
      <c r="R43" s="182">
        <v>270</v>
      </c>
      <c r="S43" s="182">
        <f>SUM(S28:S42)</f>
        <v>0</v>
      </c>
      <c r="T43" s="182">
        <f>SUM(T28:T42)</f>
        <v>0</v>
      </c>
      <c r="U43" s="182">
        <v>5</v>
      </c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279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>
        <v>4</v>
      </c>
      <c r="R44" s="104">
        <v>265</v>
      </c>
      <c r="S44" s="104"/>
      <c r="T44" s="104"/>
      <c r="U44" s="104">
        <v>1</v>
      </c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270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600</v>
      </c>
      <c r="R45" s="104">
        <v>270</v>
      </c>
      <c r="S45" s="104">
        <v>270</v>
      </c>
      <c r="T45" s="104">
        <v>270</v>
      </c>
      <c r="U45" s="104">
        <v>600</v>
      </c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6600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v>596</v>
      </c>
      <c r="R46" s="104">
        <v>5</v>
      </c>
      <c r="S46" s="104">
        <f>S45-S44</f>
        <v>270</v>
      </c>
      <c r="T46" s="104">
        <f>T45-T44</f>
        <v>270</v>
      </c>
      <c r="U46" s="104">
        <v>599</v>
      </c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6330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v>596</v>
      </c>
      <c r="R47" s="104">
        <v>0</v>
      </c>
      <c r="S47" s="104">
        <f>S45-S43</f>
        <v>270</v>
      </c>
      <c r="T47" s="104">
        <f>T45-T43</f>
        <v>270</v>
      </c>
      <c r="U47" s="104">
        <v>595</v>
      </c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6321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>
        <v>0</v>
      </c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4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10</v>
      </c>
      <c r="AI423" s="304">
        <f>SUM(AH423:AH424)</f>
        <v>10</v>
      </c>
      <c r="AJ423" s="306" t="s">
        <v>169</v>
      </c>
      <c r="AK423" s="304">
        <f>SUM(AI423:AI426)</f>
        <v>18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3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8</v>
      </c>
      <c r="AI425" s="304">
        <f>SUM(AH425:AH426)</f>
        <v>8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1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117</v>
      </c>
      <c r="AI427" s="304">
        <f>SUM(AH427:AH428)</f>
        <v>117</v>
      </c>
      <c r="AJ427" s="307" t="s">
        <v>174</v>
      </c>
      <c r="AK427" s="304">
        <f>SUM(AI427:AI430)</f>
        <v>167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4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50</v>
      </c>
      <c r="AI429" s="304">
        <f>SUM(AH429:AH430)</f>
        <v>50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2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2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64</v>
      </c>
      <c r="AI431" s="304">
        <f>SUM(AH431:AH432)</f>
        <v>64</v>
      </c>
      <c r="AJ431" s="307" t="s">
        <v>180</v>
      </c>
      <c r="AK431" s="304">
        <f>SUM(AI431:AI434)</f>
        <v>88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24</v>
      </c>
      <c r="AI433" s="304">
        <f>SUM(AH433:AH434)</f>
        <v>24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