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<sst xmlns="http://schemas.openxmlformats.org/spreadsheetml/2006/main" uniqueCount="241">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</sst>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9001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68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9001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242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11594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35500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600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35500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34727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584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34727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416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15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416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7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249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270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15529</v>
      </c>
      <c r="H16" s="221">
        <v>59772</v>
      </c>
      <c r="I16" s="221">
        <v>60953</v>
      </c>
      <c r="J16" s="221">
        <v>62977</v>
      </c>
      <c r="K16" s="221">
        <f>SUM(L16:W16)</f>
        <v>15529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270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1124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21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1124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4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1004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20214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338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20214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20146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338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20146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907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24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907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2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799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14799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216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14799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14798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215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14798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14728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104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14728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253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27040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181872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1208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181872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177794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1192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177794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1722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24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1722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2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87411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216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87411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86727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215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86727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16450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128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16450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29752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255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29752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269283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1424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269283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264521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1407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264521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5106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88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5106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28800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400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28800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28800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400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28800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12459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88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12459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206903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400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206903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206846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400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206846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46155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28909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216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28909</v>
      </c>
      <c r="Y196" s="229">
        <f>SUM(E196:K196)+X196</f>
        <v>670332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53945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255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53945</v>
      </c>
      <c r="Y197" s="230">
        <f>SUM(E197:K197)+X197</f>
        <v>107890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476186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1824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476186</v>
      </c>
      <c r="Y198" s="229">
        <f>SUM(E198:K198)+X198</f>
        <v>9305221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471367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1807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471367</v>
      </c>
      <c r="Y199" s="230">
        <f>SUM(E199:K199)+X199</f>
        <v>10635460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46155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>
        <v>0</v>
      </c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>
        <v>5</v>
      </c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5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>
        <v>0</v>
      </c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>
        <v>4</v>
      </c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4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>
        <v>0</v>
      </c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>
        <v>180</v>
      </c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180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>
        <v>0</v>
      </c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>
        <v>24</v>
      </c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24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>
        <v>0</v>
      </c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>
        <v>136</v>
      </c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136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>
        <v>0</v>
      </c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>
        <v>9</v>
      </c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9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>
        <v>0</v>
      </c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>
        <v>64</v>
      </c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64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>
        <v>4</v>
      </c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4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>
        <v>242</v>
      </c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242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v>600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600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>
        <v>584</v>
      </c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584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v>16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12016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v>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12000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>
        <v>0</v>
      </c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>
        <v>6</v>
      </c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6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>
        <v>0</v>
      </c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>
        <v>16</v>
      </c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16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>
        <v>0</v>
      </c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>
        <v>101</v>
      </c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101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>
        <v>0</v>
      </c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>
        <v>51</v>
      </c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51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>
        <v>0</v>
      </c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>
        <v>72</v>
      </c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72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>
        <v>0</v>
      </c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>
        <v>17</v>
      </c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17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>
        <v>0</v>
      </c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>
        <v>14</v>
      </c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14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>
        <v>1</v>
      </c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1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>
        <v>7</v>
      </c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7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v>270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270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>
        <v>270</v>
      </c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270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v>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5400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v>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5400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>
        <v>0</v>
      </c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>
        <v>4</v>
      </c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4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>
        <v>0</v>
      </c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>
        <v>5</v>
      </c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5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>
        <v>0</v>
      </c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>
        <v>141</v>
      </c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141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>
        <v>0</v>
      </c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>
        <v>49</v>
      </c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49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>
        <v>0</v>
      </c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>
        <v>96</v>
      </c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96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>
        <v>0</v>
      </c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>
        <v>39</v>
      </c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39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>
        <v>0</v>
      </c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>
        <v>20</v>
      </c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20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>
        <v>1</v>
      </c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1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>
        <v>4</v>
      </c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4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v>338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338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>
        <v>338</v>
      </c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338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v>62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8062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v>62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8062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>
        <v>0</v>
      </c>
      <c r="K211" s="109"/>
      <c r="L211" s="109"/>
      <c r="M211" s="109"/>
      <c r="N211" s="109">
        <v>0</v>
      </c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>
        <v>0</v>
      </c>
      <c r="K212" s="181"/>
      <c r="L212" s="181"/>
      <c r="M212" s="181"/>
      <c r="N212" s="181">
        <v>50</v>
      </c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50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>
        <v>0</v>
      </c>
      <c r="K213" s="181"/>
      <c r="L213" s="181"/>
      <c r="M213" s="181"/>
      <c r="N213" s="181">
        <v>0</v>
      </c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>
        <v>0</v>
      </c>
      <c r="K214" s="181"/>
      <c r="L214" s="181"/>
      <c r="M214" s="181"/>
      <c r="N214" s="181">
        <v>41</v>
      </c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41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>
        <v>0</v>
      </c>
      <c r="K215" s="181"/>
      <c r="L215" s="181"/>
      <c r="M215" s="181"/>
      <c r="N215" s="181">
        <v>0</v>
      </c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>
        <v>0</v>
      </c>
      <c r="K216" s="181"/>
      <c r="L216" s="181"/>
      <c r="M216" s="181"/>
      <c r="N216" s="181">
        <v>61</v>
      </c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61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>
        <v>0</v>
      </c>
      <c r="K217" s="181"/>
      <c r="L217" s="181"/>
      <c r="M217" s="181"/>
      <c r="N217" s="181">
        <v>0</v>
      </c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>
        <v>0</v>
      </c>
      <c r="K218" s="181"/>
      <c r="L218" s="181"/>
      <c r="M218" s="181"/>
      <c r="N218" s="181">
        <v>41</v>
      </c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41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>
        <v>0</v>
      </c>
      <c r="K219" s="181"/>
      <c r="L219" s="181"/>
      <c r="M219" s="181"/>
      <c r="N219" s="181">
        <v>0</v>
      </c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>
        <v>0</v>
      </c>
      <c r="K220" s="181"/>
      <c r="L220" s="181"/>
      <c r="M220" s="181"/>
      <c r="N220" s="181">
        <v>12</v>
      </c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12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>
        <v>0</v>
      </c>
      <c r="K221" s="181"/>
      <c r="L221" s="181"/>
      <c r="M221" s="181"/>
      <c r="N221" s="181">
        <v>0</v>
      </c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>
        <v>0</v>
      </c>
      <c r="K222" s="181"/>
      <c r="L222" s="181"/>
      <c r="M222" s="181"/>
      <c r="N222" s="181">
        <v>9</v>
      </c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9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>
        <v>0</v>
      </c>
      <c r="K223" s="181"/>
      <c r="L223" s="181"/>
      <c r="M223" s="181"/>
      <c r="N223" s="181">
        <v>0</v>
      </c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>
        <v>0</v>
      </c>
      <c r="K224" s="181"/>
      <c r="L224" s="181"/>
      <c r="M224" s="181"/>
      <c r="N224" s="181">
        <v>24</v>
      </c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24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>
        <v>0</v>
      </c>
      <c r="K225" s="181"/>
      <c r="L225" s="181"/>
      <c r="M225" s="181"/>
      <c r="N225" s="181">
        <v>0</v>
      </c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>
        <v>2</v>
      </c>
      <c r="K226" s="181"/>
      <c r="L226" s="181"/>
      <c r="M226" s="181"/>
      <c r="N226" s="181">
        <v>0</v>
      </c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2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v>2</v>
      </c>
      <c r="K227" s="182">
        <f>SUM(K212:K226)</f>
        <v>0</v>
      </c>
      <c r="L227" s="182"/>
      <c r="M227" s="182"/>
      <c r="N227" s="182">
        <v>214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216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>
        <v>1</v>
      </c>
      <c r="K228" s="104"/>
      <c r="L228" s="104"/>
      <c r="M228" s="104"/>
      <c r="N228" s="104">
        <v>214</v>
      </c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215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v>399</v>
      </c>
      <c r="K230" s="104">
        <f>K229-K228</f>
        <v>400</v>
      </c>
      <c r="L230" s="104"/>
      <c r="M230" s="104"/>
      <c r="N230" s="104">
        <v>186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8185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v>398</v>
      </c>
      <c r="K231" s="104">
        <f>K229-K227</f>
        <v>400</v>
      </c>
      <c r="L231" s="104"/>
      <c r="M231" s="104"/>
      <c r="N231" s="104">
        <v>186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8184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v>0</v>
      </c>
      <c r="K232" s="104">
        <f>K213+K215+K217+K219+K221+K223</f>
        <v>0</v>
      </c>
      <c r="L232" s="104"/>
      <c r="M232" s="104"/>
      <c r="N232" s="104"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>
        <v>0</v>
      </c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>
        <v>54</v>
      </c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54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>
        <v>0</v>
      </c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>
        <v>67</v>
      </c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67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>
        <v>0</v>
      </c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>
        <v>189</v>
      </c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189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>
        <v>0</v>
      </c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>
        <v>178</v>
      </c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178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>
        <v>0</v>
      </c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>
        <v>79</v>
      </c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79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>
        <v>0</v>
      </c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>
        <v>23</v>
      </c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23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>
        <v>0</v>
      </c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>
        <v>23</v>
      </c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23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>
        <v>1</v>
      </c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1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>
        <v>1</v>
      </c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1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v>600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600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>
        <v>600</v>
      </c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600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v>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14500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v>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14500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>
        <v>0</v>
      </c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>
        <v>4</v>
      </c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4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>
        <v>0</v>
      </c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>
        <v>6</v>
      </c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6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>
        <v>0</v>
      </c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>
        <v>221</v>
      </c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221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>
        <v>0</v>
      </c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>
        <v>87</v>
      </c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87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>
        <v>0</v>
      </c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>
        <v>56</v>
      </c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56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>
        <v>0</v>
      </c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>
        <v>26</v>
      </c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26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>
        <v>0</v>
      </c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>
        <v>88</v>
      </c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88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>
        <v>0</v>
      </c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>
        <v>0</v>
      </c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v>400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400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>
        <v>400</v>
      </c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400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v>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10000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v>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10000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19" spans="1:40"/>
    <row r="420" spans="1:40"/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50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73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123</v>
      </c>
      <c r="AJ423" s="304">
        <f>SUM(AI423:AI424)</f>
        <v>123</v>
      </c>
      <c r="AK423" s="306" t="s">
        <v>169</v>
      </c>
      <c r="AL423" s="304">
        <f>SUM(AJ423:AJ426)</f>
        <v>262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41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98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139</v>
      </c>
      <c r="AJ425" s="304">
        <f>SUM(AI425:AI426)</f>
        <v>139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61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832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893</v>
      </c>
      <c r="AJ427" s="304">
        <f>SUM(AI427:AI428)</f>
        <v>893</v>
      </c>
      <c r="AK427" s="307" t="s">
        <v>174</v>
      </c>
      <c r="AL427" s="304">
        <f>SUM(AJ427:AJ430)</f>
        <v>1323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41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389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430</v>
      </c>
      <c r="AJ429" s="304">
        <f>SUM(AI429:AI430)</f>
        <v>430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12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439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451</v>
      </c>
      <c r="AJ431" s="304">
        <f>SUM(AI431:AI432)</f>
        <v>451</v>
      </c>
      <c r="AK431" s="307" t="s">
        <v>180</v>
      </c>
      <c r="AL431" s="304">
        <f>SUM(AJ431:AJ434)</f>
        <v>574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9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114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123</v>
      </c>
      <c r="AJ433" s="304">
        <f>SUM(AI433:AI434)</f>
        <v>123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