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alise e Projeto de Sistemas II\"/>
    </mc:Choice>
  </mc:AlternateContent>
  <xr:revisionPtr revIDLastSave="0" documentId="13_ncr:1_{0A00D736-5A4D-4434-B9DD-17D0C8DE652E}" xr6:coauthVersionLast="47" xr6:coauthVersionMax="47" xr10:uidLastSave="{00000000-0000-0000-0000-000000000000}"/>
  <bookViews>
    <workbookView xWindow="-120" yWindow="-120" windowWidth="20730" windowHeight="11760" xr2:uid="{7715334A-3333-41E6-8182-256ECA436A76}"/>
  </bookViews>
  <sheets>
    <sheet name="BurnUP" sheetId="2" r:id="rId1"/>
    <sheet name="Burn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8" i="3"/>
  <c r="F7" i="3"/>
  <c r="F6" i="3"/>
  <c r="F5" i="3"/>
  <c r="A5" i="2"/>
  <c r="A6" i="2"/>
  <c r="A7" i="2"/>
  <c r="A8" i="2"/>
  <c r="A9" i="2"/>
  <c r="A10" i="2"/>
  <c r="A11" i="2"/>
  <c r="A12" i="2"/>
  <c r="A13" i="2"/>
  <c r="A4" i="2"/>
</calcChain>
</file>

<file path=xl/sharedStrings.xml><?xml version="1.0" encoding="utf-8"?>
<sst xmlns="http://schemas.openxmlformats.org/spreadsheetml/2006/main" count="46" uniqueCount="25">
  <si>
    <t>Sprints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</si>
  <si>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</si>
  <si>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</si>
  <si>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</si>
  <si>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</si>
  <si>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</si>
  <si>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</si>
  <si>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</si>
  <si>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</si>
  <si>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</si>
  <si>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</si>
  <si>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</si>
  <si>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</si>
  <si>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</si>
  <si>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</si>
  <si>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</si>
  <si>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</si>
  <si>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</si>
  <si>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</si>
  <si>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</si>
  <si>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Previsto</t>
  </si>
  <si>
    <t>Entregue</t>
  </si>
  <si>
    <t>Prazo</t>
  </si>
  <si>
    <t>Realizado</t>
  </si>
  <si>
    <t>Calculo p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</si>
</sst>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BurnUP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BurnUP!$D$3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BurnUP!$C$4:$C$22</c:f>
              <c:strCache>
                <c:ptCount val="1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</c:strCache>
            </c:strRef>
          </c:cat>
          <c:val>
            <c:numRef>
              <c:f>BurnUP!$D$4:$D$22</c:f>
              <c:numCache>
                <c:formatCode>d\-mmm</c:formatCode>
                <c:ptCount val="19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  <c:pt idx="6">
                  <c:v>45551</c:v>
                </c:pt>
                <c:pt idx="7">
                  <c:v>45558</c:v>
                </c:pt>
                <c:pt idx="8">
                  <c:v>45565</c:v>
                </c:pt>
                <c:pt idx="9">
                  <c:v>45572</c:v>
                </c:pt>
                <c:pt idx="10">
                  <c:v>45579</c:v>
                </c:pt>
                <c:pt idx="11">
                  <c:v>45586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45614</c:v>
                </c:pt>
                <c:pt idx="16">
                  <c:v>45621</c:v>
                </c:pt>
                <c:pt idx="17">
                  <c:v>45628</c:v>
                </c:pt>
                <c:pt idx="18">
                  <c:v>45635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91B-9447-0434798CE1C6}"/>
            </c:ext>
          </c:extLst>
        </c:ser>
        <c:ser>
          <c:idx val="1"/>
          <c:order val="1"/>
          <c:tx>
            <c:strRef>
              <c:f>BurnUP!$E$3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BurnUP!$C$4:$C$22</c:f>
              <c:strCache>
                <c:ptCount val="1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</c:strCache>
            </c:strRef>
          </c:cat>
          <c:val>
            <c:numRef>
              <c:f>BurnUP!$E$4:$E$22</c:f>
              <c:numCache>
                <c:formatCode>d\-mmm</c:formatCode>
                <c:ptCount val="19"/>
                <c:pt idx="0">
                  <c:v>45507</c:v>
                </c:pt>
                <c:pt idx="1">
                  <c:v>45512</c:v>
                </c:pt>
                <c:pt idx="2">
                  <c:v>45516</c:v>
                </c:pt>
                <c:pt idx="3">
                  <c:v>45526</c:v>
                </c:pt>
                <c:pt idx="4">
                  <c:v>45533</c:v>
                </c:pt>
                <c:pt idx="5">
                  <c:v>45542</c:v>
                </c:pt>
                <c:pt idx="6">
                  <c:v>45550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91B-9447-0434798C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61392"/>
        <c:axId val="868682032"/>
      </c:lineChart>
      <c:catAx>
        <c:axId val="868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682032"/>
        <c:crosses val="autoZero"/>
        <c:auto val="1"/>
        <c:lblAlgn val="ctr"/>
        <c:lblOffset val="100"/>
        <c:noMultiLvlLbl val="0"/>
      </c:catAx>
      <c:valAx>
        <c:axId val="868682032"/>
        <c:scaling>
          <c:orientation val="minMax"/>
          <c:max val="45635"/>
          <c:min val="455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6613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BurnDown!$E$3</c:f>
              <c:strCache>
                <c:ptCount val="1"/>
                <c:pt idx="0">
                  <c:v>Prazo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BurnDown!$C$4:$D$22</c:f>
              <c:multiLvlStrCache>
                <c:ptCount val="19"/>
                <c:lvl>
                  <c:pt idx="0">
                    <c:v>05/ago</c:v>
                  </c:pt>
                  <c:pt idx="1">
                    <c:v>12/ago</c:v>
                  </c:pt>
                  <c:pt idx="2">
                    <c:v>19/ago</c:v>
                  </c:pt>
                  <c:pt idx="3">
                    <c:v>26/ago</c:v>
                  </c:pt>
                  <c:pt idx="4">
                    <c:v>02/set</c:v>
                  </c:pt>
                  <c:pt idx="5">
                    <c:v>09/set</c:v>
                  </c:pt>
                  <c:pt idx="6">
                    <c:v>16/set</c:v>
                  </c:pt>
                  <c:pt idx="7">
                    <c:v>23/set</c:v>
                  </c:pt>
                  <c:pt idx="8">
                    <c:v>30/set</c:v>
                  </c:pt>
                  <c:pt idx="9">
                    <c:v>07/out</c:v>
                  </c:pt>
                  <c:pt idx="10">
                    <c:v>14/out</c:v>
                  </c:pt>
                  <c:pt idx="11">
                    <c:v>21/out</c:v>
                  </c:pt>
                  <c:pt idx="12">
                    <c:v>28/out</c:v>
                  </c:pt>
                  <c:pt idx="13">
                    <c:v>04/nov</c:v>
                  </c:pt>
                  <c:pt idx="14">
                    <c:v>11/nov</c:v>
                  </c:pt>
                  <c:pt idx="15">
                    <c:v>18/nov</c:v>
                  </c:pt>
                  <c:pt idx="16">
                    <c:v>25/nov</c:v>
                  </c:pt>
                  <c:pt idx="17">
                    <c:v>02/dez</c:v>
                  </c:pt>
                  <c:pt idx="18">
                    <c:v>09/dez</c:v>
                  </c:pt>
                </c:lvl>
                <c:lvl>
                  <c:pt idx="0">
                    <c:v>Sprint 1</c:v>
                  </c:pt>
                  <c:pt idx="1">
                    <c:v>Sprint 2</c:v>
                  </c:pt>
                  <c:pt idx="2">
                    <c:v>Sprint 3</c:v>
                  </c:pt>
                  <c:pt idx="3">
                    <c:v>Sprint 4</c:v>
                  </c:pt>
                  <c:pt idx="4">
                    <c:v>Sprint 5</c:v>
                  </c:pt>
                  <c:pt idx="5">
                    <c:v>Sprint 6</c:v>
                  </c:pt>
                  <c:pt idx="6">
                    <c:v>Sprint 7</c:v>
                  </c:pt>
                  <c:pt idx="7">
                    <c:v>Sprint 8</c:v>
                  </c:pt>
                  <c:pt idx="8">
                    <c:v>Sprint 9</c:v>
                  </c:pt>
                  <c:pt idx="9">
                    <c:v>Sprint 10</c:v>
                  </c:pt>
                  <c:pt idx="10">
                    <c:v>Sprint 11</c:v>
                  </c:pt>
                  <c:pt idx="11">
                    <c:v>Sprint 12</c:v>
                  </c:pt>
                  <c:pt idx="12">
                    <c:v>Sprint 13</c:v>
                  </c:pt>
                  <c:pt idx="13">
                    <c:v>Sprint 14</c:v>
                  </c:pt>
                  <c:pt idx="14">
                    <c:v>Sprint 15</c:v>
                  </c:pt>
                  <c:pt idx="15">
                    <c:v>Sprint 16</c:v>
                  </c:pt>
                  <c:pt idx="16">
                    <c:v>Sprint 17</c:v>
                  </c:pt>
                  <c:pt idx="17">
                    <c:v>Sprint 18</c:v>
                  </c:pt>
                  <c:pt idx="18">
                    <c:v>Sprint 19</c:v>
                  </c:pt>
                </c:lvl>
              </c:multiLvlStrCache>
            </c:multiLvlStrRef>
          </c:cat>
          <c:val>
            <c:numRef>
              <c:f>BurnDown!$E$4:$E$22</c:f>
              <c:numCache>
                <c:formatCode>General</c:formatCode>
                <c:ptCount val="19"/>
                <c:pt idx="0">
                  <c:v>126</c:v>
                </c:pt>
                <c:pt idx="1">
                  <c:v>119</c:v>
                </c:pt>
                <c:pt idx="2">
                  <c:v>112</c:v>
                </c:pt>
                <c:pt idx="3">
                  <c:v>105</c:v>
                </c:pt>
                <c:pt idx="4">
                  <c:v>98</c:v>
                </c:pt>
                <c:pt idx="5">
                  <c:v>91</c:v>
                </c:pt>
                <c:pt idx="6">
                  <c:v>84</c:v>
                </c:pt>
                <c:pt idx="7">
                  <c:v>77</c:v>
                </c:pt>
                <c:pt idx="8">
                  <c:v>70</c:v>
                </c:pt>
                <c:pt idx="9">
                  <c:v>63</c:v>
                </c:pt>
                <c:pt idx="10">
                  <c:v>56</c:v>
                </c:pt>
                <c:pt idx="11">
                  <c:v>49</c:v>
                </c:pt>
                <c:pt idx="12">
                  <c:v>42</c:v>
                </c:pt>
                <c:pt idx="13">
                  <c:v>35</c:v>
                </c:pt>
                <c:pt idx="14">
                  <c:v>28</c:v>
                </c:pt>
                <c:pt idx="15">
                  <c:v>21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5-4734-9106-817BCB0DAF97}"/>
            </c:ext>
          </c:extLst>
        </c:ser>
        <c:ser>
          <c:idx val="1"/>
          <c:order val="1"/>
          <c:tx>
            <c:strRef>
              <c:f>BurnDown!$F$3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BurnDown!$F$4:$F$22</c:f>
              <c:numCache>
                <c:formatCode>General</c:formatCode>
                <c:ptCount val="19"/>
                <c:pt idx="0">
                  <c:v>124</c:v>
                </c:pt>
                <c:pt idx="1">
                  <c:v>115</c:v>
                </c:pt>
                <c:pt idx="2">
                  <c:v>105</c:v>
                </c:pt>
                <c:pt idx="3">
                  <c:v>101</c:v>
                </c:pt>
                <c:pt idx="4">
                  <c:v>94</c:v>
                </c:pt>
                <c:pt idx="5">
                  <c:v>89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5-4734-9106-817BCB0D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17743"/>
        <c:axId val="277815343"/>
      </c:lineChart>
      <c:catAx>
        <c:axId val="2778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15343"/>
        <c:crosses val="autoZero"/>
        <c:auto val="1"/>
        <c:lblAlgn val="ctr"/>
        <c:lblOffset val="100"/>
        <c:noMultiLvlLbl val="0"/>
      </c:catAx>
      <c:valAx>
        <c:axId val="2778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1774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47626</xdr:rowOff>
    </xdr:from>
    <xdr:to>
      <xdr:col>16</xdr:col>
      <xdr:colOff>409574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02DDB-5EA6-4339-9307-DA14DEAC6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114300</xdr:rowOff>
    </xdr:from>
    <xdr:to>
      <xdr:col>17</xdr:col>
      <xdr:colOff>447674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BCBCC-01DB-AEF2-FD6E-772422FA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52F7-3F5A-4D53-9069-E1FCDE30D984}">
  <dimension ref="A3:E22"/>
  <sheetViews>
    <sheetView tabSelected="1"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3" spans="1:5" x14ac:dyDescent="0.25">
      <c r="A3" t="s">
        <v>24</v>
      </c>
      <c r="C3" t="s">
        <v>0</v>
      </c>
      <c r="D3" t="s">
        <v>20</v>
      </c>
      <c r="E3" t="s">
        <v>21</v>
      </c>
    </row>
    <row r="4" spans="1:5" x14ac:dyDescent="0.25">
      <c r="A4">
        <f>E4-D4</f>
        <v>-2</v>
      </c>
      <c r="C4" t="s">
        <v>1</v>
      </c>
      <c r="D4" s="1">
        <v>45509</v>
      </c>
      <c r="E4" s="1">
        <v>45507</v>
      </c>
    </row>
    <row r="5" spans="1:5" x14ac:dyDescent="0.25">
      <c r="A5">
        <f t="shared" ref="A5:A13" si="0">E5-D5</f>
        <v>-4</v>
      </c>
      <c r="C5" t="s">
        <v>2</v>
      </c>
      <c r="D5" s="1">
        <v>45516</v>
      </c>
      <c r="E5" s="1">
        <v>45512</v>
      </c>
    </row>
    <row r="6" spans="1:5" x14ac:dyDescent="0.25">
      <c r="A6">
        <f t="shared" si="0"/>
        <v>-7</v>
      </c>
      <c r="C6" t="s">
        <v>3</v>
      </c>
      <c r="D6" s="1">
        <v>45523</v>
      </c>
      <c r="E6" s="1">
        <v>45516</v>
      </c>
    </row>
    <row r="7" spans="1:5" x14ac:dyDescent="0.25">
      <c r="A7">
        <f t="shared" si="0"/>
        <v>-4</v>
      </c>
      <c r="C7" t="s">
        <v>4</v>
      </c>
      <c r="D7" s="1">
        <v>45530</v>
      </c>
      <c r="E7" s="1">
        <v>45526</v>
      </c>
    </row>
    <row r="8" spans="1:5" x14ac:dyDescent="0.25">
      <c r="A8">
        <f t="shared" si="0"/>
        <v>-4</v>
      </c>
      <c r="C8" t="s">
        <v>5</v>
      </c>
      <c r="D8" s="1">
        <v>45537</v>
      </c>
      <c r="E8" s="1">
        <v>45533</v>
      </c>
    </row>
    <row r="9" spans="1:5" x14ac:dyDescent="0.25">
      <c r="A9">
        <f t="shared" si="0"/>
        <v>-2</v>
      </c>
      <c r="C9" t="s">
        <v>6</v>
      </c>
      <c r="D9" s="1">
        <v>45544</v>
      </c>
      <c r="E9" s="1">
        <v>45542</v>
      </c>
    </row>
    <row r="10" spans="1:5" x14ac:dyDescent="0.25">
      <c r="A10">
        <f t="shared" si="0"/>
        <v>-1</v>
      </c>
      <c r="C10" t="s">
        <v>7</v>
      </c>
      <c r="D10" s="1">
        <v>45551</v>
      </c>
      <c r="E10" s="1">
        <v>45550</v>
      </c>
    </row>
    <row r="11" spans="1:5" x14ac:dyDescent="0.25">
      <c r="A11">
        <f t="shared" si="0"/>
        <v>-45558</v>
      </c>
      <c r="C11" t="s">
        <v>8</v>
      </c>
      <c r="D11" s="1">
        <v>45558</v>
      </c>
    </row>
    <row r="12" spans="1:5" x14ac:dyDescent="0.25">
      <c r="A12">
        <f t="shared" si="0"/>
        <v>-45565</v>
      </c>
      <c r="C12" t="s">
        <v>9</v>
      </c>
      <c r="D12" s="1">
        <v>45565</v>
      </c>
    </row>
    <row r="13" spans="1:5" x14ac:dyDescent="0.25">
      <c r="A13">
        <f t="shared" si="0"/>
        <v>-45572</v>
      </c>
      <c r="C13" t="s">
        <v>10</v>
      </c>
      <c r="D13" s="1">
        <v>45572</v>
      </c>
    </row>
    <row r="14" spans="1:5" x14ac:dyDescent="0.25">
      <c r="C14" t="s">
        <v>11</v>
      </c>
      <c r="D14" s="1">
        <v>45579</v>
      </c>
    </row>
    <row r="15" spans="1:5" x14ac:dyDescent="0.25">
      <c r="C15" t="s">
        <v>12</v>
      </c>
      <c r="D15" s="1">
        <v>45586</v>
      </c>
    </row>
    <row r="16" spans="1:5" x14ac:dyDescent="0.25">
      <c r="C16" t="s">
        <v>13</v>
      </c>
      <c r="D16" s="1">
        <v>45593</v>
      </c>
    </row>
    <row r="17" spans="3:4" x14ac:dyDescent="0.25">
      <c r="C17" t="s">
        <v>14</v>
      </c>
      <c r="D17" s="1">
        <v>45600</v>
      </c>
    </row>
    <row r="18" spans="3:4" x14ac:dyDescent="0.25">
      <c r="C18" t="s">
        <v>15</v>
      </c>
      <c r="D18" s="1">
        <v>45607</v>
      </c>
    </row>
    <row r="19" spans="3:4" x14ac:dyDescent="0.25">
      <c r="C19" t="s">
        <v>16</v>
      </c>
      <c r="D19" s="1">
        <v>45614</v>
      </c>
    </row>
    <row r="20" spans="3:4" x14ac:dyDescent="0.25">
      <c r="C20" t="s">
        <v>17</v>
      </c>
      <c r="D20" s="1">
        <v>45621</v>
      </c>
    </row>
    <row r="21" spans="3:4" x14ac:dyDescent="0.25">
      <c r="C21" t="s">
        <v>18</v>
      </c>
      <c r="D21" s="1">
        <v>45628</v>
      </c>
    </row>
    <row r="22" spans="3:4" x14ac:dyDescent="0.25">
      <c r="C22" t="s">
        <v>19</v>
      </c>
      <c r="D22" s="1">
        <v>45635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D764-9642-472C-8DBF-F7D7C80B5023}">
  <dimension ref="C3:F22"/>
  <sheetViews>
    <sheetView workbookViewId="0">
      <selection activeCell="E3" sqref="E3"/>
    </sheetView>
  </sheetViews>
  <sheetFormatPr defaultRowHeight="15" x14ac:dyDescent="0.25"/>
  <sheetData>
    <row r="3" spans="3:6" x14ac:dyDescent="0.25">
      <c r="C3" t="s">
        <v>0</v>
      </c>
      <c r="D3" t="s">
        <v>20</v>
      </c>
      <c r="E3" t="s">
        <v>22</v>
      </c>
      <c r="F3" t="s">
        <v>23</v>
      </c>
    </row>
    <row r="4" spans="3:6" x14ac:dyDescent="0.25">
      <c r="C4" t="s">
        <v>1</v>
      </c>
      <c r="D4" s="1">
        <v>45509</v>
      </c>
      <c r="E4" s="2">
        <v>126</v>
      </c>
      <c r="F4" s="2">
        <v>124</v>
      </c>
    </row>
    <row r="5" spans="3:6" x14ac:dyDescent="0.25">
      <c r="C5" t="s">
        <v>2</v>
      </c>
      <c r="D5" s="1">
        <v>45516</v>
      </c>
      <c r="E5" s="2">
        <v>119</v>
      </c>
      <c r="F5" s="2">
        <f>E5-4</f>
        <v>115</v>
      </c>
    </row>
    <row r="6" spans="3:6" x14ac:dyDescent="0.25">
      <c r="C6" t="s">
        <v>3</v>
      </c>
      <c r="D6" s="1">
        <v>45523</v>
      </c>
      <c r="E6" s="2">
        <v>112</v>
      </c>
      <c r="F6" s="2">
        <f>E6-7</f>
        <v>105</v>
      </c>
    </row>
    <row r="7" spans="3:6" x14ac:dyDescent="0.25">
      <c r="C7" t="s">
        <v>4</v>
      </c>
      <c r="D7" s="1">
        <v>45530</v>
      </c>
      <c r="E7" s="2">
        <v>105</v>
      </c>
      <c r="F7" s="2">
        <f>E7-4</f>
        <v>101</v>
      </c>
    </row>
    <row r="8" spans="3:6" x14ac:dyDescent="0.25">
      <c r="C8" t="s">
        <v>5</v>
      </c>
      <c r="D8" s="1">
        <v>45537</v>
      </c>
      <c r="E8" s="2">
        <v>98</v>
      </c>
      <c r="F8" s="2">
        <f>E8-4</f>
        <v>94</v>
      </c>
    </row>
    <row r="9" spans="3:6" x14ac:dyDescent="0.25">
      <c r="C9" t="s">
        <v>6</v>
      </c>
      <c r="D9" s="1">
        <v>45544</v>
      </c>
      <c r="E9" s="2">
        <v>91</v>
      </c>
      <c r="F9" s="2">
        <f>E9-2</f>
        <v>89</v>
      </c>
    </row>
    <row r="10" spans="3:6" x14ac:dyDescent="0.25">
      <c r="C10" t="s">
        <v>7</v>
      </c>
      <c r="D10" s="1">
        <v>45551</v>
      </c>
      <c r="E10" s="2">
        <v>84</v>
      </c>
      <c r="F10" s="2">
        <f>E10-1</f>
        <v>83</v>
      </c>
    </row>
    <row r="11" spans="3:6" x14ac:dyDescent="0.25">
      <c r="C11" t="s">
        <v>8</v>
      </c>
      <c r="D11" s="1">
        <v>45558</v>
      </c>
      <c r="E11" s="2">
        <v>77</v>
      </c>
      <c r="F11" s="2"/>
    </row>
    <row r="12" spans="3:6" x14ac:dyDescent="0.25">
      <c r="C12" t="s">
        <v>9</v>
      </c>
      <c r="D12" s="1">
        <v>45565</v>
      </c>
      <c r="E12" s="2">
        <v>70</v>
      </c>
      <c r="F12" s="2"/>
    </row>
    <row r="13" spans="3:6" x14ac:dyDescent="0.25">
      <c r="C13" t="s">
        <v>10</v>
      </c>
      <c r="D13" s="1">
        <v>45572</v>
      </c>
      <c r="E13" s="2">
        <v>63</v>
      </c>
      <c r="F13" s="2"/>
    </row>
    <row r="14" spans="3:6" x14ac:dyDescent="0.25">
      <c r="C14" t="s">
        <v>11</v>
      </c>
      <c r="D14" s="1">
        <v>45579</v>
      </c>
      <c r="E14" s="2">
        <v>56</v>
      </c>
      <c r="F14" s="2"/>
    </row>
    <row r="15" spans="3:6" x14ac:dyDescent="0.25">
      <c r="C15" t="s">
        <v>12</v>
      </c>
      <c r="D15" s="1">
        <v>45586</v>
      </c>
      <c r="E15" s="2">
        <v>49</v>
      </c>
      <c r="F15" s="2"/>
    </row>
    <row r="16" spans="3:6" x14ac:dyDescent="0.25">
      <c r="C16" t="s">
        <v>13</v>
      </c>
      <c r="D16" s="1">
        <v>45593</v>
      </c>
      <c r="E16" s="2">
        <v>42</v>
      </c>
      <c r="F16" s="2"/>
    </row>
    <row r="17" spans="3:6" x14ac:dyDescent="0.25">
      <c r="C17" t="s">
        <v>14</v>
      </c>
      <c r="D17" s="1">
        <v>45600</v>
      </c>
      <c r="E17" s="2">
        <v>35</v>
      </c>
      <c r="F17" s="2"/>
    </row>
    <row r="18" spans="3:6" x14ac:dyDescent="0.25">
      <c r="C18" t="s">
        <v>15</v>
      </c>
      <c r="D18" s="1">
        <v>45607</v>
      </c>
      <c r="E18" s="2">
        <v>28</v>
      </c>
      <c r="F18" s="2"/>
    </row>
    <row r="19" spans="3:6" x14ac:dyDescent="0.25">
      <c r="C19" t="s">
        <v>16</v>
      </c>
      <c r="D19" s="1">
        <v>45614</v>
      </c>
      <c r="E19" s="2">
        <v>21</v>
      </c>
      <c r="F19" s="2"/>
    </row>
    <row r="20" spans="3:6" x14ac:dyDescent="0.25">
      <c r="C20" t="s">
        <v>17</v>
      </c>
      <c r="D20" s="1">
        <v>45621</v>
      </c>
      <c r="E20" s="2">
        <v>14</v>
      </c>
      <c r="F20" s="2"/>
    </row>
    <row r="21" spans="3:6" x14ac:dyDescent="0.25">
      <c r="C21" t="s">
        <v>18</v>
      </c>
      <c r="D21" s="1">
        <v>45628</v>
      </c>
      <c r="E21" s="2">
        <v>7</v>
      </c>
      <c r="F21" s="2"/>
    </row>
    <row r="22" spans="3:6" x14ac:dyDescent="0.25">
      <c r="C22" t="s">
        <v>19</v>
      </c>
      <c r="D22" s="1">
        <v>45635</v>
      </c>
      <c r="E22" s="2">
        <v>0</v>
      </c>
      <c r="F22" s="2"/>
    </row>
  </sheetData>
  <pageMargins left="0.511811024" right="0.511811024" top="0.78740157499999996" bottom="0.78740157499999996" header="0.31496062000000002" footer="0.31496062000000002"/>
  <ignoredErrors>
    <ignoredError sqref="F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BurnUP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Santos</dc:creator>
  <cp:lastModifiedBy>Augusto Santos</cp:lastModifiedBy>
  <dcterms:created xsi:type="dcterms:W3CDTF">2024-09-15T12:20:38Z</dcterms:created>
  <dcterms:modified xsi:type="dcterms:W3CDTF">2024-09-15T13:08:32Z</dcterms:modified>
</cp:coreProperties>
</file>