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dd551396e113139/Universidade Federal de Viçosa/Doutorado 2019/qvnd/Novos testes 2023/"/>
    </mc:Choice>
  </mc:AlternateContent>
  <xr:revisionPtr revIDLastSave="0" documentId="8_{88AA0763-D88D-43F7-9568-60B197A7C437}" xr6:coauthVersionLast="47" xr6:coauthVersionMax="47" xr10:uidLastSave="{00000000-0000-0000-0000-000000000000}"/>
  <bookViews>
    <workbookView xWindow="-120" yWindow="-120" windowWidth="38640" windowHeight="15840" xr2:uid="{8F1A1DDD-686F-40C7-A331-74E6B5E24F47}"/>
  </bookViews>
  <sheets>
    <sheet name="Resultados Finais" sheetId="1" r:id="rId1"/>
    <sheet name="PPO" sheetId="2" r:id="rId2"/>
    <sheet name="PPO Random" sheetId="3" r:id="rId3"/>
    <sheet name="QRVND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4" i="1" l="1"/>
  <c r="D3" i="1"/>
  <c r="E3" i="1"/>
  <c r="F3" i="1"/>
  <c r="D4" i="1"/>
  <c r="E4" i="1"/>
  <c r="F4" i="1"/>
  <c r="I4" i="1" s="1"/>
  <c r="D5" i="1"/>
  <c r="I5" i="1" s="1"/>
  <c r="E5" i="1"/>
  <c r="F5" i="1"/>
  <c r="D6" i="1"/>
  <c r="E6" i="1"/>
  <c r="F6" i="1"/>
  <c r="D7" i="1"/>
  <c r="E7" i="1"/>
  <c r="F7" i="1"/>
  <c r="D8" i="1"/>
  <c r="I8" i="1" s="1"/>
  <c r="E8" i="1"/>
  <c r="F8" i="1"/>
  <c r="D9" i="1"/>
  <c r="E9" i="1"/>
  <c r="F9" i="1"/>
  <c r="D10" i="1"/>
  <c r="I10" i="1" s="1"/>
  <c r="E10" i="1"/>
  <c r="F10" i="1"/>
  <c r="D11" i="1"/>
  <c r="E11" i="1"/>
  <c r="F11" i="1"/>
  <c r="D12" i="1"/>
  <c r="E12" i="1"/>
  <c r="F12" i="1"/>
  <c r="D13" i="1"/>
  <c r="E13" i="1"/>
  <c r="I13" i="1" s="1"/>
  <c r="F13" i="1"/>
  <c r="I3" i="1"/>
  <c r="I6" i="1"/>
  <c r="I7" i="1"/>
  <c r="I9" i="1"/>
  <c r="I11" i="1"/>
  <c r="I12" i="1"/>
  <c r="I2" i="1"/>
  <c r="C14" i="1"/>
  <c r="E14" i="1"/>
  <c r="F14" i="1"/>
  <c r="B14" i="1"/>
  <c r="F2" i="1"/>
  <c r="E2" i="1"/>
  <c r="D2" i="1"/>
  <c r="A3" i="1"/>
  <c r="A4" i="1"/>
  <c r="A5" i="1"/>
  <c r="A6" i="1"/>
  <c r="A7" i="1"/>
  <c r="A8" i="1"/>
  <c r="A9" i="1"/>
  <c r="A10" i="1"/>
  <c r="A11" i="1"/>
  <c r="A12" i="1"/>
  <c r="A13" i="1"/>
  <c r="C3" i="1"/>
  <c r="C4" i="1"/>
  <c r="C5" i="1"/>
  <c r="C6" i="1"/>
  <c r="C7" i="1"/>
  <c r="C8" i="1"/>
  <c r="C9" i="1"/>
  <c r="C10" i="1"/>
  <c r="C11" i="1"/>
  <c r="C12" i="1"/>
  <c r="C13" i="1"/>
  <c r="C2" i="1"/>
  <c r="B3" i="1"/>
  <c r="B4" i="1"/>
  <c r="B5" i="1"/>
  <c r="B6" i="1"/>
  <c r="B7" i="1"/>
  <c r="B8" i="1"/>
  <c r="B9" i="1"/>
  <c r="B10" i="1"/>
  <c r="B11" i="1"/>
  <c r="B12" i="1"/>
  <c r="B13" i="1"/>
  <c r="B2" i="1"/>
  <c r="A2" i="1"/>
  <c r="D14" i="1" l="1"/>
</calcChain>
</file>

<file path=xl/sharedStrings.xml><?xml version="1.0" encoding="utf-8"?>
<sst xmlns="http://schemas.openxmlformats.org/spreadsheetml/2006/main" count="55" uniqueCount="23">
  <si>
    <t>Instancia:</t>
  </si>
  <si>
    <t>10_2_P_R_A__0</t>
  </si>
  <si>
    <t>FO_Best:</t>
  </si>
  <si>
    <t>FO_inicial:</t>
  </si>
  <si>
    <t>LB:</t>
  </si>
  <si>
    <t>10_2_P_R_F__0</t>
  </si>
  <si>
    <t>10_2_P_R_M__0</t>
  </si>
  <si>
    <t>10_2_P_S_A__0</t>
  </si>
  <si>
    <t>10_2_P_S_F__0</t>
  </si>
  <si>
    <t>10_2_P_S_M__0</t>
  </si>
  <si>
    <t>10_2_Se_R_A__0</t>
  </si>
  <si>
    <t>10_2_Se_R_F__0</t>
  </si>
  <si>
    <t>10_2_Se_R_M__0</t>
  </si>
  <si>
    <t>10_2_Se_S_A__0</t>
  </si>
  <si>
    <t>10_2_Se_S_F__0</t>
  </si>
  <si>
    <t>10_2_Se_S_M__0</t>
  </si>
  <si>
    <t>PPO</t>
  </si>
  <si>
    <t>PPO Random</t>
  </si>
  <si>
    <t>QRVND</t>
  </si>
  <si>
    <t>Média</t>
  </si>
  <si>
    <t>LB</t>
  </si>
  <si>
    <t>FO_inicial</t>
  </si>
  <si>
    <t>Instancia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</si>
</sst>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91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AE9AA-F2A4-4478-9F2E-A5A4A080D28E}">
  <dimension ref="A1:I14"/>
  <sheetViews>
    <sheetView tabSelected="1" workbookViewId="0">
      <selection activeCell="A2" sqref="A2:A13"/>
    </sheetView>
  </sheetViews>
  <sheetFormatPr defaultRowHeight="15" x14ac:dyDescent="0.25"/>
  <cols>
    <col min="1" max="1" width="18.140625" customWidth="1"/>
    <col min="2" max="2" width="10.28515625" bestFit="1" customWidth="1"/>
    <col min="5" max="5" width="12.42578125" bestFit="1" customWidth="1"/>
  </cols>
  <sheetData>
    <row r="1" spans="1:9" x14ac:dyDescent="0.25">
      <c r="A1" t="s">
        <v>22</v>
      </c>
      <c r="B1" t="s">
        <v>21</v>
      </c>
      <c r="C1" t="s">
        <v>20</v>
      </c>
      <c r="D1" t="s">
        <v>16</v>
      </c>
      <c r="E1" t="s">
        <v>17</v>
      </c>
      <c r="F1" t="s">
        <v>18</v>
      </c>
    </row>
    <row r="2" spans="1:9" x14ac:dyDescent="0.25">
      <c r="A2" t="str">
        <f>PPO!A2</f>
        <v>10_2_P_R_A__0</v>
      </c>
      <c r="B2">
        <f>PPO!C2</f>
        <v>1582</v>
      </c>
      <c r="C2">
        <f>PPO!D2</f>
        <v>0</v>
      </c>
      <c r="D2">
        <f>PPO!B2</f>
        <v>427</v>
      </c>
      <c r="E2">
        <f>'PPO Random'!B2</f>
        <v>357</v>
      </c>
      <c r="F2">
        <f>QRVND!B2</f>
        <v>102</v>
      </c>
      <c r="I2">
        <f>SMALL(D2:F2,1)</f>
        <v>102</v>
      </c>
    </row>
    <row r="3" spans="1:9" x14ac:dyDescent="0.25">
      <c r="A3" t="str">
        <f>PPO!A3</f>
        <v>10_2_P_R_F__0</v>
      </c>
      <c r="B3">
        <f>PPO!C3</f>
        <v>1439</v>
      </c>
      <c r="C3">
        <f>PPO!D3</f>
        <v>0</v>
      </c>
      <c r="D3">
        <f>PPO!B3</f>
        <v>39</v>
      </c>
      <c r="E3">
        <f>'PPO Random'!B3</f>
        <v>75</v>
      </c>
      <c r="F3">
        <f>QRVND!B3</f>
        <v>63</v>
      </c>
      <c r="I3">
        <f t="shared" ref="I3:I13" si="0">SMALL(D3:F3,1)</f>
        <v>39</v>
      </c>
    </row>
    <row r="4" spans="1:9" x14ac:dyDescent="0.25">
      <c r="A4" t="str">
        <f>PPO!A4</f>
        <v>10_2_P_R_M__0</v>
      </c>
      <c r="B4">
        <f>PPO!C4</f>
        <v>3210</v>
      </c>
      <c r="C4">
        <f>PPO!D4</f>
        <v>0</v>
      </c>
      <c r="D4">
        <f>PPO!B4</f>
        <v>1080</v>
      </c>
      <c r="E4">
        <f>'PPO Random'!B4</f>
        <v>1085</v>
      </c>
      <c r="F4">
        <f>QRVND!B4</f>
        <v>1400</v>
      </c>
      <c r="I4">
        <f t="shared" si="0"/>
        <v>1080</v>
      </c>
    </row>
    <row r="5" spans="1:9" x14ac:dyDescent="0.25">
      <c r="A5" t="str">
        <f>PPO!A5</f>
        <v>10_2_P_S_A__0</v>
      </c>
      <c r="B5">
        <f>PPO!C5</f>
        <v>1131</v>
      </c>
      <c r="C5">
        <f>PPO!D5</f>
        <v>0</v>
      </c>
      <c r="D5">
        <f>PPO!B5</f>
        <v>551</v>
      </c>
      <c r="E5">
        <f>'PPO Random'!B5</f>
        <v>700</v>
      </c>
      <c r="F5">
        <f>QRVND!B5</f>
        <v>666</v>
      </c>
      <c r="I5">
        <f t="shared" si="0"/>
        <v>551</v>
      </c>
    </row>
    <row r="6" spans="1:9" x14ac:dyDescent="0.25">
      <c r="A6" t="str">
        <f>PPO!A6</f>
        <v>10_2_P_S_F__0</v>
      </c>
      <c r="B6">
        <f>PPO!C6</f>
        <v>2803</v>
      </c>
      <c r="C6">
        <f>PPO!D6</f>
        <v>0</v>
      </c>
      <c r="D6">
        <f>PPO!B6</f>
        <v>144</v>
      </c>
      <c r="E6">
        <f>'PPO Random'!B6</f>
        <v>343</v>
      </c>
      <c r="F6">
        <f>QRVND!B6</f>
        <v>144</v>
      </c>
      <c r="I6">
        <f t="shared" si="0"/>
        <v>144</v>
      </c>
    </row>
    <row r="7" spans="1:9" x14ac:dyDescent="0.25">
      <c r="A7" t="str">
        <f>PPO!A7</f>
        <v>10_2_P_S_M__0</v>
      </c>
      <c r="B7">
        <f>PPO!C7</f>
        <v>1547</v>
      </c>
      <c r="C7">
        <f>PPO!D7</f>
        <v>0</v>
      </c>
      <c r="D7">
        <f>PPO!B7</f>
        <v>0</v>
      </c>
      <c r="E7">
        <f>'PPO Random'!B7</f>
        <v>0</v>
      </c>
      <c r="F7">
        <f>QRVND!B7</f>
        <v>98</v>
      </c>
      <c r="I7">
        <f t="shared" si="0"/>
        <v>0</v>
      </c>
    </row>
    <row r="8" spans="1:9" x14ac:dyDescent="0.25">
      <c r="A8" t="str">
        <f>PPO!A8</f>
        <v>10_2_Se_R_A__0</v>
      </c>
      <c r="B8">
        <f>PPO!C8</f>
        <v>5605</v>
      </c>
      <c r="C8">
        <f>PPO!D8</f>
        <v>0</v>
      </c>
      <c r="D8">
        <f>PPO!B8</f>
        <v>2023</v>
      </c>
      <c r="E8">
        <f>'PPO Random'!B8</f>
        <v>2398</v>
      </c>
      <c r="F8">
        <f>QRVND!B8</f>
        <v>2015</v>
      </c>
      <c r="I8">
        <f t="shared" si="0"/>
        <v>2015</v>
      </c>
    </row>
    <row r="9" spans="1:9" x14ac:dyDescent="0.25">
      <c r="A9" t="str">
        <f>PPO!A9</f>
        <v>10_2_Se_R_F__0</v>
      </c>
      <c r="B9">
        <f>PPO!C9</f>
        <v>7740</v>
      </c>
      <c r="C9">
        <f>PPO!D9</f>
        <v>0</v>
      </c>
      <c r="D9">
        <f>PPO!B9</f>
        <v>1028</v>
      </c>
      <c r="E9">
        <f>'PPO Random'!B9</f>
        <v>1297</v>
      </c>
      <c r="F9">
        <f>QRVND!B9</f>
        <v>1280</v>
      </c>
      <c r="I9">
        <f t="shared" si="0"/>
        <v>1028</v>
      </c>
    </row>
    <row r="10" spans="1:9" x14ac:dyDescent="0.25">
      <c r="A10" t="str">
        <f>PPO!A10</f>
        <v>10_2_Se_R_M__0</v>
      </c>
      <c r="B10">
        <f>PPO!C10</f>
        <v>5212</v>
      </c>
      <c r="C10">
        <f>PPO!D10</f>
        <v>0</v>
      </c>
      <c r="D10">
        <f>PPO!B10</f>
        <v>207</v>
      </c>
      <c r="E10">
        <f>'PPO Random'!B10</f>
        <v>398</v>
      </c>
      <c r="F10">
        <f>QRVND!B10</f>
        <v>670</v>
      </c>
      <c r="I10">
        <f t="shared" si="0"/>
        <v>207</v>
      </c>
    </row>
    <row r="11" spans="1:9" x14ac:dyDescent="0.25">
      <c r="A11" t="str">
        <f>PPO!A11</f>
        <v>10_2_Se_S_A__0</v>
      </c>
      <c r="B11">
        <f>PPO!C11</f>
        <v>8736</v>
      </c>
      <c r="C11">
        <f>PPO!D11</f>
        <v>0</v>
      </c>
      <c r="D11">
        <f>PPO!B11</f>
        <v>1274</v>
      </c>
      <c r="E11">
        <f>'PPO Random'!B11</f>
        <v>1764</v>
      </c>
      <c r="F11">
        <f>QRVND!B11</f>
        <v>3148</v>
      </c>
      <c r="I11">
        <f t="shared" si="0"/>
        <v>1274</v>
      </c>
    </row>
    <row r="12" spans="1:9" x14ac:dyDescent="0.25">
      <c r="A12" t="str">
        <f>PPO!A12</f>
        <v>10_2_Se_S_F__0</v>
      </c>
      <c r="B12">
        <f>PPO!C12</f>
        <v>9015</v>
      </c>
      <c r="C12">
        <f>PPO!D12</f>
        <v>0</v>
      </c>
      <c r="D12">
        <f>PPO!B12</f>
        <v>770</v>
      </c>
      <c r="E12">
        <f>'PPO Random'!B12</f>
        <v>927</v>
      </c>
      <c r="F12">
        <f>QRVND!B12</f>
        <v>1660</v>
      </c>
      <c r="I12">
        <f t="shared" si="0"/>
        <v>770</v>
      </c>
    </row>
    <row r="13" spans="1:9" x14ac:dyDescent="0.25">
      <c r="A13" t="str">
        <f>PPO!A13</f>
        <v>10_2_Se_S_M__0</v>
      </c>
      <c r="B13">
        <f>PPO!C13</f>
        <v>3115</v>
      </c>
      <c r="C13">
        <f>PPO!D13</f>
        <v>0</v>
      </c>
      <c r="D13">
        <f>PPO!B13</f>
        <v>171</v>
      </c>
      <c r="E13">
        <f>'PPO Random'!B13</f>
        <v>740</v>
      </c>
      <c r="F13">
        <f>QRVND!B13</f>
        <v>72</v>
      </c>
      <c r="I13">
        <f t="shared" si="0"/>
        <v>72</v>
      </c>
    </row>
    <row r="14" spans="1:9" x14ac:dyDescent="0.25">
      <c r="A14" t="s">
        <v>19</v>
      </c>
      <c r="B14" s="1">
        <f>AVERAGE(B2:B13)</f>
        <v>4261.25</v>
      </c>
      <c r="C14" s="1">
        <f t="shared" ref="C14:F14" si="1">AVERAGE(C2:C13)</f>
        <v>0</v>
      </c>
      <c r="D14" s="1">
        <f t="shared" si="1"/>
        <v>642.83333333333337</v>
      </c>
      <c r="E14" s="1">
        <f t="shared" si="1"/>
        <v>840.33333333333337</v>
      </c>
      <c r="F14" s="1">
        <f t="shared" si="1"/>
        <v>943.16666666666663</v>
      </c>
      <c r="G14" s="1"/>
      <c r="H14" s="1"/>
      <c r="I14" s="1">
        <f t="shared" ref="I14" si="2">AVERAGE(I2:I13)</f>
        <v>606.83333333333337</v>
      </c>
    </row>
  </sheetData>
  <conditionalFormatting sqref="D2:F13">
    <cfRule type="cellIs" dxfId="24" priority="13" operator="equal">
      <formula>$I$2</formula>
    </cfRule>
  </conditionalFormatting>
  <conditionalFormatting sqref="D3:F3">
    <cfRule type="cellIs" dxfId="23" priority="12" operator="equal">
      <formula>$I$3</formula>
    </cfRule>
  </conditionalFormatting>
  <conditionalFormatting sqref="D4:F4">
    <cfRule type="cellIs" dxfId="22" priority="11" operator="equal">
      <formula>$I$4</formula>
    </cfRule>
  </conditionalFormatting>
  <conditionalFormatting sqref="D5:F5">
    <cfRule type="cellIs" dxfId="21" priority="10" operator="equal">
      <formula>$I$5</formula>
    </cfRule>
  </conditionalFormatting>
  <conditionalFormatting sqref="D6:F6">
    <cfRule type="cellIs" dxfId="20" priority="9" operator="equal">
      <formula>$I$6</formula>
    </cfRule>
  </conditionalFormatting>
  <conditionalFormatting sqref="D7:F7">
    <cfRule type="cellIs" dxfId="19" priority="8" operator="equal">
      <formula>$I$7</formula>
    </cfRule>
  </conditionalFormatting>
  <conditionalFormatting sqref="D8:F8">
    <cfRule type="cellIs" dxfId="18" priority="7" operator="equal">
      <formula>$I$8</formula>
    </cfRule>
  </conditionalFormatting>
  <conditionalFormatting sqref="D9:F9">
    <cfRule type="cellIs" dxfId="17" priority="6" operator="equal">
      <formula>$I$9</formula>
    </cfRule>
  </conditionalFormatting>
  <conditionalFormatting sqref="D10:F10">
    <cfRule type="cellIs" dxfId="16" priority="5" operator="equal">
      <formula>$I$10</formula>
    </cfRule>
  </conditionalFormatting>
  <conditionalFormatting sqref="D11:F11">
    <cfRule type="cellIs" dxfId="15" priority="4" operator="equal">
      <formula>$I$11</formula>
    </cfRule>
  </conditionalFormatting>
  <conditionalFormatting sqref="D12:F12">
    <cfRule type="cellIs" dxfId="14" priority="3" operator="equal">
      <formula>$I$12</formula>
    </cfRule>
  </conditionalFormatting>
  <conditionalFormatting sqref="D13:F13">
    <cfRule type="cellIs" dxfId="13" priority="2" operator="equal">
      <formula>$I$13</formula>
    </cfRule>
  </conditionalFormatting>
  <conditionalFormatting sqref="D14:F14">
    <cfRule type="cellIs" dxfId="0" priority="1" operator="equal">
      <formula>$I$14</formula>
    </cfRule>
  </conditionalFormatting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8D203-9EC7-4A3C-98CA-1440A6387A9A}">
  <dimension ref="A1:D13"/>
  <sheetViews>
    <sheetView workbookViewId="0">
      <selection sqref="A1:D1"/>
    </sheetView>
  </sheetViews>
  <sheetFormatPr defaultRowHeight="15" x14ac:dyDescent="0.25"/>
  <cols>
    <col min="1" max="1" width="16.140625" bestFit="1" customWidth="1"/>
    <col min="2" max="2" width="8.85546875" bestFit="1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4</v>
      </c>
    </row>
    <row r="2" spans="1:4" x14ac:dyDescent="0.25">
      <c r="A2" t="s">
        <v>1</v>
      </c>
      <c r="B2">
        <v>427</v>
      </c>
      <c r="C2">
        <v>1582</v>
      </c>
      <c r="D2">
        <v>0</v>
      </c>
    </row>
    <row r="3" spans="1:4" x14ac:dyDescent="0.25">
      <c r="A3" t="s">
        <v>5</v>
      </c>
      <c r="B3">
        <v>39</v>
      </c>
      <c r="C3">
        <v>1439</v>
      </c>
      <c r="D3">
        <v>0</v>
      </c>
    </row>
    <row r="4" spans="1:4" x14ac:dyDescent="0.25">
      <c r="A4" t="s">
        <v>6</v>
      </c>
      <c r="B4">
        <v>1080</v>
      </c>
      <c r="C4">
        <v>3210</v>
      </c>
      <c r="D4">
        <v>0</v>
      </c>
    </row>
    <row r="5" spans="1:4" x14ac:dyDescent="0.25">
      <c r="A5" t="s">
        <v>7</v>
      </c>
      <c r="B5">
        <v>551</v>
      </c>
      <c r="C5">
        <v>1131</v>
      </c>
      <c r="D5">
        <v>0</v>
      </c>
    </row>
    <row r="6" spans="1:4" x14ac:dyDescent="0.25">
      <c r="A6" t="s">
        <v>8</v>
      </c>
      <c r="B6">
        <v>144</v>
      </c>
      <c r="C6">
        <v>2803</v>
      </c>
      <c r="D6">
        <v>0</v>
      </c>
    </row>
    <row r="7" spans="1:4" x14ac:dyDescent="0.25">
      <c r="A7" t="s">
        <v>9</v>
      </c>
      <c r="B7">
        <v>0</v>
      </c>
      <c r="C7">
        <v>1547</v>
      </c>
      <c r="D7">
        <v>0</v>
      </c>
    </row>
    <row r="8" spans="1:4" x14ac:dyDescent="0.25">
      <c r="A8" t="s">
        <v>10</v>
      </c>
      <c r="B8">
        <v>2023</v>
      </c>
      <c r="C8">
        <v>5605</v>
      </c>
      <c r="D8">
        <v>0</v>
      </c>
    </row>
    <row r="9" spans="1:4" x14ac:dyDescent="0.25">
      <c r="A9" t="s">
        <v>11</v>
      </c>
      <c r="B9">
        <v>1028</v>
      </c>
      <c r="C9">
        <v>7740</v>
      </c>
      <c r="D9">
        <v>0</v>
      </c>
    </row>
    <row r="10" spans="1:4" x14ac:dyDescent="0.25">
      <c r="A10" t="s">
        <v>12</v>
      </c>
      <c r="B10">
        <v>207</v>
      </c>
      <c r="C10">
        <v>5212</v>
      </c>
      <c r="D10">
        <v>0</v>
      </c>
    </row>
    <row r="11" spans="1:4" x14ac:dyDescent="0.25">
      <c r="A11" t="s">
        <v>13</v>
      </c>
      <c r="B11">
        <v>1274</v>
      </c>
      <c r="C11">
        <v>8736</v>
      </c>
      <c r="D11">
        <v>0</v>
      </c>
    </row>
    <row r="12" spans="1:4" x14ac:dyDescent="0.25">
      <c r="A12" t="s">
        <v>14</v>
      </c>
      <c r="B12">
        <v>770</v>
      </c>
      <c r="C12">
        <v>9015</v>
      </c>
      <c r="D12">
        <v>0</v>
      </c>
    </row>
    <row r="13" spans="1:4" x14ac:dyDescent="0.25">
      <c r="A13" t="s">
        <v>15</v>
      </c>
      <c r="B13">
        <v>171</v>
      </c>
      <c r="C13">
        <v>3115</v>
      </c>
      <c r="D13">
        <v>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08030-CC4A-4981-A33C-7BE6F2509505}">
  <dimension ref="A1:D13"/>
  <sheetViews>
    <sheetView workbookViewId="0">
      <selection activeCell="F8" sqref="F8"/>
    </sheetView>
  </sheetViews>
  <sheetFormatPr defaultRowHeight="15" x14ac:dyDescent="0.25"/>
  <cols>
    <col min="1" max="1" width="16.140625" bestFit="1" customWidth="1"/>
    <col min="3" max="3" width="10.28515625" bestFit="1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4</v>
      </c>
    </row>
    <row r="2" spans="1:4" x14ac:dyDescent="0.25">
      <c r="A2" t="s">
        <v>1</v>
      </c>
      <c r="B2">
        <v>357</v>
      </c>
      <c r="C2">
        <v>1582</v>
      </c>
      <c r="D2">
        <v>0</v>
      </c>
    </row>
    <row r="3" spans="1:4" x14ac:dyDescent="0.25">
      <c r="A3" t="s">
        <v>5</v>
      </c>
      <c r="B3">
        <v>75</v>
      </c>
      <c r="C3">
        <v>1439</v>
      </c>
      <c r="D3">
        <v>0</v>
      </c>
    </row>
    <row r="4" spans="1:4" x14ac:dyDescent="0.25">
      <c r="A4" t="s">
        <v>6</v>
      </c>
      <c r="B4">
        <v>1085</v>
      </c>
      <c r="C4">
        <v>3210</v>
      </c>
      <c r="D4">
        <v>0</v>
      </c>
    </row>
    <row r="5" spans="1:4" x14ac:dyDescent="0.25">
      <c r="A5" t="s">
        <v>7</v>
      </c>
      <c r="B5">
        <v>700</v>
      </c>
      <c r="C5">
        <v>1131</v>
      </c>
      <c r="D5">
        <v>0</v>
      </c>
    </row>
    <row r="6" spans="1:4" x14ac:dyDescent="0.25">
      <c r="A6" t="s">
        <v>8</v>
      </c>
      <c r="B6">
        <v>343</v>
      </c>
      <c r="C6">
        <v>2803</v>
      </c>
      <c r="D6">
        <v>0</v>
      </c>
    </row>
    <row r="7" spans="1:4" x14ac:dyDescent="0.25">
      <c r="A7" t="s">
        <v>9</v>
      </c>
      <c r="B7">
        <v>0</v>
      </c>
      <c r="C7">
        <v>1547</v>
      </c>
      <c r="D7">
        <v>0</v>
      </c>
    </row>
    <row r="8" spans="1:4" x14ac:dyDescent="0.25">
      <c r="A8" t="s">
        <v>10</v>
      </c>
      <c r="B8">
        <v>2398</v>
      </c>
      <c r="C8">
        <v>5605</v>
      </c>
      <c r="D8">
        <v>0</v>
      </c>
    </row>
    <row r="9" spans="1:4" x14ac:dyDescent="0.25">
      <c r="A9" t="s">
        <v>11</v>
      </c>
      <c r="B9">
        <v>1297</v>
      </c>
      <c r="C9">
        <v>7740</v>
      </c>
      <c r="D9">
        <v>0</v>
      </c>
    </row>
    <row r="10" spans="1:4" x14ac:dyDescent="0.25">
      <c r="A10" t="s">
        <v>12</v>
      </c>
      <c r="B10">
        <v>398</v>
      </c>
      <c r="C10">
        <v>5212</v>
      </c>
      <c r="D10">
        <v>0</v>
      </c>
    </row>
    <row r="11" spans="1:4" x14ac:dyDescent="0.25">
      <c r="A11" t="s">
        <v>13</v>
      </c>
      <c r="B11">
        <v>1764</v>
      </c>
      <c r="C11">
        <v>8736</v>
      </c>
      <c r="D11">
        <v>0</v>
      </c>
    </row>
    <row r="12" spans="1:4" x14ac:dyDescent="0.25">
      <c r="A12" t="s">
        <v>14</v>
      </c>
      <c r="B12">
        <v>927</v>
      </c>
      <c r="C12">
        <v>9015</v>
      </c>
      <c r="D12">
        <v>0</v>
      </c>
    </row>
    <row r="13" spans="1:4" x14ac:dyDescent="0.25">
      <c r="A13" t="s">
        <v>15</v>
      </c>
      <c r="B13">
        <v>740</v>
      </c>
      <c r="C13">
        <v>3115</v>
      </c>
      <c r="D13">
        <v>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B845F-1705-4755-A43B-120FC1760122}">
  <dimension ref="A1:D13"/>
  <sheetViews>
    <sheetView workbookViewId="0">
      <selection activeCell="I29" sqref="I29"/>
    </sheetView>
  </sheetViews>
  <sheetFormatPr defaultRowHeight="15" x14ac:dyDescent="0.25"/>
  <cols>
    <col min="1" max="1" width="16.140625" bestFit="1" customWidth="1"/>
    <col min="3" max="3" width="10.28515625" bestFit="1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4</v>
      </c>
    </row>
    <row r="2" spans="1:4" x14ac:dyDescent="0.25">
      <c r="A2" t="s">
        <v>1</v>
      </c>
      <c r="B2">
        <v>102</v>
      </c>
      <c r="C2">
        <v>1582</v>
      </c>
      <c r="D2">
        <v>0</v>
      </c>
    </row>
    <row r="3" spans="1:4" x14ac:dyDescent="0.25">
      <c r="A3" t="s">
        <v>5</v>
      </c>
      <c r="B3">
        <v>63</v>
      </c>
      <c r="C3">
        <v>1439</v>
      </c>
      <c r="D3">
        <v>0</v>
      </c>
    </row>
    <row r="4" spans="1:4" x14ac:dyDescent="0.25">
      <c r="A4" t="s">
        <v>6</v>
      </c>
      <c r="B4">
        <v>1400</v>
      </c>
      <c r="C4">
        <v>3210</v>
      </c>
      <c r="D4">
        <v>0</v>
      </c>
    </row>
    <row r="5" spans="1:4" x14ac:dyDescent="0.25">
      <c r="A5" t="s">
        <v>7</v>
      </c>
      <c r="B5">
        <v>666</v>
      </c>
      <c r="C5">
        <v>1131</v>
      </c>
      <c r="D5">
        <v>0</v>
      </c>
    </row>
    <row r="6" spans="1:4" x14ac:dyDescent="0.25">
      <c r="A6" t="s">
        <v>8</v>
      </c>
      <c r="B6">
        <v>144</v>
      </c>
      <c r="C6">
        <v>2803</v>
      </c>
      <c r="D6">
        <v>0</v>
      </c>
    </row>
    <row r="7" spans="1:4" x14ac:dyDescent="0.25">
      <c r="A7" t="s">
        <v>9</v>
      </c>
      <c r="B7">
        <v>98</v>
      </c>
      <c r="C7">
        <v>1547</v>
      </c>
      <c r="D7">
        <v>0</v>
      </c>
    </row>
    <row r="8" spans="1:4" x14ac:dyDescent="0.25">
      <c r="A8" t="s">
        <v>10</v>
      </c>
      <c r="B8">
        <v>2015</v>
      </c>
      <c r="C8">
        <v>5605</v>
      </c>
      <c r="D8">
        <v>0</v>
      </c>
    </row>
    <row r="9" spans="1:4" x14ac:dyDescent="0.25">
      <c r="A9" t="s">
        <v>11</v>
      </c>
      <c r="B9">
        <v>1280</v>
      </c>
      <c r="C9">
        <v>7740</v>
      </c>
      <c r="D9">
        <v>0</v>
      </c>
    </row>
    <row r="10" spans="1:4" x14ac:dyDescent="0.25">
      <c r="A10" t="s">
        <v>12</v>
      </c>
      <c r="B10">
        <v>670</v>
      </c>
      <c r="C10">
        <v>5212</v>
      </c>
      <c r="D10">
        <v>0</v>
      </c>
    </row>
    <row r="11" spans="1:4" x14ac:dyDescent="0.25">
      <c r="A11" t="s">
        <v>13</v>
      </c>
      <c r="B11">
        <v>3148</v>
      </c>
      <c r="C11">
        <v>8736</v>
      </c>
      <c r="D11">
        <v>0</v>
      </c>
    </row>
    <row r="12" spans="1:4" x14ac:dyDescent="0.25">
      <c r="A12" t="s">
        <v>14</v>
      </c>
      <c r="B12">
        <v>1660</v>
      </c>
      <c r="C12">
        <v>9015</v>
      </c>
      <c r="D12">
        <v>0</v>
      </c>
    </row>
    <row r="13" spans="1:4" x14ac:dyDescent="0.25">
      <c r="A13" t="s">
        <v>15</v>
      </c>
      <c r="B13">
        <v>72</v>
      </c>
      <c r="C13">
        <v>3115</v>
      </c>
      <c r="D13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Resultados Finais</vt:lpstr>
      <vt:lpstr>PPO</vt:lpstr>
      <vt:lpstr>PPO Random</vt:lpstr>
      <vt:lpstr>QRVND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Freitas</dc:creator>
  <cp:lastModifiedBy>Matheus Freitas</cp:lastModifiedBy>
  <dcterms:created xsi:type="dcterms:W3CDTF">2023-05-16T12:54:21Z</dcterms:created>
  <dcterms:modified xsi:type="dcterms:W3CDTF">2023-05-16T13:29:15Z</dcterms:modified>
</cp:coreProperties>
</file>