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SL Gitlab\Jupyter\MMM visualization\LocalBranch\"/>
    </mc:Choice>
  </mc:AlternateContent>
  <xr:revisionPtr revIDLastSave="0" documentId="8_{BAB418D0-E7D7-4174-89B2-C84D3BEC5089}" xr6:coauthVersionLast="45" xr6:coauthVersionMax="45" xr10:uidLastSave="{00000000-0000-0000-0000-000000000000}"/>
  <bookViews>
    <workbookView xWindow="-120" yWindow="-120" windowWidth="29040" windowHeight="1584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1" l="1"/>
  <c r="E37" i="1"/>
  <c r="E3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</calcChain>
</file>

<file path=xl/sharedStrings.xml><?xml version="1.0" encoding="utf-8"?>
<sst xmlns="http://schemas.openxmlformats.org/spreadsheetml/2006/main" count="104" uniqueCount="41">
  <si>
    <t>Author</t>
  </si>
  <si>
    <t>Scopus Author ID</t>
  </si>
  <si>
    <t>Freksa, Christian</t>
  </si>
  <si>
    <t>Wolf, Karsten D.</t>
  </si>
  <si>
    <t>Frese, Udo</t>
  </si>
  <si>
    <t>Wolf-Ostermann, Karin</t>
  </si>
  <si>
    <t>Drechsler, Rolf</t>
  </si>
  <si>
    <t>Schöning, Johannes</t>
  </si>
  <si>
    <t>Förster, Anna</t>
  </si>
  <si>
    <t>Schultz, Tanja</t>
  </si>
  <si>
    <t>Radde-Antweiler, Kerstin</t>
  </si>
  <si>
    <t>Dickhaus, Thorsten</t>
  </si>
  <si>
    <t>Schill, Kerstin</t>
  </si>
  <si>
    <t>Paul, Steffen</t>
  </si>
  <si>
    <t>Kirchner, Frank</t>
  </si>
  <si>
    <t>Herrmann, Manfred</t>
  </si>
  <si>
    <t>Hoffmeister, Thomas S.</t>
  </si>
  <si>
    <t>Zachmann, Gabriel</t>
  </si>
  <si>
    <t>Hepp, Andreas</t>
  </si>
  <si>
    <t>Wright, Marvin N.</t>
  </si>
  <si>
    <t>Bateman, John A.</t>
  </si>
  <si>
    <t>Lutz, Carsten</t>
  </si>
  <si>
    <t>Maaß, Peter</t>
  </si>
  <si>
    <t>Averbeck-Lietz, Stefanie</t>
  </si>
  <si>
    <t>Koschke, Rainer</t>
  </si>
  <si>
    <t>Lang, Walter</t>
  </si>
  <si>
    <t>Beetz, Michael</t>
  </si>
  <si>
    <t>Breiter, Andreas</t>
  </si>
  <si>
    <t>Büskens, Christof</t>
  </si>
  <si>
    <t>Dekorsy, Armin</t>
  </si>
  <si>
    <t>Masseck, Olivia Andrea</t>
  </si>
  <si>
    <t>Megow, Nicole</t>
  </si>
  <si>
    <t>Buchner, Benedikt</t>
  </si>
  <si>
    <t>Malaka, Rainer</t>
  </si>
  <si>
    <t>Maneth, Sebastian</t>
  </si>
  <si>
    <t>AU-ID(</t>
  </si>
  <si>
    <t xml:space="preserve">) OR </t>
  </si>
  <si>
    <t>)</t>
  </si>
  <si>
    <t>string1-30</t>
  </si>
  <si>
    <t>strong31-33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</si>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</sst>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G47" sqref="G47"/>
    </sheetView>
  </sheetViews>
  <sheetFormatPr defaultRowHeight="12.75" x14ac:dyDescent="0.2"/>
  <cols>
    <col min="1" max="1" width="39.7109375" customWidth="1"/>
    <col min="2" max="2" width="33.7109375" customWidth="1"/>
    <col min="4" max="4" width="10.71093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>
        <v>6603558103</v>
      </c>
      <c r="C2" t="s">
        <v>35</v>
      </c>
      <c r="D2" t="s">
        <v>36</v>
      </c>
      <c r="E2" t="str">
        <f>CONCATENATE(C2,B2,D2)</f>
        <v xml:space="preserve">AU-ID(6603558103) OR </v>
      </c>
    </row>
    <row r="3" spans="1:5" x14ac:dyDescent="0.2">
      <c r="A3" t="s">
        <v>3</v>
      </c>
      <c r="B3">
        <v>57197657829</v>
      </c>
      <c r="C3" t="s">
        <v>35</v>
      </c>
      <c r="D3" t="s">
        <v>36</v>
      </c>
      <c r="E3" t="str">
        <f t="shared" ref="E3:E34" si="0">CONCATENATE(C3,B3,D3)</f>
        <v xml:space="preserve">AU-ID(57197657829) OR </v>
      </c>
    </row>
    <row r="4" spans="1:5" x14ac:dyDescent="0.2">
      <c r="A4" t="s">
        <v>4</v>
      </c>
      <c r="B4">
        <v>55921700600</v>
      </c>
      <c r="C4" t="s">
        <v>35</v>
      </c>
      <c r="D4" t="s">
        <v>36</v>
      </c>
      <c r="E4" t="str">
        <f t="shared" si="0"/>
        <v xml:space="preserve">AU-ID(55921700600) OR </v>
      </c>
    </row>
    <row r="5" spans="1:5" x14ac:dyDescent="0.2">
      <c r="A5" t="s">
        <v>5</v>
      </c>
      <c r="B5">
        <v>6507304793</v>
      </c>
      <c r="C5" t="s">
        <v>35</v>
      </c>
      <c r="D5" t="s">
        <v>36</v>
      </c>
      <c r="E5" t="str">
        <f t="shared" si="0"/>
        <v xml:space="preserve">AU-ID(6507304793) OR </v>
      </c>
    </row>
    <row r="6" spans="1:5" x14ac:dyDescent="0.2">
      <c r="A6" t="s">
        <v>6</v>
      </c>
      <c r="B6">
        <v>55172914000</v>
      </c>
      <c r="C6" t="s">
        <v>35</v>
      </c>
      <c r="D6" t="s">
        <v>36</v>
      </c>
      <c r="E6" t="str">
        <f t="shared" si="0"/>
        <v xml:space="preserve">AU-ID(55172914000) OR </v>
      </c>
    </row>
    <row r="7" spans="1:5" x14ac:dyDescent="0.2">
      <c r="A7" t="s">
        <v>7</v>
      </c>
      <c r="B7">
        <v>57200009317</v>
      </c>
      <c r="C7" t="s">
        <v>35</v>
      </c>
      <c r="D7" t="s">
        <v>36</v>
      </c>
      <c r="E7" t="str">
        <f t="shared" si="0"/>
        <v xml:space="preserve">AU-ID(57200009317) OR </v>
      </c>
    </row>
    <row r="8" spans="1:5" x14ac:dyDescent="0.2">
      <c r="A8" t="s">
        <v>8</v>
      </c>
      <c r="B8">
        <v>57072981600</v>
      </c>
      <c r="C8" t="s">
        <v>35</v>
      </c>
      <c r="D8" t="s">
        <v>36</v>
      </c>
      <c r="E8" t="str">
        <f t="shared" si="0"/>
        <v xml:space="preserve">AU-ID(57072981600) OR </v>
      </c>
    </row>
    <row r="9" spans="1:5" x14ac:dyDescent="0.2">
      <c r="A9" t="s">
        <v>9</v>
      </c>
      <c r="B9">
        <v>7201770266</v>
      </c>
      <c r="C9" t="s">
        <v>35</v>
      </c>
      <c r="D9" t="s">
        <v>36</v>
      </c>
      <c r="E9" t="str">
        <f t="shared" si="0"/>
        <v xml:space="preserve">AU-ID(7201770266) OR </v>
      </c>
    </row>
    <row r="10" spans="1:5" x14ac:dyDescent="0.2">
      <c r="A10" t="s">
        <v>10</v>
      </c>
      <c r="B10">
        <v>56469775700</v>
      </c>
      <c r="C10" t="s">
        <v>35</v>
      </c>
      <c r="D10" t="s">
        <v>36</v>
      </c>
      <c r="E10" t="str">
        <f t="shared" si="0"/>
        <v xml:space="preserve">AU-ID(56469775700) OR </v>
      </c>
    </row>
    <row r="11" spans="1:5" x14ac:dyDescent="0.2">
      <c r="A11" t="s">
        <v>11</v>
      </c>
      <c r="B11">
        <v>15841593400</v>
      </c>
      <c r="C11" t="s">
        <v>35</v>
      </c>
      <c r="D11" t="s">
        <v>36</v>
      </c>
      <c r="E11" t="str">
        <f t="shared" si="0"/>
        <v xml:space="preserve">AU-ID(15841593400) OR </v>
      </c>
    </row>
    <row r="12" spans="1:5" x14ac:dyDescent="0.2">
      <c r="A12" t="s">
        <v>12</v>
      </c>
      <c r="B12">
        <v>6603857707</v>
      </c>
      <c r="C12" t="s">
        <v>35</v>
      </c>
      <c r="D12" t="s">
        <v>36</v>
      </c>
      <c r="E12" t="str">
        <f t="shared" si="0"/>
        <v xml:space="preserve">AU-ID(6603857707) OR </v>
      </c>
    </row>
    <row r="13" spans="1:5" x14ac:dyDescent="0.2">
      <c r="A13" t="s">
        <v>13</v>
      </c>
      <c r="B13">
        <v>22968422500</v>
      </c>
      <c r="C13" t="s">
        <v>35</v>
      </c>
      <c r="D13" t="s">
        <v>36</v>
      </c>
      <c r="E13" t="str">
        <f t="shared" si="0"/>
        <v xml:space="preserve">AU-ID(22968422500) OR </v>
      </c>
    </row>
    <row r="14" spans="1:5" x14ac:dyDescent="0.2">
      <c r="A14" t="s">
        <v>14</v>
      </c>
      <c r="B14">
        <v>7006011550</v>
      </c>
      <c r="C14" t="s">
        <v>35</v>
      </c>
      <c r="D14" t="s">
        <v>36</v>
      </c>
      <c r="E14" t="str">
        <f t="shared" si="0"/>
        <v xml:space="preserve">AU-ID(7006011550) OR </v>
      </c>
    </row>
    <row r="15" spans="1:5" x14ac:dyDescent="0.2">
      <c r="A15" t="s">
        <v>15</v>
      </c>
      <c r="B15">
        <v>7201821827</v>
      </c>
      <c r="C15" t="s">
        <v>35</v>
      </c>
      <c r="D15" t="s">
        <v>36</v>
      </c>
      <c r="E15" t="str">
        <f t="shared" si="0"/>
        <v xml:space="preserve">AU-ID(7201821827) OR </v>
      </c>
    </row>
    <row r="16" spans="1:5" x14ac:dyDescent="0.2">
      <c r="A16" t="s">
        <v>16</v>
      </c>
      <c r="B16">
        <v>7003743196</v>
      </c>
      <c r="C16" t="s">
        <v>35</v>
      </c>
      <c r="D16" t="s">
        <v>36</v>
      </c>
      <c r="E16" t="str">
        <f t="shared" si="0"/>
        <v xml:space="preserve">AU-ID(7003743196) OR </v>
      </c>
    </row>
    <row r="17" spans="1:5" x14ac:dyDescent="0.2">
      <c r="A17" t="s">
        <v>17</v>
      </c>
      <c r="B17">
        <v>6603062795</v>
      </c>
      <c r="C17" t="s">
        <v>35</v>
      </c>
      <c r="D17" t="s">
        <v>36</v>
      </c>
      <c r="E17" t="str">
        <f t="shared" si="0"/>
        <v xml:space="preserve">AU-ID(6603062795) OR </v>
      </c>
    </row>
    <row r="18" spans="1:5" x14ac:dyDescent="0.2">
      <c r="A18" t="s">
        <v>18</v>
      </c>
      <c r="B18">
        <v>36482664600</v>
      </c>
      <c r="C18" t="s">
        <v>35</v>
      </c>
      <c r="D18" t="s">
        <v>36</v>
      </c>
      <c r="E18" t="str">
        <f t="shared" si="0"/>
        <v xml:space="preserve">AU-ID(36482664600) OR </v>
      </c>
    </row>
    <row r="19" spans="1:5" x14ac:dyDescent="0.2">
      <c r="A19" t="s">
        <v>19</v>
      </c>
      <c r="B19">
        <v>56597401100</v>
      </c>
      <c r="C19" t="s">
        <v>35</v>
      </c>
      <c r="D19" t="s">
        <v>36</v>
      </c>
      <c r="E19" t="str">
        <f t="shared" si="0"/>
        <v xml:space="preserve">AU-ID(56597401100) OR </v>
      </c>
    </row>
    <row r="20" spans="1:5" x14ac:dyDescent="0.2">
      <c r="A20" t="s">
        <v>20</v>
      </c>
      <c r="B20">
        <v>7202065408</v>
      </c>
      <c r="C20" t="s">
        <v>35</v>
      </c>
      <c r="D20" t="s">
        <v>36</v>
      </c>
      <c r="E20" t="str">
        <f t="shared" si="0"/>
        <v xml:space="preserve">AU-ID(7202065408) OR </v>
      </c>
    </row>
    <row r="21" spans="1:5" x14ac:dyDescent="0.2">
      <c r="A21" t="s">
        <v>21</v>
      </c>
      <c r="B21">
        <v>7103325866</v>
      </c>
      <c r="C21" t="s">
        <v>35</v>
      </c>
      <c r="D21" t="s">
        <v>36</v>
      </c>
      <c r="E21" t="str">
        <f t="shared" si="0"/>
        <v xml:space="preserve">AU-ID(7103325866) OR </v>
      </c>
    </row>
    <row r="22" spans="1:5" x14ac:dyDescent="0.2">
      <c r="A22" t="s">
        <v>22</v>
      </c>
      <c r="B22">
        <v>7005621237</v>
      </c>
      <c r="C22" t="s">
        <v>35</v>
      </c>
      <c r="D22" t="s">
        <v>36</v>
      </c>
      <c r="E22" t="str">
        <f t="shared" si="0"/>
        <v xml:space="preserve">AU-ID(7005621237) OR </v>
      </c>
    </row>
    <row r="23" spans="1:5" x14ac:dyDescent="0.2">
      <c r="A23" t="s">
        <v>23</v>
      </c>
      <c r="B23">
        <v>55856379400</v>
      </c>
      <c r="C23" t="s">
        <v>35</v>
      </c>
      <c r="D23" t="s">
        <v>36</v>
      </c>
      <c r="E23" t="str">
        <f t="shared" si="0"/>
        <v xml:space="preserve">AU-ID(55856379400) OR </v>
      </c>
    </row>
    <row r="24" spans="1:5" x14ac:dyDescent="0.2">
      <c r="A24" t="s">
        <v>24</v>
      </c>
      <c r="B24">
        <v>6602106142</v>
      </c>
      <c r="C24" t="s">
        <v>35</v>
      </c>
      <c r="D24" t="s">
        <v>36</v>
      </c>
      <c r="E24" t="str">
        <f t="shared" si="0"/>
        <v xml:space="preserve">AU-ID(6602106142) OR </v>
      </c>
    </row>
    <row r="25" spans="1:5" x14ac:dyDescent="0.2">
      <c r="A25" t="s">
        <v>25</v>
      </c>
      <c r="B25">
        <v>55441222100</v>
      </c>
      <c r="C25" t="s">
        <v>35</v>
      </c>
      <c r="D25" t="s">
        <v>36</v>
      </c>
      <c r="E25" t="str">
        <f t="shared" si="0"/>
        <v xml:space="preserve">AU-ID(55441222100) OR </v>
      </c>
    </row>
    <row r="26" spans="1:5" x14ac:dyDescent="0.2">
      <c r="A26" t="s">
        <v>26</v>
      </c>
      <c r="B26">
        <v>36818071500</v>
      </c>
      <c r="C26" t="s">
        <v>35</v>
      </c>
      <c r="D26" t="s">
        <v>36</v>
      </c>
      <c r="E26" t="str">
        <f t="shared" si="0"/>
        <v xml:space="preserve">AU-ID(36818071500) OR </v>
      </c>
    </row>
    <row r="27" spans="1:5" x14ac:dyDescent="0.2">
      <c r="A27" t="s">
        <v>27</v>
      </c>
      <c r="B27">
        <v>56188519100</v>
      </c>
      <c r="C27" t="s">
        <v>35</v>
      </c>
      <c r="D27" t="s">
        <v>36</v>
      </c>
      <c r="E27" t="str">
        <f t="shared" si="0"/>
        <v xml:space="preserve">AU-ID(56188519100) OR </v>
      </c>
    </row>
    <row r="28" spans="1:5" x14ac:dyDescent="0.2">
      <c r="A28" t="s">
        <v>28</v>
      </c>
      <c r="B28">
        <v>8571954200</v>
      </c>
      <c r="C28" t="s">
        <v>35</v>
      </c>
      <c r="D28" t="s">
        <v>36</v>
      </c>
      <c r="E28" t="str">
        <f t="shared" si="0"/>
        <v xml:space="preserve">AU-ID(8571954200) OR </v>
      </c>
    </row>
    <row r="29" spans="1:5" x14ac:dyDescent="0.2">
      <c r="A29" t="s">
        <v>29</v>
      </c>
      <c r="B29">
        <v>6603425013</v>
      </c>
      <c r="C29" t="s">
        <v>35</v>
      </c>
      <c r="D29" t="s">
        <v>36</v>
      </c>
      <c r="E29" t="str">
        <f t="shared" si="0"/>
        <v xml:space="preserve">AU-ID(6603425013) OR </v>
      </c>
    </row>
    <row r="30" spans="1:5" x14ac:dyDescent="0.2">
      <c r="A30" t="s">
        <v>30</v>
      </c>
      <c r="B30">
        <v>23467247200</v>
      </c>
      <c r="C30" t="s">
        <v>35</v>
      </c>
      <c r="D30" t="s">
        <v>36</v>
      </c>
      <c r="E30" t="str">
        <f t="shared" si="0"/>
        <v xml:space="preserve">AU-ID(23467247200) OR </v>
      </c>
    </row>
    <row r="31" spans="1:5" x14ac:dyDescent="0.2">
      <c r="A31" t="s">
        <v>31</v>
      </c>
      <c r="B31">
        <v>8680826900</v>
      </c>
      <c r="C31" t="s">
        <v>35</v>
      </c>
      <c r="D31" t="s">
        <v>36</v>
      </c>
      <c r="E31" t="str">
        <f t="shared" si="0"/>
        <v xml:space="preserve">AU-ID(8680826900) OR </v>
      </c>
    </row>
    <row r="32" spans="1:5" x14ac:dyDescent="0.2">
      <c r="A32" t="s">
        <v>32</v>
      </c>
      <c r="B32">
        <v>23670336400</v>
      </c>
      <c r="C32" t="s">
        <v>35</v>
      </c>
      <c r="D32" t="s">
        <v>36</v>
      </c>
      <c r="E32" t="str">
        <f t="shared" si="0"/>
        <v xml:space="preserve">AU-ID(23670336400) OR </v>
      </c>
    </row>
    <row r="33" spans="1:23" x14ac:dyDescent="0.2">
      <c r="A33" t="s">
        <v>33</v>
      </c>
      <c r="B33">
        <v>55937619700</v>
      </c>
      <c r="C33" t="s">
        <v>35</v>
      </c>
      <c r="D33" t="s">
        <v>36</v>
      </c>
      <c r="E33" t="str">
        <f t="shared" si="0"/>
        <v xml:space="preserve">AU-ID(55937619700) OR </v>
      </c>
    </row>
    <row r="34" spans="1:23" x14ac:dyDescent="0.2">
      <c r="A34" t="s">
        <v>34</v>
      </c>
      <c r="B34">
        <v>6601993718</v>
      </c>
      <c r="C34" t="s">
        <v>35</v>
      </c>
      <c r="D34" t="s">
        <v>37</v>
      </c>
      <c r="E34" t="str">
        <f t="shared" si="0"/>
        <v>AU-ID(6601993718)</v>
      </c>
    </row>
    <row r="36" spans="1:23" x14ac:dyDescent="0.2">
      <c r="D36" t="s">
        <v>38</v>
      </c>
      <c r="E36" t="str">
        <f>CONCATENATE(E2,E3,E4,E5,E6,E7,E8,E9,E10,E11,E12,E13,E14,E15,E16,E17,E18,E19,E20,E21,E22,E23,E24,E25,E26,E27,E28,E29,E30)</f>
        <v xml:space="preserve">AU-ID(6603558103) OR AU-ID(57197657829) OR AU-ID(55921700600) OR AU-ID(6507304793) OR AU-ID(55172914000) OR AU-ID(57200009317) OR AU-ID(57072981600) OR AU-ID(7201770266) OR AU-ID(56469775700) OR AU-ID(15841593400) OR AU-ID(6603857707) OR AU-ID(22968422500) OR AU-ID(7006011550) OR AU-ID(7201821827) OR AU-ID(7003743196) OR AU-ID(6603062795) OR AU-ID(36482664600) OR AU-ID(56597401100) OR AU-ID(7202065408) OR AU-ID(7103325866) OR AU-ID(7005621237) OR AU-ID(55856379400) OR AU-ID(6602106142) OR AU-ID(55441222100) OR AU-ID(36818071500) OR AU-ID(56188519100) OR AU-ID(8571954200) OR AU-ID(6603425013) OR AU-ID(23467247200) OR </v>
      </c>
    </row>
    <row r="37" spans="1:23" x14ac:dyDescent="0.2">
      <c r="D37" t="s">
        <v>39</v>
      </c>
      <c r="E37" t="str">
        <f>CONCATENATE(E31,E32,E33,E34)</f>
        <v>AU-ID(8680826900) OR AU-ID(23670336400) OR AU-ID(55937619700) OR AU-ID(6601993718)</v>
      </c>
    </row>
    <row r="38" spans="1:23" x14ac:dyDescent="0.2">
      <c r="D38" t="s">
        <v>40</v>
      </c>
      <c r="E38" s="1" t="str">
        <f>CONCATENATE(E36,E37)</f>
        <v>AU-ID(6603558103) OR AU-ID(57197657829) OR AU-ID(55921700600) OR AU-ID(6507304793) OR AU-ID(55172914000) OR AU-ID(57200009317) OR AU-ID(57072981600) OR AU-ID(7201770266) OR AU-ID(56469775700) OR AU-ID(15841593400) OR AU-ID(6603857707) OR AU-ID(22968422500) OR AU-ID(7006011550) OR AU-ID(7201821827) OR AU-ID(7003743196) OR AU-ID(6603062795) OR AU-ID(36482664600) OR AU-ID(56597401100) OR AU-ID(7202065408) OR AU-ID(7103325866) OR AU-ID(7005621237) OR AU-ID(55856379400) OR AU-ID(6602106142) OR AU-ID(55441222100) OR AU-ID(36818071500) OR AU-ID(56188519100) OR AU-ID(8571954200) OR AU-ID(6603425013) OR AU-ID(23467247200) OR AU-ID(8680826900) OR AU-ID(23670336400) OR AU-ID(55937619700) OR AU-ID(6601993718)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1">
    <mergeCell ref="E38:W44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Küster</cp:lastModifiedBy>
  <dcterms:created xsi:type="dcterms:W3CDTF">2020-10-14T10:51:31Z</dcterms:created>
  <dcterms:modified xsi:type="dcterms:W3CDTF">2020-10-14T11:00:26Z</dcterms:modified>
</cp:coreProperties>
</file>