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ath\Documents\BandTec\GitHub\projeto_individual\doc\"/>
    </mc:Choice>
  </mc:AlternateContent>
  <xr:revisionPtr revIDLastSave="0" documentId="8_{BE1E50B7-509F-433D-A8FB-05D0F4C789ED}" xr6:coauthVersionLast="47" xr6:coauthVersionMax="47" xr10:uidLastSave="{00000000-0000-0000-0000-000000000000}"/>
  <bookViews>
    <workbookView xWindow="-120" yWindow="-120" windowWidth="29040" windowHeight="15990" xr2:uid="{038735D3-02CA-45F2-80A2-B7FC65A9FA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6" i="1"/>
</calcChain>
</file>

<file path=xl/sharedStrings.xml><?xml version="1.0" encoding="utf-8"?>
<sst xmlns="http://schemas.openxmlformats.org/spreadsheetml/2006/main" count="110" uniqueCount="63">
  <si>
    <t xml:space="preserve">Estátisticas do usuário </t>
  </si>
  <si>
    <t>Mínimo</t>
  </si>
  <si>
    <t>1° Quartil</t>
  </si>
  <si>
    <t>Mediana</t>
  </si>
  <si>
    <t>3°Quartil</t>
  </si>
  <si>
    <t>Máximo</t>
  </si>
  <si>
    <t>Frequência</t>
  </si>
  <si>
    <t>1.2</t>
  </si>
  <si>
    <t>0.2</t>
  </si>
  <si>
    <t>0.6</t>
  </si>
  <si>
    <t>2.2</t>
  </si>
  <si>
    <t>3.1</t>
  </si>
  <si>
    <t>4.2</t>
  </si>
  <si>
    <t>1.6</t>
  </si>
  <si>
    <t>2.5</t>
  </si>
  <si>
    <t>0.1</t>
  </si>
  <si>
    <t>0.3</t>
  </si>
  <si>
    <t>0.4</t>
  </si>
  <si>
    <t>0.5</t>
  </si>
  <si>
    <t>0.8</t>
  </si>
  <si>
    <t>0.9</t>
  </si>
  <si>
    <t>1.1</t>
  </si>
  <si>
    <t>1.3</t>
  </si>
  <si>
    <t>1.4</t>
  </si>
  <si>
    <t>1.5</t>
  </si>
  <si>
    <t>1.7</t>
  </si>
  <si>
    <t>1.8</t>
  </si>
  <si>
    <t>1.9</t>
  </si>
  <si>
    <t>2.1</t>
  </si>
  <si>
    <t>2.9</t>
  </si>
  <si>
    <t>2.3</t>
  </si>
  <si>
    <t>2.6</t>
  </si>
  <si>
    <t>2.4</t>
  </si>
  <si>
    <t>2.8</t>
  </si>
  <si>
    <t>3.5</t>
  </si>
  <si>
    <t>3.2</t>
  </si>
  <si>
    <t>4.1</t>
  </si>
  <si>
    <t>3.4</t>
  </si>
  <si>
    <t>3.6</t>
  </si>
  <si>
    <t>3.3</t>
  </si>
  <si>
    <t>3.7</t>
  </si>
  <si>
    <t>3.8</t>
  </si>
  <si>
    <t>4.7</t>
  </si>
  <si>
    <t>1.25</t>
  </si>
  <si>
    <t>3.75</t>
  </si>
  <si>
    <t>3° Quartil</t>
  </si>
  <si>
    <t>0 - 0.5</t>
  </si>
  <si>
    <t>0.6 - 1</t>
  </si>
  <si>
    <t>1.1 - 1.5</t>
  </si>
  <si>
    <t>1.6 - 2</t>
  </si>
  <si>
    <t>2.6 - 3</t>
  </si>
  <si>
    <t>3.1 - 3.5</t>
  </si>
  <si>
    <t>3.6 - 4</t>
  </si>
  <si>
    <t>4.1 - 4.5</t>
  </si>
  <si>
    <t>4.6 - 5</t>
  </si>
  <si>
    <t>2.1 - 2.5</t>
  </si>
  <si>
    <t>Estatística do usuário</t>
  </si>
  <si>
    <t>Ruim</t>
  </si>
  <si>
    <t>Regular</t>
  </si>
  <si>
    <t>Bom</t>
  </si>
  <si>
    <t>&lt;= 1.5</t>
  </si>
  <si>
    <t>&gt;= 1.6 e &lt;= 3.5</t>
  </si>
  <si>
    <t>&gt;=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</si>
</sst>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CEFF75"/>
        <bgColor indexed="64"/>
      </patternFill>
    </fill>
    <fill>
      <patternFill patternType="solid">
        <fgColor rgb="FFF5FF75"/>
        <bgColor indexed="64"/>
      </patternFill>
    </fill>
    <fill>
      <patternFill patternType="solid">
        <fgColor rgb="FF69ED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16" fontId="3" fillId="2" borderId="1" xfId="0" quotePrefix="1" applyNumberFormat="1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0" xfId="0" applyFill="1"/>
    <xf numFmtId="0" fontId="1" fillId="6" borderId="1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7" borderId="10" xfId="0" applyFill="1" applyBorder="1"/>
    <xf numFmtId="0" fontId="0" fillId="7" borderId="3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/>
    <xf numFmtId="0" fontId="0" fillId="9" borderId="3" xfId="0" applyFill="1" applyBorder="1"/>
    <xf numFmtId="0" fontId="0" fillId="9" borderId="0" xfId="0" applyFill="1" applyBorder="1" applyAlignment="1">
      <alignment horizontal="center"/>
    </xf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ED79"/>
      <color rgb="FFCEFF75"/>
      <color rgb="FFFF5757"/>
      <color rgb="FF222B35"/>
      <color rgb="FFF5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112486</xdr:rowOff>
    </xdr:from>
    <xdr:to>
      <xdr:col>23</xdr:col>
      <xdr:colOff>9525</xdr:colOff>
      <xdr:row>6</xdr:row>
      <xdr:rowOff>38100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50999C28-423A-4FA8-B5A1-26DC90528C09}"/>
            </a:ext>
          </a:extLst>
        </xdr:cNvPr>
        <xdr:cNvSpPr/>
      </xdr:nvSpPr>
      <xdr:spPr>
        <a:xfrm>
          <a:off x="6581775" y="302986"/>
          <a:ext cx="6105525" cy="878114"/>
        </a:xfrm>
        <a:custGeom>
          <a:avLst/>
          <a:gdLst>
            <a:gd name="connsiteX0" fmla="*/ 0 w 6105525"/>
            <a:gd name="connsiteY0" fmla="*/ 30389 h 878114"/>
            <a:gd name="connsiteX1" fmla="*/ 590550 w 6105525"/>
            <a:gd name="connsiteY1" fmla="*/ 39914 h 878114"/>
            <a:gd name="connsiteX2" fmla="*/ 942975 w 6105525"/>
            <a:gd name="connsiteY2" fmla="*/ 420914 h 878114"/>
            <a:gd name="connsiteX3" fmla="*/ 1571625 w 6105525"/>
            <a:gd name="connsiteY3" fmla="*/ 220889 h 878114"/>
            <a:gd name="connsiteX4" fmla="*/ 2162175 w 6105525"/>
            <a:gd name="connsiteY4" fmla="*/ 192314 h 878114"/>
            <a:gd name="connsiteX5" fmla="*/ 2714625 w 6105525"/>
            <a:gd name="connsiteY5" fmla="*/ 30389 h 878114"/>
            <a:gd name="connsiteX6" fmla="*/ 3371850 w 6105525"/>
            <a:gd name="connsiteY6" fmla="*/ 230414 h 878114"/>
            <a:gd name="connsiteX7" fmla="*/ 3952875 w 6105525"/>
            <a:gd name="connsiteY7" fmla="*/ 20864 h 878114"/>
            <a:gd name="connsiteX8" fmla="*/ 4562475 w 6105525"/>
            <a:gd name="connsiteY8" fmla="*/ 439964 h 878114"/>
            <a:gd name="connsiteX9" fmla="*/ 5191125 w 6105525"/>
            <a:gd name="connsiteY9" fmla="*/ 811439 h 878114"/>
            <a:gd name="connsiteX10" fmla="*/ 6105525 w 6105525"/>
            <a:gd name="connsiteY10" fmla="*/ 878114 h 8781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105525" h="878114">
              <a:moveTo>
                <a:pt x="0" y="30389"/>
              </a:moveTo>
              <a:cubicBezTo>
                <a:pt x="216694" y="2608"/>
                <a:pt x="433388" y="-25173"/>
                <a:pt x="590550" y="39914"/>
              </a:cubicBezTo>
              <a:cubicBezTo>
                <a:pt x="747712" y="105001"/>
                <a:pt x="779463" y="390752"/>
                <a:pt x="942975" y="420914"/>
              </a:cubicBezTo>
              <a:cubicBezTo>
                <a:pt x="1106487" y="451076"/>
                <a:pt x="1368425" y="258989"/>
                <a:pt x="1571625" y="220889"/>
              </a:cubicBezTo>
              <a:cubicBezTo>
                <a:pt x="1774825" y="182789"/>
                <a:pt x="1971675" y="224064"/>
                <a:pt x="2162175" y="192314"/>
              </a:cubicBezTo>
              <a:cubicBezTo>
                <a:pt x="2352675" y="160564"/>
                <a:pt x="2513013" y="24039"/>
                <a:pt x="2714625" y="30389"/>
              </a:cubicBezTo>
              <a:cubicBezTo>
                <a:pt x="2916237" y="36739"/>
                <a:pt x="3165475" y="232002"/>
                <a:pt x="3371850" y="230414"/>
              </a:cubicBezTo>
              <a:cubicBezTo>
                <a:pt x="3578225" y="228827"/>
                <a:pt x="3754438" y="-14061"/>
                <a:pt x="3952875" y="20864"/>
              </a:cubicBezTo>
              <a:cubicBezTo>
                <a:pt x="4151312" y="55789"/>
                <a:pt x="4356100" y="308202"/>
                <a:pt x="4562475" y="439964"/>
              </a:cubicBezTo>
              <a:cubicBezTo>
                <a:pt x="4768850" y="571726"/>
                <a:pt x="4933950" y="738414"/>
                <a:pt x="5191125" y="811439"/>
              </a:cubicBezTo>
              <a:cubicBezTo>
                <a:pt x="5448300" y="884464"/>
                <a:pt x="5905500" y="846364"/>
                <a:pt x="6105525" y="878114"/>
              </a:cubicBezTo>
            </a:path>
          </a:pathLst>
        </a:cu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BBB9-77EF-4FC0-9689-1D989A903445}">
  <dimension ref="B1:W15"/>
  <sheetViews>
    <sheetView tabSelected="1" workbookViewId="0">
      <selection activeCell="Z9" sqref="Z9"/>
    </sheetView>
  </sheetViews>
  <sheetFormatPr defaultRowHeight="15" x14ac:dyDescent="0.25"/>
  <cols>
    <col min="7" max="7" width="7.28515625" customWidth="1"/>
    <col min="8" max="9" width="9.140625" hidden="1" customWidth="1"/>
  </cols>
  <sheetData>
    <row r="1" spans="2:23" x14ac:dyDescent="0.25">
      <c r="B1" s="40" t="s">
        <v>0</v>
      </c>
      <c r="C1" s="40"/>
      <c r="D1" s="40"/>
      <c r="E1" s="40"/>
      <c r="F1" s="40"/>
      <c r="N1" s="27" t="s">
        <v>6</v>
      </c>
      <c r="O1" s="28"/>
      <c r="P1" s="28"/>
      <c r="Q1" s="28"/>
      <c r="R1" s="28"/>
      <c r="S1" s="28"/>
      <c r="T1" s="28"/>
      <c r="U1" s="28"/>
      <c r="V1" s="28"/>
      <c r="W1" s="29"/>
    </row>
    <row r="2" spans="2:23" x14ac:dyDescent="0.25">
      <c r="B2" s="41"/>
      <c r="C2" s="41"/>
      <c r="D2" s="41"/>
      <c r="E2" s="41"/>
      <c r="F2" s="41"/>
      <c r="N2" s="30"/>
      <c r="O2" s="31"/>
      <c r="P2" s="31"/>
      <c r="Q2" s="34"/>
      <c r="R2" s="34"/>
      <c r="S2" s="34"/>
      <c r="T2" s="34"/>
      <c r="U2" s="36"/>
      <c r="V2" s="36"/>
      <c r="W2" s="37"/>
    </row>
    <row r="3" spans="2:23" x14ac:dyDescent="0.25">
      <c r="B3" s="21" t="s">
        <v>7</v>
      </c>
      <c r="C3" s="21" t="s">
        <v>8</v>
      </c>
      <c r="D3" s="21" t="s">
        <v>9</v>
      </c>
      <c r="E3" s="21">
        <v>1</v>
      </c>
      <c r="F3" s="21" t="s">
        <v>10</v>
      </c>
      <c r="J3" s="24" t="s">
        <v>1</v>
      </c>
      <c r="K3" s="24"/>
      <c r="L3" s="23">
        <v>0</v>
      </c>
      <c r="N3" s="3" t="s">
        <v>18</v>
      </c>
      <c r="O3" s="32"/>
      <c r="P3" s="32"/>
      <c r="Q3" s="35"/>
      <c r="R3" s="4" t="s">
        <v>10</v>
      </c>
      <c r="S3" s="35"/>
      <c r="T3" s="4" t="s">
        <v>37</v>
      </c>
      <c r="U3" s="38"/>
      <c r="V3" s="38"/>
      <c r="W3" s="39"/>
    </row>
    <row r="4" spans="2:23" x14ac:dyDescent="0.25">
      <c r="B4" s="21" t="s">
        <v>11</v>
      </c>
      <c r="C4" s="21" t="s">
        <v>14</v>
      </c>
      <c r="D4" s="21" t="s">
        <v>29</v>
      </c>
      <c r="E4" s="21" t="s">
        <v>12</v>
      </c>
      <c r="F4" s="21" t="s">
        <v>13</v>
      </c>
      <c r="J4" s="24" t="s">
        <v>2</v>
      </c>
      <c r="K4" s="24"/>
      <c r="L4" s="23">
        <f>_xlfn.QUARTILE.INC(B3:F11,1)</f>
        <v>1.25</v>
      </c>
      <c r="N4" s="3" t="s">
        <v>17</v>
      </c>
      <c r="O4" s="33"/>
      <c r="P4" s="4" t="s">
        <v>24</v>
      </c>
      <c r="Q4" s="4" t="s">
        <v>25</v>
      </c>
      <c r="R4" s="4" t="s">
        <v>32</v>
      </c>
      <c r="S4" s="4" t="s">
        <v>31</v>
      </c>
      <c r="T4" s="4" t="s">
        <v>11</v>
      </c>
      <c r="U4" s="38"/>
      <c r="V4" s="38"/>
      <c r="W4" s="39"/>
    </row>
    <row r="5" spans="2:23" x14ac:dyDescent="0.25">
      <c r="B5" s="21" t="s">
        <v>15</v>
      </c>
      <c r="C5" s="21" t="s">
        <v>28</v>
      </c>
      <c r="D5" s="21" t="s">
        <v>26</v>
      </c>
      <c r="E5" s="21" t="s">
        <v>11</v>
      </c>
      <c r="F5" s="21" t="s">
        <v>18</v>
      </c>
      <c r="J5" s="24" t="s">
        <v>3</v>
      </c>
      <c r="K5" s="24"/>
      <c r="L5" s="23">
        <f>_xlfn.QUARTILE.INC(B3:F11,2)</f>
        <v>2.5</v>
      </c>
      <c r="N5" s="3" t="s">
        <v>16</v>
      </c>
      <c r="O5" s="4" t="s">
        <v>19</v>
      </c>
      <c r="P5" s="4" t="s">
        <v>23</v>
      </c>
      <c r="Q5" s="4" t="s">
        <v>13</v>
      </c>
      <c r="R5" s="4" t="s">
        <v>10</v>
      </c>
      <c r="S5" s="4" t="s">
        <v>33</v>
      </c>
      <c r="T5" s="4" t="s">
        <v>35</v>
      </c>
      <c r="U5" s="4">
        <v>4</v>
      </c>
      <c r="V5" s="38"/>
      <c r="W5" s="39"/>
    </row>
    <row r="6" spans="2:23" x14ac:dyDescent="0.25">
      <c r="B6" s="21">
        <v>2</v>
      </c>
      <c r="C6" s="21">
        <v>3</v>
      </c>
      <c r="D6" s="21" t="s">
        <v>27</v>
      </c>
      <c r="E6" s="21" t="s">
        <v>17</v>
      </c>
      <c r="F6" s="21" t="s">
        <v>33</v>
      </c>
      <c r="J6" s="24" t="s">
        <v>4</v>
      </c>
      <c r="K6" s="24"/>
      <c r="L6" s="23">
        <f>_xlfn.QUARTILE.INC(B3:F11,3)</f>
        <v>3.75</v>
      </c>
      <c r="N6" s="3" t="s">
        <v>8</v>
      </c>
      <c r="O6" s="4">
        <v>1</v>
      </c>
      <c r="P6" s="4" t="s">
        <v>21</v>
      </c>
      <c r="Q6" s="4" t="s">
        <v>27</v>
      </c>
      <c r="R6" s="4" t="s">
        <v>30</v>
      </c>
      <c r="S6" s="4" t="s">
        <v>29</v>
      </c>
      <c r="T6" s="4" t="s">
        <v>34</v>
      </c>
      <c r="U6" s="4" t="s">
        <v>40</v>
      </c>
      <c r="V6" s="38"/>
      <c r="W6" s="39"/>
    </row>
    <row r="7" spans="2:23" x14ac:dyDescent="0.25">
      <c r="B7" s="21" t="s">
        <v>22</v>
      </c>
      <c r="C7" s="21">
        <v>5</v>
      </c>
      <c r="D7" s="21" t="s">
        <v>16</v>
      </c>
      <c r="E7" s="21" t="s">
        <v>38</v>
      </c>
      <c r="F7" s="21" t="s">
        <v>25</v>
      </c>
      <c r="J7" s="24" t="s">
        <v>5</v>
      </c>
      <c r="K7" s="24"/>
      <c r="L7" s="23">
        <v>5</v>
      </c>
      <c r="N7" s="3">
        <v>0</v>
      </c>
      <c r="O7" s="4" t="s">
        <v>9</v>
      </c>
      <c r="P7" s="4" t="s">
        <v>22</v>
      </c>
      <c r="Q7" s="4" t="s">
        <v>26</v>
      </c>
      <c r="R7" s="4" t="s">
        <v>28</v>
      </c>
      <c r="S7" s="4">
        <v>3</v>
      </c>
      <c r="T7" s="4" t="s">
        <v>39</v>
      </c>
      <c r="U7" s="4" t="s">
        <v>38</v>
      </c>
      <c r="V7" s="4" t="s">
        <v>12</v>
      </c>
      <c r="W7" s="5" t="s">
        <v>42</v>
      </c>
    </row>
    <row r="8" spans="2:23" x14ac:dyDescent="0.25">
      <c r="B8" s="21" t="s">
        <v>29</v>
      </c>
      <c r="C8" s="21" t="s">
        <v>35</v>
      </c>
      <c r="D8" s="21" t="s">
        <v>10</v>
      </c>
      <c r="E8" s="21" t="s">
        <v>37</v>
      </c>
      <c r="F8" s="21" t="s">
        <v>19</v>
      </c>
      <c r="J8" s="2"/>
      <c r="K8" s="2"/>
      <c r="N8" s="6" t="s">
        <v>15</v>
      </c>
      <c r="O8" s="7" t="s">
        <v>20</v>
      </c>
      <c r="P8" s="4" t="s">
        <v>7</v>
      </c>
      <c r="Q8" s="7">
        <v>2</v>
      </c>
      <c r="R8" s="7" t="s">
        <v>14</v>
      </c>
      <c r="S8" s="7" t="s">
        <v>29</v>
      </c>
      <c r="T8" s="7" t="s">
        <v>11</v>
      </c>
      <c r="U8" s="4" t="s">
        <v>41</v>
      </c>
      <c r="V8" s="7" t="s">
        <v>36</v>
      </c>
      <c r="W8" s="8">
        <v>5</v>
      </c>
    </row>
    <row r="9" spans="2:23" x14ac:dyDescent="0.25">
      <c r="B9" s="21" t="s">
        <v>39</v>
      </c>
      <c r="C9" s="21" t="s">
        <v>20</v>
      </c>
      <c r="D9" s="21" t="s">
        <v>36</v>
      </c>
      <c r="E9" s="21" t="s">
        <v>23</v>
      </c>
      <c r="F9" s="21" t="s">
        <v>24</v>
      </c>
      <c r="N9" s="9">
        <v>0</v>
      </c>
      <c r="O9" s="10"/>
      <c r="P9" s="9" t="s">
        <v>43</v>
      </c>
      <c r="Q9" s="15"/>
      <c r="R9" s="9" t="s">
        <v>14</v>
      </c>
      <c r="S9" s="26"/>
      <c r="T9" s="11"/>
      <c r="U9" s="12" t="s">
        <v>44</v>
      </c>
      <c r="V9" s="11"/>
      <c r="W9" s="12">
        <v>5</v>
      </c>
    </row>
    <row r="10" spans="2:23" x14ac:dyDescent="0.25">
      <c r="B10" s="21">
        <v>0</v>
      </c>
      <c r="C10" s="21" t="s">
        <v>30</v>
      </c>
      <c r="D10" s="21" t="s">
        <v>41</v>
      </c>
      <c r="E10" s="21" t="s">
        <v>32</v>
      </c>
      <c r="F10" s="21">
        <v>4</v>
      </c>
      <c r="N10" s="13" t="s">
        <v>1</v>
      </c>
      <c r="O10" s="14"/>
      <c r="P10" s="22" t="s">
        <v>2</v>
      </c>
      <c r="Q10" s="15"/>
      <c r="R10" s="22" t="s">
        <v>3</v>
      </c>
      <c r="S10" s="26"/>
      <c r="T10" s="15"/>
      <c r="U10" s="25" t="s">
        <v>45</v>
      </c>
      <c r="V10" s="15"/>
      <c r="W10" s="16" t="s">
        <v>5</v>
      </c>
    </row>
    <row r="11" spans="2:23" x14ac:dyDescent="0.25">
      <c r="B11" s="1" t="s">
        <v>34</v>
      </c>
      <c r="C11" s="1" t="s">
        <v>42</v>
      </c>
      <c r="D11" s="1" t="s">
        <v>21</v>
      </c>
      <c r="E11" s="1" t="s">
        <v>40</v>
      </c>
      <c r="F11" s="1" t="s">
        <v>31</v>
      </c>
      <c r="N11" s="18" t="s">
        <v>46</v>
      </c>
      <c r="O11" s="19" t="s">
        <v>47</v>
      </c>
      <c r="P11" s="17" t="s">
        <v>48</v>
      </c>
      <c r="Q11" s="20" t="s">
        <v>49</v>
      </c>
      <c r="R11" s="20" t="s">
        <v>55</v>
      </c>
      <c r="S11" s="20" t="s">
        <v>50</v>
      </c>
      <c r="T11" s="20" t="s">
        <v>51</v>
      </c>
      <c r="U11" s="21" t="s">
        <v>52</v>
      </c>
      <c r="V11" s="21" t="s">
        <v>53</v>
      </c>
      <c r="W11" s="21" t="s">
        <v>54</v>
      </c>
    </row>
    <row r="13" spans="2:23" x14ac:dyDescent="0.25">
      <c r="P13" s="24" t="s">
        <v>56</v>
      </c>
      <c r="Q13" s="42"/>
      <c r="R13" s="42"/>
      <c r="S13" s="42"/>
      <c r="T13" s="42"/>
      <c r="U13" s="42"/>
    </row>
    <row r="14" spans="2:23" x14ac:dyDescent="0.25">
      <c r="P14" s="43" t="s">
        <v>57</v>
      </c>
      <c r="Q14" s="43"/>
      <c r="R14" s="44" t="s">
        <v>58</v>
      </c>
      <c r="S14" s="44"/>
      <c r="T14" s="45" t="s">
        <v>59</v>
      </c>
      <c r="U14" s="45"/>
    </row>
    <row r="15" spans="2:23" x14ac:dyDescent="0.25">
      <c r="P15" s="47" t="s">
        <v>60</v>
      </c>
      <c r="Q15" s="46"/>
      <c r="R15" s="47" t="s">
        <v>61</v>
      </c>
      <c r="S15" s="46"/>
      <c r="T15" s="47" t="s">
        <v>62</v>
      </c>
      <c r="U15" s="46"/>
    </row>
  </sheetData>
  <mergeCells count="14">
    <mergeCell ref="P15:Q15"/>
    <mergeCell ref="R15:S15"/>
    <mergeCell ref="T15:U15"/>
    <mergeCell ref="N1:W1"/>
    <mergeCell ref="B1:F2"/>
    <mergeCell ref="P13:U13"/>
    <mergeCell ref="P14:Q14"/>
    <mergeCell ref="R14:S14"/>
    <mergeCell ref="T14:U14"/>
    <mergeCell ref="J3:K3"/>
    <mergeCell ref="J4:K4"/>
    <mergeCell ref="J5:K5"/>
    <mergeCell ref="J6:K6"/>
    <mergeCell ref="J7:K7"/>
  </mergeCells>
  <phoneticPr fontId="6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Maath</dc:creator>
  <cp:lastModifiedBy>Maath</cp:lastModifiedBy>
  <dcterms:created xsi:type="dcterms:W3CDTF">2021-05-30T23:34:57Z</dcterms:created>
  <dcterms:modified xsi:type="dcterms:W3CDTF">2021-06-01T04:27:30Z</dcterms:modified>
</cp:coreProperties>
</file>