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de Atividades Compl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<sst xmlns="http://schemas.openxmlformats.org/spreadsheetml/2006/main" count="45" uniqueCount="36">
  <si>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TABELA DE ATIVIDADES COMPLEMENTARES (ENGENHARIA DE COMPUTAÇÃO)</t>
  </si>
  <si>
    <t xml:space="preserve">DE ACORDO COM APÊNDICE C - Regulamento das atividades complementares DO PROJETO PEDAGÓGICO DO CURSO 2020-2028 p. 185-187</t>
  </si>
  <si>
    <t xml:space="preserve">ESTUDANTE:</t>
  </si>
  <si>
    <t xml:space="preserve">EMAIL:</t>
  </si>
  <si>
    <t xml:space="preserve">RGA:</t>
  </si>
  <si>
    <t xml:space="preserve">GRUPO I: PALESTRAS E CURSOS ADICIONAIS</t>
  </si>
  <si>
    <t xml:space="preserve">GRUPO II: REPRESENTAÇÃO E PARTICIPAÇÃO EM PROJETOS</t>
  </si>
  <si>
    <t xml:space="preserve">GRUPO III: PRODUÇÃO CIENTÍFICO-TECNOLÓGICA</t>
  </si>
  <si>
    <t xml:space="preserve">CATEGORIA</t>
  </si>
  <si>
    <t xml:space="preserve">ATIVIDADE REALIZADA</t>
  </si>
  <si>
    <t xml:space="preserve">HORAS EXECUTADAS</t>
  </si>
  <si>
    <t xml:space="preserve">HORAS COMPUTADAS</t>
  </si>
  <si>
    <t xml:space="preserve">QUANTIDADE</t>
  </si>
  <si>
    <t xml:space="preserve">Disciplinas de outros cursos, de outras IES, que não são aproveitadas como disciplinas obrigatórias ou optativas. Em todos os casos as instituições e cursos devem ser devidamente reconhecidos pelo MEC.</t>
  </si>
  <si>
    <t xml:space="preserve">Representação discente junto a órgãos da UFMT, com comprovação de, no mínimo, 75% de participação efetiva, desde que o mandato representativo tenha, no mínimo, 12 horas de mandato.</t>
  </si>
  <si>
    <t xml:space="preserve">Publicação de artigo em periódico científico com ISSN, ou capítulo de livro com ISBN.</t>
  </si>
  <si>
    <t xml:space="preserve">Disciplinas de outros cursos da UFMT e que não são aproveitadas como disciplinas obrigatórias ou optativas.</t>
  </si>
  <si>
    <t xml:space="preserve">Bolsista remunerado ou voluntário de iniciação científica realizada no âmbito da UFMT, com o devido registro na Pró-Reitoria de Pesquisa e/ou participação no Seminário de Iniciação Científica.</t>
  </si>
  <si>
    <t xml:space="preserve">Publicação de livro ou manual técnico com ISBN.</t>
  </si>
  <si>
    <t xml:space="preserve">Participação efetiva e comprovada em semanas acadêmicas, palestras, programas de treinamento, jornadas, simpósios, seminários, congressos, encontros, conferências, fóruns e outros eventos de ciência e tecnologia em áreas diretas e correlatas à Engenharia de Computação, promovidas pela UFMT, outras IES ou por órgãos públicos, conselhos, entidades da sociedade civil ou associações de classe.</t>
  </si>
  <si>
    <t xml:space="preserve">Monitoria em disciplinas da UFMT com a devida comprovação do Departamento ou do professor responsável e registro pela Pró-Reitoria de Ensino de Graduação.</t>
  </si>
  <si>
    <t xml:space="preserve">Publicação de artigo ou resumo expandido em anais de eventos científicos.</t>
  </si>
  <si>
    <t xml:space="preserve">Participação em viagens de estudo no Brasil, organizadas pela UFMT ou por outra IES.</t>
  </si>
  <si>
    <t xml:space="preserve">Atividades desenvolvidas como Bolsa PET (Programa de Educação Tutorial), Bolsa EaD (Educação à Distância) e demais bolsas acadêmicas.</t>
  </si>
  <si>
    <t xml:space="preserve">Publicação de resumo simples em anais de eventos científicos.</t>
  </si>
  <si>
    <t xml:space="preserve">Participação em viagens de estudo para o exterior organizadas pela UFMT ou por outra IES.</t>
  </si>
  <si>
    <t xml:space="preserve">Outras atividades propostas pelo discente, em qualquer campo do conhecimento afim ao universo acadêmico, sujeitas à avaliação do Colegiado de Curso de Engenharia de Computação quanto ao mérito para o discente e para o curso e ao tempo de duração. </t>
  </si>
  <si>
    <t xml:space="preserve">Publicação de artigo em periódicos não científicos (magazines) ou em jornais</t>
  </si>
  <si>
    <t xml:space="preserve">Outras atividades propostas pelo discente, em qualquer campo do conhecimento afim ao universo acadêmico, sujeitas à avaliação do Colegiado de Curso de Engenharia de Computação quanto ao mérito para o discente e para o curso e ao tempo de duração.</t>
  </si>
  <si>
    <t xml:space="preserve">Apresentação oral de trabalhos em eventos científicos</t>
  </si>
  <si>
    <t xml:space="preserve">Apresentação de trabalhos, por meio de pôster, banner, vídeo ou maquete, em eventos científicos.</t>
  </si>
  <si>
    <t xml:space="preserve">Prêmio em concursos de projetos, inovação tecnológica ou outra modalidade, em níveis internacional, nacional ou regional.</t>
  </si>
  <si>
    <t xml:space="preserve">Prêmio em concursos de projetos, inovação tecnológica ou outra modalidade, em nível local.</t>
  </si>
  <si>
    <t xml:space="preserve">Outras produções apresentadas pelo discente, em qualquer campo do conhecimento afim ao universo acadêmico, sujeitas à avaliação do Colegiado de Curso de Engenharia de Computação quanto ao mérito para o discente e para o curso e ao tempo de duração.</t>
  </si>
  <si>
    <t xml:space="preserve">TOTAL (máx. 24 horas)</t>
  </si>
  <si>
    <t xml:space="preserve">TOTAL DE ATIVIDADES COMPLEMENTARES (máx. 48 horas)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</si>
</sst>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969696"/>
      </patternFill>
    </fill>
    <fill>
      <patternFill patternType="solid">
        <fgColor rgb="FFD9D9D9"/>
        <bgColor rgb="FFCC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L20" activeCellId="0" sqref="L20"/>
    </sheetView>
  </sheetViews>
  <sheetFormatPr defaultColWidth="12.6796875" defaultRowHeight="15.75" zeroHeight="false" outlineLevelRow="0" outlineLevelCol="0"/>
  <cols>
    <col collapsed="false" customWidth="true" hidden="false" outlineLevel="0" max="2" min="1" style="0" width="34.52"/>
    <col collapsed="false" customWidth="true" hidden="false" outlineLevel="0" max="4" min="3" style="0" width="15.75"/>
    <col collapsed="false" customWidth="true" hidden="false" outlineLevel="0" max="6" min="5" style="0" width="34.52"/>
    <col collapsed="false" customWidth="true" hidden="false" outlineLevel="0" max="8" min="7" style="0" width="15.75"/>
    <col collapsed="false" customWidth="true" hidden="false" outlineLevel="0" max="10" min="9" style="0" width="34.52"/>
    <col collapsed="false" customWidth="true" hidden="false" outlineLevel="0" max="12" min="11" style="0" width="15.75"/>
  </cols>
  <sheetData>
    <row r="1" customFormat="false" ht="29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.3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false" outlineLevel="0" collapsed="false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5.75" hidden="false" customHeight="false" outlineLevel="0" collapsed="false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.75" hidden="false" customHeight="false" outlineLevel="0" collapsed="false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7" customFormat="false" ht="23.1" hidden="false" customHeight="true" outlineLevel="0" collapsed="false">
      <c r="A7" s="5" t="s">
        <v>5</v>
      </c>
      <c r="B7" s="5"/>
      <c r="C7" s="5"/>
      <c r="D7" s="5"/>
      <c r="E7" s="6" t="s">
        <v>6</v>
      </c>
      <c r="F7" s="6"/>
      <c r="G7" s="6"/>
      <c r="H7" s="6"/>
      <c r="I7" s="7" t="s">
        <v>7</v>
      </c>
      <c r="J7" s="7"/>
      <c r="K7" s="7"/>
      <c r="L7" s="7"/>
    </row>
    <row r="8" customFormat="false" ht="38.8" hidden="false" customHeight="true" outlineLevel="0" collapsed="false">
      <c r="A8" s="8" t="s">
        <v>8</v>
      </c>
      <c r="B8" s="9" t="s">
        <v>9</v>
      </c>
      <c r="C8" s="9" t="s">
        <v>10</v>
      </c>
      <c r="D8" s="9" t="s">
        <v>11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8</v>
      </c>
      <c r="J8" s="9" t="s">
        <v>9</v>
      </c>
      <c r="K8" s="9" t="s">
        <v>12</v>
      </c>
      <c r="L8" s="10" t="s">
        <v>11</v>
      </c>
    </row>
    <row r="9" customFormat="false" ht="108.2" hidden="false" customHeight="true" outlineLevel="0" collapsed="false">
      <c r="A9" s="11" t="s">
        <v>13</v>
      </c>
      <c r="B9" s="12"/>
      <c r="C9" s="13"/>
      <c r="D9" s="13" t="n">
        <f aca="false">C9/4</f>
        <v>0</v>
      </c>
      <c r="E9" s="14" t="s">
        <v>14</v>
      </c>
      <c r="F9" s="13"/>
      <c r="G9" s="13"/>
      <c r="H9" s="13" t="n">
        <f aca="false">G9/6</f>
        <v>0</v>
      </c>
      <c r="I9" s="15" t="s">
        <v>15</v>
      </c>
      <c r="J9" s="12"/>
      <c r="K9" s="16"/>
      <c r="L9" s="17" t="n">
        <f aca="false">K9*18</f>
        <v>0</v>
      </c>
    </row>
    <row r="10" customFormat="false" ht="108.2" hidden="false" customHeight="true" outlineLevel="0" collapsed="false">
      <c r="A10" s="11" t="s">
        <v>16</v>
      </c>
      <c r="B10" s="12"/>
      <c r="C10" s="13"/>
      <c r="D10" s="13" t="n">
        <f aca="false">C10/4</f>
        <v>0</v>
      </c>
      <c r="E10" s="14" t="s">
        <v>17</v>
      </c>
      <c r="F10" s="13"/>
      <c r="G10" s="13"/>
      <c r="H10" s="13" t="n">
        <f aca="false">G10/30</f>
        <v>0</v>
      </c>
      <c r="I10" s="15" t="s">
        <v>18</v>
      </c>
      <c r="J10" s="12"/>
      <c r="K10" s="16"/>
      <c r="L10" s="17" t="n">
        <f aca="false">K10*18</f>
        <v>0</v>
      </c>
    </row>
    <row r="11" customFormat="false" ht="108.2" hidden="false" customHeight="true" outlineLevel="0" collapsed="false">
      <c r="A11" s="11" t="s">
        <v>19</v>
      </c>
      <c r="B11" s="12"/>
      <c r="C11" s="13"/>
      <c r="D11" s="13" t="n">
        <f aca="false">C11/4</f>
        <v>0</v>
      </c>
      <c r="E11" s="14" t="s">
        <v>20</v>
      </c>
      <c r="F11" s="13"/>
      <c r="G11" s="13"/>
      <c r="H11" s="13" t="n">
        <f aca="false">G11/30</f>
        <v>0</v>
      </c>
      <c r="I11" s="15" t="s">
        <v>21</v>
      </c>
      <c r="J11" s="12"/>
      <c r="K11" s="16"/>
      <c r="L11" s="17" t="n">
        <f aca="false">K11*6</f>
        <v>0</v>
      </c>
    </row>
    <row r="12" customFormat="false" ht="108.2" hidden="false" customHeight="true" outlineLevel="0" collapsed="false">
      <c r="A12" s="11" t="s">
        <v>22</v>
      </c>
      <c r="B12" s="12"/>
      <c r="C12" s="13"/>
      <c r="D12" s="13" t="n">
        <f aca="false">(C12/24)*6</f>
        <v>0</v>
      </c>
      <c r="E12" s="14" t="s">
        <v>23</v>
      </c>
      <c r="F12" s="13"/>
      <c r="G12" s="13"/>
      <c r="H12" s="13" t="n">
        <f aca="false">G12/30</f>
        <v>0</v>
      </c>
      <c r="I12" s="15" t="s">
        <v>24</v>
      </c>
      <c r="J12" s="12"/>
      <c r="K12" s="16"/>
      <c r="L12" s="17" t="n">
        <f aca="false">K12*3</f>
        <v>0</v>
      </c>
    </row>
    <row r="13" customFormat="false" ht="108.2" hidden="false" customHeight="true" outlineLevel="0" collapsed="false">
      <c r="A13" s="11" t="s">
        <v>25</v>
      </c>
      <c r="B13" s="12"/>
      <c r="C13" s="13"/>
      <c r="D13" s="13" t="n">
        <f aca="false">(C13/24)*8</f>
        <v>0</v>
      </c>
      <c r="E13" s="14" t="s">
        <v>26</v>
      </c>
      <c r="F13" s="13"/>
      <c r="G13" s="13"/>
      <c r="H13" s="13"/>
      <c r="I13" s="15" t="s">
        <v>27</v>
      </c>
      <c r="J13" s="12"/>
      <c r="K13" s="16"/>
      <c r="L13" s="17" t="n">
        <f aca="false">K13*3</f>
        <v>0</v>
      </c>
    </row>
    <row r="14" customFormat="false" ht="108.2" hidden="false" customHeight="true" outlineLevel="0" collapsed="false">
      <c r="A14" s="11" t="s">
        <v>28</v>
      </c>
      <c r="B14" s="12"/>
      <c r="C14" s="13"/>
      <c r="D14" s="13"/>
      <c r="E14" s="13"/>
      <c r="F14" s="13"/>
      <c r="G14" s="13"/>
      <c r="H14" s="13"/>
      <c r="I14" s="15" t="s">
        <v>29</v>
      </c>
      <c r="J14" s="12"/>
      <c r="K14" s="16"/>
      <c r="L14" s="17" t="n">
        <f aca="false">K14*9</f>
        <v>0</v>
      </c>
    </row>
    <row r="15" customFormat="false" ht="108.2" hidden="false" customHeight="true" outlineLevel="0" collapsed="false">
      <c r="A15" s="18"/>
      <c r="B15" s="12"/>
      <c r="C15" s="12"/>
      <c r="D15" s="12"/>
      <c r="E15" s="12"/>
      <c r="F15" s="12"/>
      <c r="G15" s="12"/>
      <c r="H15" s="12"/>
      <c r="I15" s="15" t="s">
        <v>30</v>
      </c>
      <c r="J15" s="12"/>
      <c r="K15" s="16"/>
      <c r="L15" s="17" t="n">
        <f aca="false">K15*6</f>
        <v>0</v>
      </c>
    </row>
    <row r="16" customFormat="false" ht="108.2" hidden="false" customHeight="true" outlineLevel="0" collapsed="false">
      <c r="A16" s="18"/>
      <c r="B16" s="12"/>
      <c r="C16" s="12"/>
      <c r="D16" s="12"/>
      <c r="E16" s="12"/>
      <c r="F16" s="12"/>
      <c r="G16" s="12"/>
      <c r="H16" s="12"/>
      <c r="I16" s="15" t="s">
        <v>31</v>
      </c>
      <c r="J16" s="12"/>
      <c r="K16" s="16"/>
      <c r="L16" s="17" t="n">
        <f aca="false">K16*18</f>
        <v>0</v>
      </c>
    </row>
    <row r="17" customFormat="false" ht="108.2" hidden="false" customHeight="true" outlineLevel="0" collapsed="false">
      <c r="A17" s="18"/>
      <c r="B17" s="12"/>
      <c r="C17" s="12"/>
      <c r="D17" s="12"/>
      <c r="E17" s="12"/>
      <c r="F17" s="12"/>
      <c r="G17" s="12"/>
      <c r="H17" s="12"/>
      <c r="I17" s="15" t="s">
        <v>32</v>
      </c>
      <c r="J17" s="12"/>
      <c r="K17" s="16"/>
      <c r="L17" s="17" t="n">
        <f aca="false">K17*12</f>
        <v>0</v>
      </c>
    </row>
    <row r="18" customFormat="false" ht="108.2" hidden="false" customHeight="true" outlineLevel="0" collapsed="false">
      <c r="A18" s="19"/>
      <c r="B18" s="20"/>
      <c r="C18" s="20"/>
      <c r="D18" s="20"/>
      <c r="E18" s="20"/>
      <c r="F18" s="20"/>
      <c r="G18" s="20"/>
      <c r="H18" s="20"/>
      <c r="I18" s="21" t="s">
        <v>33</v>
      </c>
      <c r="J18" s="20"/>
      <c r="K18" s="22"/>
      <c r="L18" s="23"/>
    </row>
    <row r="19" customFormat="false" ht="15.75" hidden="false" customHeight="true" outlineLevel="0" collapsed="false">
      <c r="A19" s="24" t="s">
        <v>34</v>
      </c>
      <c r="B19" s="24"/>
      <c r="C19" s="24"/>
      <c r="D19" s="25" t="n">
        <f aca="false">MIN(SUM(D9:D18), 24)</f>
        <v>0</v>
      </c>
      <c r="E19" s="24" t="s">
        <v>34</v>
      </c>
      <c r="F19" s="24"/>
      <c r="G19" s="24"/>
      <c r="H19" s="25" t="n">
        <f aca="false">MIN(SUM(H9:H18), 24)</f>
        <v>0</v>
      </c>
      <c r="I19" s="24" t="s">
        <v>34</v>
      </c>
      <c r="J19" s="24"/>
      <c r="K19" s="24"/>
      <c r="L19" s="26" t="n">
        <f aca="false">MIN(SUM(L9:L18), 24)</f>
        <v>0</v>
      </c>
    </row>
    <row r="20" customFormat="false" ht="15.75" hidden="false" customHeight="true" outlineLevel="0" collapsed="false">
      <c r="A20" s="27" t="s">
        <v>35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 t="n">
        <f aca="false">MIN(SUM(D19,H19,L19),48)</f>
        <v>0</v>
      </c>
    </row>
    <row r="21" customFormat="false" ht="12.8" hidden="false" customHeight="false" outlineLevel="0" collapsed="false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</sheetData>
  <mergeCells count="13">
    <mergeCell ref="A1:L1"/>
    <mergeCell ref="A2:L2"/>
    <mergeCell ref="B3:L3"/>
    <mergeCell ref="B4:L4"/>
    <mergeCell ref="B5:L5"/>
    <mergeCell ref="A7:D7"/>
    <mergeCell ref="E7:H7"/>
    <mergeCell ref="I7:L7"/>
    <mergeCell ref="A19:C19"/>
    <mergeCell ref="E19:G19"/>
    <mergeCell ref="I19:K19"/>
    <mergeCell ref="A20:K20"/>
    <mergeCell ref="A21:K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2022-05-02T09:28:14Z</dcterms:modified>
  <cp:revision>3</cp:revision>
  <dc:subject/>
  <dc:title/>
</cp:coreProperties>
</file>